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obroty" sheetId="1" state="visible" r:id="rId2"/>
    <sheet name="obniżony wymiar czasu pracy" sheetId="2" state="visible" r:id="rId3"/>
    <sheet name="przestój ekonomiczny" sheetId="3" state="visible" r:id="rId4"/>
  </sheets>
  <definedNames>
    <definedName function="false" hidden="false" localSheetId="1" name="_xlnm.Print_Area" vbProcedure="false">'obniżony wymiar czasu pracy'!$A$3:$N$2010</definedName>
    <definedName function="false" hidden="false" localSheetId="0" name="_xlnm.Print_Area" vbProcedure="false">obroty!$B$4:$E$16</definedName>
    <definedName function="false" hidden="false" localSheetId="2" name="_xlnm.Print_Area" vbProcedure="false">'przestój ekonomiczny'!$A$3:$M$2010</definedName>
    <definedName function="false" hidden="false" localSheetId="0" name="_xlnm.Print_Area" vbProcedure="false">obroty!$B$4:$E$16</definedName>
    <definedName function="false" hidden="false" localSheetId="1" name="_xlnm.Print_Area" vbProcedure="false">'obniżony wymiar czasu pracy'!$A$3:$N$2010</definedName>
    <definedName function="false" hidden="false" localSheetId="2" name="_xlnm.Print_Area" vbProcedure="false">'przestój ekonomiczny'!$A$3:$M$2010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<sst xmlns="http://schemas.openxmlformats.org/spreadsheetml/2006/main" count="63" uniqueCount="51">
  <si>
    <t>UWAGA: Wypełnij komórki zaznaczone kolorem żółtym.</t>
  </si>
  <si>
    <t>UWAGA: Komórki zaznaczone kolorem niebieskim wypełniane są automatycznie.</t>
  </si>
  <si>
    <t>Obliczeń należy dokonać dla jednej wybranej opcji (art.. 15g ust. 9 ustawy ustawa o zmianie ustawy o szczególnych rozwiązaniach związanych z zapobieganiem, przeciwdziałaniem i zwalczaniem COVID-19, innych chorób zakaźnych oraz wywołanych nimi sytuacji kryzysowych oraz niektórych innych ustaw):</t>
  </si>
  <si>
    <r>
      <rPr>
        <b val="true"/>
        <u val="single"/>
        <sz val="11"/>
        <color rgb="FF000000"/>
        <rFont val="Calibri"/>
        <family val="2"/>
        <charset val="238"/>
      </rPr>
      <t>1. Przez spadek obrotów gospodarczych rozumie się spadek sprzedaży towarów lub usług, w ujęciu ilościowym lub wartościowym nie mniej niż o</t>
    </r>
    <r>
      <rPr>
        <b val="true"/>
        <sz val="11"/>
        <color rgb="FF000000"/>
        <rFont val="Calibri"/>
        <family val="2"/>
        <charset val="238"/>
      </rPr>
      <t> 15%</t>
    </r>
    <r>
      <rPr>
        <b val="true"/>
        <sz val="11"/>
        <color rgb="FF000000"/>
        <rFont val="Calibri"/>
        <family val="2"/>
        <charset val="238"/>
      </rPr>
      <t>, obliczony jako stosunek łącznych obrotów w ciągu dowolnie wskazanych 2 kolejnych miesięcy kalendarzowych, przypadających w okresie po dniu 1 stycznia 2020 r. do dnia poprzedzającego dzień złożenia wniosku w porównaniu do łącznych obrotów z analogicznych 2 kolejnych miesięcy kalendarzowych roku poprzedniego.</t>
    </r>
  </si>
  <si>
    <r>
      <rPr>
        <b val="true"/>
        <u val="single"/>
        <sz val="11"/>
        <color rgb="FF000000"/>
        <rFont val="Calibri"/>
        <family val="2"/>
        <charset val="238"/>
      </rPr>
      <t>2. Przez spadek obrotów gospodarczych rozumie się spadek sprzedaży towarów lub usług, w ujęciu ilościowym lub wartościowym nie mniej niż o </t>
    </r>
    <r>
      <rPr>
        <b val="true"/>
        <sz val="11"/>
        <color rgb="FF000000"/>
        <rFont val="Calibri"/>
        <family val="2"/>
        <charset val="238"/>
      </rPr>
      <t>25%</t>
    </r>
    <r>
      <rPr>
        <b val="true"/>
        <sz val="11"/>
        <color rgb="FF000000"/>
        <rFont val="Calibri"/>
        <family val="2"/>
        <charset val="238"/>
      </rPr>
      <t> obliczony jako stosunek obrotów z dowolnie wskazanego miesiąca kalendarzowego, przypadającego po dniu 1 stycznia 2020 r. do dnia poprzedzającego dzień złożenia wniosku w porównaniu do obrotów z miesiąca poprzedniego. </t>
    </r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</si>
  <si>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</si>
  <si>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r>
      <rPr>
        <sz val="11"/>
        <color rgb="FF000000"/>
        <rFont val="Calibri"/>
        <family val="2"/>
        <charset val="238"/>
      </rPr>
      <t>Spadek obrotów
</t>
    </r>
    <r>
      <rPr>
        <sz val="11"/>
        <color rgb="FF000000"/>
        <rFont val="Calibri"/>
        <family val="2"/>
        <charset val="238"/>
      </rPr>
      <t>(komórka wypełnia się automatycznie)</t>
    </r>
  </si>
  <si>
    <r>
      <rPr>
        <sz val="11"/>
        <color rgb="FF000000"/>
        <rFont val="Calibri"/>
        <family val="2"/>
        <charset val="238"/>
      </rPr>
      <t>Dzień, od którego
liczony  jest spadek obrotów
</t>
    </r>
    <r>
      <rPr>
        <sz val="11"/>
        <color rgb="FF000000"/>
        <rFont val="Calibri"/>
        <family val="2"/>
        <charset val="238"/>
      </rPr>
      <t>Wpisz datę 
w formacie dd-mm-rrrr.</t>
    </r>
  </si>
  <si>
    <t>Łączne obroty w ciągu analogicznych 2 kolejnych miesięcy kalendarzowych roku poprzedniego (2019)</t>
  </si>
  <si>
    <t>Łączne obroty w trakcie dowolnie wskazanych
 2 kolejnych miesięcy kalendarzowych, przypadających w okresie po dniu 1 stycznia 2020 r. do dnia poprzedzającego dzień złożenia wniosku</t>
  </si>
  <si>
    <t>Spadek obrotów gospodarczych (w ujęciu ilościowym lub wartościowym) z dowolnie wskazanego 1 miesiąca.
UWAGA: za miesiąc uważa się także 30 kolejno po sobie następujących dni kalendarzowych, w przypadku gdy okres porównawczy rozpoczyna się w trakcie miesiąca kalendarzowego, to jest w dniu innym niż pierwszy dzień danego miesiąca kalendarzowego.</t>
  </si>
  <si>
    <t>XII.2019/2020</t>
  </si>
  <si>
    <r>
      <rPr>
        <sz val="11"/>
        <color rgb="FF000000"/>
        <rFont val="Calibri"/>
        <family val="2"/>
        <charset val="238"/>
      </rPr>
      <t>Dzień, od którego
liczony  jest spadek obrotów
</t>
    </r>
    <r>
      <rPr>
        <sz val="11"/>
        <color rgb="FF000000"/>
        <rFont val="Calibri"/>
        <family val="2"/>
        <charset val="238"/>
      </rPr>
      <t>Wpisz datę
w formacie dd-mm-rrrr.</t>
    </r>
  </si>
  <si>
    <t>Łączne obroty w trakcie miesiąca poprzedzającego miesiąc wskazany jako miesiąc, w którym nastąpił spadek obrotów</t>
  </si>
  <si>
    <t>Łączne obroty w trakcie dowolnie wskazanego  miesiąca kalendarzowego, przypadającego w okresie po dniu 1 stycznia 2020 r. do dnia poprzedzającego dzień złożenia wniosku</t>
  </si>
  <si>
    <r>
      <rPr>
        <b val="true"/>
        <sz val="11"/>
        <color rgb="FF000000"/>
        <rFont val="Calibri"/>
        <family val="2"/>
        <charset val="238"/>
      </rPr>
      <t>Dofinansowanie wynagrodzenia pracowników objętych obniżonym wymiarem czasu pracy (art. 15g ust. 7-10).
</t>
    </r>
    <r>
      <rPr>
        <b val="true"/>
        <sz val="11"/>
        <color rgb="FF000000"/>
        <rFont val="Calibri"/>
        <family val="2"/>
        <charset val="238"/>
      </rPr>
      <t>Przedsiębiorca może obniżyć wymiar czasu pracy o 20%, nie więcej niż do 0,5 etatu, z zastrzeżeniem, że wynagrodzenie nie może być niższe niż minimalne wynagrodzenie za pracę z uwzględnieniem wymiaru czasu pracy. Przedsiębiorca może uzyskać dofinansowywane do wysokości połowy obniżonego wynagrodzenia, jednak nie więcej niż 40% przeciętnego miesięcznego wynagrodzenia z poprzedniego kwartału ogłaszanego przez Prezesa Głównego Urzędu Statystycznego na podstawie przepisów o emeryturach i rentach z Funduszu Ubezpieczeń Społecznych, obowiązującego na dzień złożenia wniosku. 
Dofinansowanie nie przysługuje do wynagrodzeń pracowników, których wynagrodzenie uzyskane w miesiącu poprzedzającym miesiąc, w którym został złożony wniosek, było wyższe niż 300% ogłaszanego przez Prezesa GUS przeciętnego miesięcznego wynagrodzenia z poprzedniego kwartału i wynsi 5331,47 zł (Komunikat Prezesa Głównego Urzędu Statystycznego z dnia 12 maja 2020 r. w sprawie przeciętnego wynagrodzenia w pierwszym kwartale 2020 r.)
</t>
    </r>
  </si>
  <si>
    <t>Obowiązująca pracodawcę stawka ubezpieczenia wypadkowego (w procentach)</t>
  </si>
  <si>
    <t>ŁĄCZNA WARTOŚĆ DOFINANSOWANIA W ZWIĄZKU Z OBN. WYM. CZASU PRACY:</t>
  </si>
  <si>
    <t>Liczba miesięcy pomocy, o którą wnioskuje pracodawca</t>
  </si>
  <si>
    <t>W TYM ŁĄCZNA WARTOŚĆ DOFINANSOWANYCH SKŁADEK NA UBEZPIECZENIE ODPROWADZANYCH PRZEZ PRACODAWCĘ:</t>
  </si>
  <si>
    <t>W TYM ŁĄCZNA WARTOŚĆ DOFINANSOWANYCH WYNAGRODZEŃ PRACOWNIKÓW OBJĘTYCH OBN. WYM. CZASU PRACY:</t>
  </si>
  <si>
    <t>KONIECZNIE PROSZĘ ZAPOZNAĆ SIĘ Z KOMENTARZAMI</t>
  </si>
  <si>
    <t>Dane pracownika objętego obniżonym wymiarem czasu pracy</t>
  </si>
  <si>
    <r>
      <rPr>
        <sz val="11"/>
        <color rgb="FF000000"/>
        <rFont val="Calibri"/>
        <family val="2"/>
        <charset val="238"/>
      </rPr>
      <t>Wymiar czasu pracy pracownika w miesiącu poprzedzającym złożenie wniosku 
</t>
    </r>
    <r>
      <rPr>
        <sz val="11"/>
        <color rgb="FF000000"/>
        <rFont val="Calibri"/>
        <family val="2"/>
        <charset val="238"/>
      </rPr>
      <t>(w formacie: pełen etat - 1,
 pół etatu - 0,5 itd.)</t>
    </r>
  </si>
  <si>
    <r>
      <rPr>
        <b val="true"/>
        <u val="single"/>
        <sz val="11"/>
        <color rgb="FFFF0000"/>
        <rFont val="Calibri"/>
        <family val="2"/>
        <charset val="238"/>
      </rPr>
      <t>Wysokość wynagrodzenia brutto w miesiącu poprzedzającym złożenie wniosku pracownika objętego obniżonym wymiarem czasu pracy, </t>
    </r>
    <r>
      <rPr>
        <b val="true"/>
        <u val="single"/>
        <sz val="11"/>
        <color rgb="FFFF0000"/>
        <rFont val="Calibri"/>
        <family val="2"/>
        <charset val="238"/>
      </rPr>
      <t>w przeliczeniu na pełen wymiar czasu pracy.</t>
    </r>
  </si>
  <si>
    <r>
      <rPr>
        <sz val="11"/>
        <color rgb="FF000000"/>
        <rFont val="Calibri"/>
        <family val="2"/>
        <charset val="238"/>
      </rPr>
      <t>Wpisz  wymiar czasu pracy pracownika - po obniżeniu wymiaru czasu pracy
 </t>
    </r>
    <r>
      <rPr>
        <sz val="11"/>
        <color rgb="FF000000"/>
        <rFont val="Calibri"/>
        <family val="2"/>
        <charset val="238"/>
      </rPr>
      <t>(w formacie: pełen etat - 1, pół etatu - 0,5 itd.)</t>
    </r>
  </si>
  <si>
    <t>Wynagrodzenie brutto pracownika po obniżeniu wymiaru czasu pracy</t>
  </si>
  <si>
    <r>
      <rPr>
        <sz val="11"/>
        <color rgb="FF000000"/>
        <rFont val="Calibri"/>
        <family val="2"/>
        <charset val="238"/>
      </rPr>
      <t>Czy pracownik jest objęty zwolnieniem ze składek ZUS?
</t>
    </r>
    <r>
      <rPr>
        <sz val="11"/>
        <color rgb="FF000000"/>
        <rFont val="Calibri"/>
        <family val="2"/>
        <charset val="238"/>
      </rPr>
      <t>(proszę wybrać:
"1", gdy "nie",
"0" gdy "tak')</t>
    </r>
  </si>
  <si>
    <t>Wysokość dofinansowania do wynagrodzenia  </t>
  </si>
  <si>
    <t>Wysokoć dofinansowania składek na ubezpieczenie oprowadzanyh przez pracodawcę
</t>
  </si>
  <si>
    <t>Łączna wartość dofinansowania
 za 1 miesiąc, za jednego pracownika</t>
  </si>
  <si>
    <t>Łączna wartość dofinansowania we wnioskownym okresie
</t>
  </si>
  <si>
    <t>Numer kolejny </t>
  </si>
  <si>
    <t>imię</t>
  </si>
  <si>
    <t>nazwisko</t>
  </si>
  <si>
    <r>
      <rPr>
        <sz val="11"/>
        <color rgb="FF000000"/>
        <rFont val="Calibri"/>
        <family val="2"/>
        <charset val="238"/>
      </rPr>
      <t>numer PESEL 
(</t>
    </r>
    <r>
      <rPr>
        <sz val="11"/>
        <color rgb="FF000000"/>
        <rFont val="Calibri"/>
        <family val="2"/>
        <charset val="238"/>
      </rPr>
      <t>w przypadku braku tego numeru, proszę wypełnić pole w kolumnie po prawej stronie) </t>
    </r>
  </si>
  <si>
    <r>
      <rPr>
        <sz val="11"/>
        <color rgb="FF000000"/>
        <rFont val="Calibri"/>
        <family val="2"/>
        <charset val="238"/>
      </rPr>
      <t>Proszę podać numer dowodu osobistego lub innego dowodu tożsamości
(paszport, inny)
</t>
    </r>
    <r>
      <rPr>
        <b val="true"/>
        <sz val="11"/>
        <color rgb="FF000000"/>
        <rFont val="Calibri"/>
        <family val="2"/>
        <charset val="238"/>
      </rPr>
      <t>(wypełniane tylko w przypadku braku numer PESEL)</t>
    </r>
    <r>
      <rPr>
        <b val="true"/>
        <sz val="11"/>
        <color rgb="FF000000"/>
        <rFont val="Calibri"/>
        <family val="2"/>
        <charset val="238"/>
      </rPr>
      <t> </t>
    </r>
  </si>
  <si>
    <r>
      <rPr>
        <b val="true"/>
        <sz val="18"/>
        <color rgb="FF000000"/>
        <rFont val="Calibri"/>
        <family val="2"/>
        <charset val="238"/>
      </rPr>
      <t>Przestój ekonomiczny (art. 15g ust. 6):</t>
    </r>
    <r>
      <rPr>
        <b val="true"/>
        <sz val="11"/>
        <color rgb="FF000000"/>
        <rFont val="Calibri"/>
        <family val="2"/>
        <charset val="238"/>
      </rPr>
      <t> 
</t>
    </r>
    <r>
      <rPr>
        <b val="true"/>
        <sz val="11"/>
        <color rgb="FF000000"/>
        <rFont val="Calibri"/>
        <family val="2"/>
        <charset val="238"/>
      </rPr>
      <t>Pracownikowi objętemu przestojem ekonomicznym pracodawca wypłaca wynagrodzenie obniżone nie więcej niż o 50%, nie niższe jednak niż w wysokości minimalnego wynagrodzenia za pracę ustalanego na podstawie przepisów o minimalnym wynagrodzeniu za pracę, z uwzględnieniem wymiaru czasu pracy. Wynagrodzenie jest dofinansowywane w wysokości 50% minimalnego wynagrodzenia za pracę, z uwzględnieniem wymiaru czasu pracy. 
Dofinansowanie nie przysługuje do wynagrodzeń pracowników, których wynagrodzenie uzyskane w miesiącu poprzedzającym miesiąc, w którym został złożony wniosek, było wyższe niż 300% ogłaszanego przez Prezesa GUS przeciętnego miesięcznego wynagrodzenia z poprzedniego kwartału i wynsi 5331,47 zł (Komunikat Prezesa Głównego Urzędu Statystycznego z dnia 12 maja 2020 r. w sprawie przeciętnego wynagrodzenia w pierwszym kwartale 2020 r.).</t>
    </r>
  </si>
  <si>
    <t>Obowiązująca pracodawcę stawka ubezpieczenia wypadkowego (w procentach):</t>
  </si>
  <si>
    <t>ŁĄCZNA WARTOŚĆ DOFINANSOWANIA W ZWIĄZKU Z PRZESTOJEM EKONOMICZNYM:</t>
  </si>
  <si>
    <t>Liczba miesięcy pomocy, o którą wnioskuje pracodawca:</t>
  </si>
  <si>
    <t>W TYM ŁĄCZNA WARTOŚĆ DOFINANSOWANYCH WYNAGRODZEŃ PRACOWNIKÓW OBJĘTYCH PRZESTOJEM EKONOMICZNYM:</t>
  </si>
  <si>
    <t>PROSZĘ KONIECZNIE ZAPOZNAĆ SIĘ Z KOMENTARZAMI</t>
  </si>
  <si>
    <t>Dane pracownika objętego przestojem ekonomicznym</t>
  </si>
  <si>
    <r>
      <rPr>
        <sz val="11"/>
        <color rgb="FF000000"/>
        <rFont val="Calibri"/>
        <family val="2"/>
        <charset val="238"/>
      </rPr>
      <t>Wymiar czasu pracy dla każdego pracownika objętego przestojem ekonomicznym
w miesiącu poprzedzającym złożenie wniosku
</t>
    </r>
    <r>
      <rPr>
        <sz val="11"/>
        <color rgb="FF000000"/>
        <rFont val="Calibri"/>
        <family val="2"/>
        <charset val="238"/>
      </rPr>
      <t>(w formacie: pełen etat - 1,
pół etatu - 0,5 itd.)</t>
    </r>
  </si>
  <si>
    <r>
      <rPr>
        <b val="true"/>
        <u val="single"/>
        <sz val="11"/>
        <color rgb="FFFF0000"/>
        <rFont val="Calibri"/>
        <family val="2"/>
        <charset val="238"/>
      </rPr>
      <t>Wysokość wynagrodzenia brutto w miesiącu poprzedzającym złożenie wniosku dla pracownika objętego przestojem ekonomicznym,</t>
    </r>
    <r>
      <rPr>
        <b val="true"/>
        <sz val="11"/>
        <color rgb="FF000000"/>
        <rFont val="Calibri"/>
        <family val="2"/>
        <charset val="238"/>
      </rPr>
      <t> w przeliczeniu na pełen wymiar czasu pracy</t>
    </r>
    <r>
      <rPr>
        <b val="true"/>
        <sz val="11"/>
        <color rgb="FF000000"/>
        <rFont val="Calibri"/>
        <family val="2"/>
        <charset val="238"/>
      </rPr>
      <t>.</t>
    </r>
  </si>
  <si>
    <r>
      <rPr>
        <b val="true"/>
        <u val="single"/>
        <sz val="11"/>
        <color rgb="FFFF0000"/>
        <rFont val="Calibri"/>
        <family val="2"/>
        <charset val="238"/>
      </rPr>
      <t>Obniżona wysokość wynagrodzenia brutto dla każdego pracownika objętego przestojem ekonomicznym, </t>
    </r>
    <r>
      <rPr>
        <b val="true"/>
        <sz val="11"/>
        <color rgb="FF000000"/>
        <rFont val="Calibri"/>
        <family val="2"/>
        <charset val="238"/>
      </rPr>
      <t>w przeliczeniu na pełen wymiar czasu pracy</t>
    </r>
    <r>
      <rPr>
        <b val="true"/>
        <sz val="11"/>
        <color rgb="FF000000"/>
        <rFont val="Calibri"/>
        <family val="2"/>
        <charset val="238"/>
      </rPr>
      <t>.</t>
    </r>
  </si>
  <si>
    <t>Wysokość dofinansowania do wynagrodzenia
</t>
  </si>
  <si>
    <t>Wysokoć dofinansowania składek na ubezpieczenie oprowadzanyh przez pracodawcę</t>
  </si>
  <si>
    <t>Łączna wartość dofinansowania
za 1 miesiąc,
za jednego pracownika</t>
  </si>
  <si>
    <t>Łączna wartość dofinansowania we wnioskowanym okresie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</si>
</sst>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[$zł-415]_-;\-* #,##0.00\ [$zł-415]_-;_-* \-??\ [$zł-415]_-;_-@_-"/>
    <numFmt numFmtId="166" formatCode="0%"/>
    <numFmt numFmtId="167" formatCode="0.00%"/>
    <numFmt numFmtId="168" formatCode="YYYY\-MM\-DD"/>
    <numFmt numFmtId="169" formatCode="@"/>
    <numFmt numFmtId="170" formatCode="0.00"/>
    <numFmt numFmtId="171" formatCode="_-* #,##0.00,&quot;zł&quot;_-;\-* #,##0.00,&quot;zł&quot;_-;_-* \-??&quot; zł&quot;_-;_-@_-"/>
    <numFmt numFmtId="172" formatCode="_-* #,##0.00,_z_ł_-;\-* #,##0.00,_z_ł_-;_-* \-??\ _z_ł_-;_-@_-"/>
    <numFmt numFmtId="173" formatCode="0"/>
    <numFmt numFmtId="174" formatCode="#,##0.00"/>
  </numFmts>
  <fonts count="1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u val="single"/>
      <sz val="11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11"/>
      <name val="Calibri"/>
      <family val="2"/>
      <charset val="238"/>
    </font>
    <font>
      <b val="true"/>
      <sz val="20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0"/>
      <color rgb="FF000000"/>
      <name val="Arial Unicode MS"/>
      <family val="2"/>
      <charset val="238"/>
    </font>
    <font>
      <sz val="11"/>
      <color rgb="FFFF0000"/>
      <name val="Calibri"/>
      <family val="2"/>
      <charset val="238"/>
    </font>
    <font>
      <b val="true"/>
      <sz val="14"/>
      <color rgb="FFFF0000"/>
      <name val="Calibri"/>
      <family val="2"/>
      <charset val="238"/>
    </font>
    <font>
      <b val="true"/>
      <u val="single"/>
      <sz val="11"/>
      <color rgb="FFFF0000"/>
      <name val="Calibri"/>
      <family val="2"/>
      <charset val="238"/>
    </font>
    <font>
      <sz val="11"/>
      <color rgb="FFFFFFFF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b val="true"/>
      <sz val="18"/>
      <color rgb="FFFFFFFF"/>
      <name val="Calibri"/>
      <family val="2"/>
      <charset val="238"/>
    </font>
    <font>
      <sz val="12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DF7FF"/>
        <bgColor rgb="FFD5FDFF"/>
      </patternFill>
    </fill>
    <fill>
      <patternFill patternType="solid">
        <fgColor rgb="FFCCFFCC"/>
        <bgColor rgb="FFD5FDFF"/>
      </patternFill>
    </fill>
    <fill>
      <patternFill patternType="solid">
        <fgColor rgb="FFFFFFFF"/>
        <bgColor rgb="FFFFFFCC"/>
      </patternFill>
    </fill>
    <fill>
      <patternFill patternType="solid">
        <fgColor rgb="FFD5FDFF"/>
        <bgColor rgb="FFDDF7FF"/>
      </patternFill>
    </fill>
  </fills>
  <borders count="3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/>
      <right/>
      <top style="thick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medium"/>
      <top style="thin"/>
      <bottom style="thick"/>
      <diagonal/>
    </border>
    <border diagonalUp="false" diagonalDown="false">
      <left style="medium"/>
      <right style="medium"/>
      <top style="thin"/>
      <bottom style="thick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ck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/>
      <right style="thin"/>
      <top style="thin"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3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5" fillId="0" borderId="4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5" fillId="0" borderId="5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5" fillId="0" borderId="6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5" fillId="4" borderId="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4" borderId="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4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4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4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5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4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true"/>
    </xf>
    <xf numFmtId="167" fontId="0" fillId="3" borderId="14" xfId="19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7" fillId="4" borderId="1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4" borderId="1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4" borderId="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4" borderId="1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4" borderId="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true"/>
    </xf>
    <xf numFmtId="165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true"/>
    </xf>
    <xf numFmtId="167" fontId="0" fillId="3" borderId="10" xfId="19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4" fillId="6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9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0" fillId="4" borderId="13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70" fontId="10" fillId="2" borderId="20" xfId="19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3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5" fontId="10" fillId="6" borderId="2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0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9" fontId="10" fillId="4" borderId="13" xfId="17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71" fontId="10" fillId="6" borderId="20" xfId="17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5" fillId="4" borderId="1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4" borderId="2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9" fontId="5" fillId="4" borderId="1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2" borderId="23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9" fontId="0" fillId="2" borderId="24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0" fillId="2" borderId="18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2" fontId="0" fillId="2" borderId="1" xfId="15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5" fontId="0" fillId="2" borderId="25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73" fontId="0" fillId="2" borderId="25" xfId="15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5" fontId="0" fillId="6" borderId="2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0" fillId="6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0" fillId="6" borderId="1" xfId="17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9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17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72" fontId="0" fillId="2" borderId="25" xfId="15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5" fontId="0" fillId="6" borderId="25" xfId="17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25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4" borderId="2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2" borderId="27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9" fontId="0" fillId="2" borderId="27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0" fillId="2" borderId="28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2" fontId="0" fillId="2" borderId="29" xfId="15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5" fontId="0" fillId="2" borderId="29" xfId="0" applyFont="true" applyBorder="true" applyAlignment="true" applyProtection="true">
      <alignment horizontal="center" vertical="bottom" textRotation="0" wrapText="true" indent="0" shrinkToFit="false"/>
      <protection locked="false" hidden="true"/>
    </xf>
    <xf numFmtId="165" fontId="0" fillId="2" borderId="2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3" fontId="0" fillId="2" borderId="29" xfId="15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5" fontId="0" fillId="6" borderId="2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0" fillId="6" borderId="29" xfId="17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9" fillId="0" borderId="19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4" fontId="0" fillId="0" borderId="0" xfId="0" applyFont="false" applyBorder="false" applyAlignment="true" applyProtection="true">
      <alignment horizontal="left" vertical="bottom" textRotation="0" wrapText="tru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true" indent="0" shrinkToFit="false"/>
      <protection locked="true" hidden="tru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4" borderId="19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6" fillId="4" borderId="13" xfId="0" applyFont="true" applyBorder="true" applyAlignment="true" applyProtection="true">
      <alignment horizontal="right" vertical="center" textRotation="0" wrapText="true" indent="0" shrinkToFit="false"/>
      <protection locked="true" hidden="true"/>
    </xf>
    <xf numFmtId="165" fontId="10" fillId="3" borderId="2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2" borderId="19" xfId="0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7" fillId="5" borderId="0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10" fillId="0" borderId="0" xfId="0" applyFont="true" applyBorder="false" applyAlignment="true" applyProtection="true">
      <alignment horizontal="left" vertical="center" textRotation="0" wrapText="true" indent="0" shrinkToFit="false"/>
      <protection locked="true" hidden="true"/>
    </xf>
    <xf numFmtId="164" fontId="1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true"/>
    </xf>
    <xf numFmtId="174" fontId="5" fillId="0" borderId="0" xfId="0" applyFont="true" applyBorder="false" applyAlignment="true" applyProtection="true">
      <alignment horizontal="right" vertical="center" textRotation="0" wrapText="true" indent="0" shrinkToFit="false"/>
      <protection locked="true" hidden="true"/>
    </xf>
    <xf numFmtId="164" fontId="5" fillId="4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2" borderId="3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0" fillId="2" borderId="18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2" fontId="0" fillId="2" borderId="31" xfId="15" applyFont="true" applyBorder="true" applyAlignment="true" applyProtection="true">
      <alignment horizontal="general" vertical="bottom" textRotation="0" wrapText="true" indent="0" shrinkToFit="false"/>
      <protection locked="false" hidden="true"/>
    </xf>
    <xf numFmtId="165" fontId="0" fillId="2" borderId="32" xfId="17" applyFont="true" applyBorder="true" applyAlignment="true" applyProtection="true">
      <alignment horizontal="general" vertical="bottom" textRotation="0" wrapText="true" indent="0" shrinkToFit="false"/>
      <protection locked="false" hidden="true"/>
    </xf>
    <xf numFmtId="165" fontId="0" fillId="2" borderId="33" xfId="17" applyFont="true" applyBorder="true" applyAlignment="true" applyProtection="true">
      <alignment horizontal="general" vertical="bottom" textRotation="0" wrapText="true" indent="0" shrinkToFit="false"/>
      <protection locked="false" hidden="true"/>
    </xf>
    <xf numFmtId="165" fontId="18" fillId="3" borderId="3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18" fillId="3" borderId="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9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5" fontId="18" fillId="3" borderId="3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9" fontId="0" fillId="2" borderId="34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2" borderId="28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2" fontId="0" fillId="2" borderId="35" xfId="15" applyFont="true" applyBorder="true" applyAlignment="true" applyProtection="true">
      <alignment horizontal="general" vertical="bottom" textRotation="0" wrapText="true" indent="0" shrinkToFit="false"/>
      <protection locked="false" hidden="true"/>
    </xf>
    <xf numFmtId="165" fontId="0" fillId="2" borderId="29" xfId="17" applyFont="true" applyBorder="true" applyAlignment="true" applyProtection="true">
      <alignment horizontal="general" vertical="bottom" textRotation="0" wrapText="true" indent="0" shrinkToFit="false"/>
      <protection locked="false" hidden="true"/>
    </xf>
    <xf numFmtId="165" fontId="0" fillId="2" borderId="36" xfId="17" applyFont="true" applyBorder="true" applyAlignment="true" applyProtection="true">
      <alignment horizontal="general" vertical="bottom" textRotation="0" wrapText="true" indent="0" shrinkToFit="false"/>
      <protection locked="false" hidden="true"/>
    </xf>
    <xf numFmtId="165" fontId="18" fillId="3" borderId="29" xfId="0" applyFont="tru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5FD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F7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16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11" activeCellId="0" sqref="B11"/>
    </sheetView>
  </sheetViews>
  <sheetFormatPr defaultRowHeight="14.4"/>
  <cols>
    <col collapsed="false" hidden="false" max="1" min="1" style="0" width="2.83673469387755"/>
    <col collapsed="false" hidden="false" max="2" min="2" style="0" width="46.030612244898"/>
    <col collapsed="false" hidden="false" max="3" min="3" style="0" width="45.7602040816327"/>
    <col collapsed="false" hidden="false" max="4" min="4" style="0" width="26.0510204081633"/>
    <col collapsed="false" hidden="false" max="5" min="5" style="0" width="26.7295918367347"/>
    <col collapsed="false" hidden="false" max="1025" min="6" style="0" width="8.50510204081633"/>
  </cols>
  <sheetData>
    <row r="1" customFormat="false" ht="25.5" hidden="false" customHeight="true" outlineLevel="0" collapsed="false">
      <c r="B1" s="1" t="s">
        <v>0</v>
      </c>
      <c r="C1" s="1"/>
      <c r="D1" s="1"/>
      <c r="E1" s="1"/>
    </row>
    <row r="2" customFormat="false" ht="25.5" hidden="false" customHeight="true" outlineLevel="0" collapsed="false">
      <c r="B2" s="2" t="s">
        <v>1</v>
      </c>
      <c r="C2" s="2"/>
      <c r="D2" s="2"/>
      <c r="E2" s="2"/>
    </row>
    <row r="3" customFormat="false" ht="8.25" hidden="false" customHeight="true" outlineLevel="0" collapsed="false">
      <c r="F3" s="3"/>
      <c r="G3" s="3"/>
      <c r="H3" s="3"/>
      <c r="I3" s="3"/>
      <c r="J3" s="3"/>
    </row>
    <row r="4" s="4" customFormat="true" ht="36.6" hidden="false" customHeight="true" outlineLevel="0" collapsed="false">
      <c r="B4" s="5" t="s">
        <v>2</v>
      </c>
      <c r="C4" s="5"/>
      <c r="D4" s="5"/>
      <c r="E4" s="5"/>
      <c r="F4" s="6"/>
    </row>
    <row r="5" customFormat="false" ht="46.2" hidden="false" customHeight="true" outlineLevel="0" collapsed="false">
      <c r="B5" s="7" t="s">
        <v>3</v>
      </c>
      <c r="C5" s="7"/>
      <c r="D5" s="7"/>
      <c r="E5" s="7"/>
      <c r="F5" s="8"/>
    </row>
    <row r="6" customFormat="false" ht="46.95" hidden="false" customHeight="true" outlineLevel="0" collapsed="false">
      <c r="A6" s="8"/>
      <c r="B6" s="9" t="s">
        <v>4</v>
      </c>
      <c r="C6" s="9"/>
      <c r="D6" s="9"/>
      <c r="E6" s="9"/>
      <c r="F6" s="8"/>
    </row>
    <row r="7" customFormat="false" ht="9" hidden="false" customHeight="true" outlineLevel="0" collapsed="false">
      <c r="A7" s="8"/>
      <c r="B7" s="10"/>
      <c r="C7" s="8"/>
      <c r="D7" s="8"/>
      <c r="E7" s="8"/>
      <c r="F7" s="8"/>
    </row>
    <row r="8" customFormat="false" ht="51" hidden="false" customHeight="true" outlineLevel="0" collapsed="false">
      <c r="A8" s="8"/>
      <c r="B8" s="11" t="s">
        <v>5</v>
      </c>
      <c r="C8" s="11"/>
      <c r="D8" s="11"/>
      <c r="E8" s="11"/>
      <c r="F8" s="3"/>
    </row>
    <row r="9" customFormat="false" ht="23.25" hidden="false" customHeight="true" outlineLevel="0" collapsed="false">
      <c r="B9" s="12" t="n">
        <v>2019</v>
      </c>
      <c r="C9" s="13" t="n">
        <v>2020</v>
      </c>
      <c r="D9" s="14" t="s">
        <v>6</v>
      </c>
      <c r="E9" s="15" t="s">
        <v>7</v>
      </c>
      <c r="F9" s="3"/>
      <c r="L9" s="3"/>
      <c r="M9" s="3"/>
      <c r="N9" s="3"/>
    </row>
    <row r="10" customFormat="false" ht="71.25" hidden="false" customHeight="true" outlineLevel="0" collapsed="false">
      <c r="A10" s="16"/>
      <c r="B10" s="17" t="s">
        <v>8</v>
      </c>
      <c r="C10" s="14" t="s">
        <v>9</v>
      </c>
      <c r="D10" s="14"/>
      <c r="E10" s="15"/>
    </row>
    <row r="11" customFormat="false" ht="22.5" hidden="false" customHeight="true" outlineLevel="0" collapsed="false">
      <c r="A11" s="16"/>
      <c r="B11" s="18" t="n">
        <v>0</v>
      </c>
      <c r="C11" s="19" t="n">
        <v>0</v>
      </c>
      <c r="D11" s="20" t="n">
        <f aca="false">IFERROR((C11-B11)/B11,0)</f>
        <v>0</v>
      </c>
      <c r="E11" s="21"/>
    </row>
    <row r="12" customFormat="false" ht="12.75" hidden="false" customHeight="true" outlineLevel="0" collapsed="false">
      <c r="A12" s="16"/>
    </row>
    <row r="13" customFormat="false" ht="44.25" hidden="false" customHeight="true" outlineLevel="0" collapsed="false">
      <c r="B13" s="11" t="s">
        <v>10</v>
      </c>
      <c r="C13" s="11"/>
      <c r="D13" s="11"/>
      <c r="E13" s="11"/>
    </row>
    <row r="14" customFormat="false" ht="24" hidden="false" customHeight="true" outlineLevel="0" collapsed="false">
      <c r="B14" s="22" t="s">
        <v>11</v>
      </c>
      <c r="C14" s="23" t="n">
        <v>2020</v>
      </c>
      <c r="D14" s="24" t="s">
        <v>6</v>
      </c>
      <c r="E14" s="25" t="s">
        <v>12</v>
      </c>
    </row>
    <row r="15" customFormat="false" ht="63" hidden="false" customHeight="true" outlineLevel="0" collapsed="false">
      <c r="A15" s="16"/>
      <c r="B15" s="26" t="s">
        <v>13</v>
      </c>
      <c r="C15" s="24" t="s">
        <v>14</v>
      </c>
      <c r="D15" s="24"/>
      <c r="E15" s="25"/>
    </row>
    <row r="16" customFormat="false" ht="27.75" hidden="false" customHeight="true" outlineLevel="0" collapsed="false">
      <c r="B16" s="27" t="n">
        <v>0</v>
      </c>
      <c r="C16" s="28" t="n">
        <v>0</v>
      </c>
      <c r="D16" s="29" t="n">
        <f aca="false">IFERROR((C16-B16)/B16,0)</f>
        <v>0</v>
      </c>
      <c r="E16" s="30"/>
    </row>
  </sheetData>
  <sheetProtection sheet="true" formatCells="false" formatColumns="false" formatRows="false" insertColumns="false" insertRows="false" insertHyperlinks="false" deleteColumns="false" deleteRows="false" sort="false" autoFilter="false" pivotTables="false"/>
  <mergeCells count="11">
    <mergeCell ref="B1:E1"/>
    <mergeCell ref="B2:E2"/>
    <mergeCell ref="B4:E4"/>
    <mergeCell ref="B5:E5"/>
    <mergeCell ref="B6:E6"/>
    <mergeCell ref="B8:E8"/>
    <mergeCell ref="D9:D10"/>
    <mergeCell ref="E9:E10"/>
    <mergeCell ref="B13:E13"/>
    <mergeCell ref="D14:D15"/>
    <mergeCell ref="E14:E15"/>
  </mergeCells>
  <dataValidations count="2">
    <dataValidation allowBlank="true" error="Data musi być niewcześniejsza niż 1 stycznia 2019 lub data została wprowadzona w złym formacie." errorTitle="BŁąd" operator="greaterThanOrEqual" showDropDown="false" showErrorMessage="true" showInputMessage="true" sqref="E11" type="date">
      <formula1>43466</formula1>
      <formula2>0</formula2>
    </dataValidation>
    <dataValidation allowBlank="true" error="Data musi być niewcześniejsza niż 1 grudnia 2019 lub data została wprowadzona w złym formacie." errorTitle="Błąd" operator="greaterThanOrEqual" showDropDown="false" showErrorMessage="true" showInputMessage="true" sqref="E16" type="date">
      <formula1>43800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2010"/>
  <sheetViews>
    <sheetView windowProtection="true" showFormulas="false" showGridLines="false" showRowColHeaders="true" showZeros="true" rightToLeft="false" tabSelected="false" showOutlineSymbols="true" defaultGridColor="true" view="normal" topLeftCell="A1" colorId="64" zoomScale="55" zoomScaleNormal="55" zoomScalePageLayoutView="100" workbookViewId="0">
      <pane xSplit="0" ySplit="10" topLeftCell="A11" activePane="bottomLeft" state="frozen"/>
      <selection pane="topLeft" activeCell="A1" activeCellId="0" sqref="A1"/>
      <selection pane="bottomLeft" activeCell="F5" activeCellId="0" sqref="F5"/>
    </sheetView>
  </sheetViews>
  <sheetFormatPr defaultRowHeight="14.4"/>
  <cols>
    <col collapsed="false" hidden="false" max="1" min="1" style="0" width="7.1530612244898"/>
    <col collapsed="false" hidden="false" max="2" min="2" style="0" width="29.5612244897959"/>
    <col collapsed="false" hidden="false" max="3" min="3" style="0" width="47.9234693877551"/>
    <col collapsed="false" hidden="false" max="4" min="4" style="31" width="27.9438775510204"/>
    <col collapsed="false" hidden="false" max="5" min="5" style="32" width="34.9642857142857"/>
    <col collapsed="false" hidden="false" max="6" min="6" style="33" width="28.7551020408163"/>
    <col collapsed="false" hidden="false" max="7" min="7" style="33" width="29.0255102040816"/>
    <col collapsed="false" hidden="false" max="8" min="8" style="33" width="24.9744897959184"/>
    <col collapsed="false" hidden="false" max="9" min="9" style="33" width="29.2908163265306"/>
    <col collapsed="false" hidden="false" max="10" min="10" style="33" width="18.4948979591837"/>
    <col collapsed="false" hidden="false" max="11" min="11" style="33" width="23.3520408163265"/>
    <col collapsed="false" hidden="false" max="12" min="12" style="33" width="26.3214285714286"/>
    <col collapsed="false" hidden="false" max="13" min="13" style="33" width="21.1938775510204"/>
    <col collapsed="false" hidden="false" max="14" min="14" style="33" width="22.2755102040816"/>
    <col collapsed="false" hidden="false" max="21" min="15" style="33" width="8.63775510204082"/>
    <col collapsed="false" hidden="false" max="22" min="22" style="33" width="11.0714285714286"/>
    <col collapsed="false" hidden="false" max="23" min="23" style="34" width="8.63775510204082"/>
    <col collapsed="false" hidden="false" max="1025" min="24" style="33" width="8.63775510204082"/>
  </cols>
  <sheetData>
    <row r="1" customFormat="false" ht="28.8" hidden="false" customHeight="false" outlineLevel="0" collapsed="false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8.5" hidden="false" customHeight="true" outlineLevel="0" collapsed="false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0"/>
      <c r="P2" s="0"/>
      <c r="Q2" s="0"/>
      <c r="R2" s="0"/>
      <c r="S2" s="0"/>
      <c r="T2" s="0"/>
      <c r="U2" s="0"/>
      <c r="V2" s="0"/>
      <c r="W2" s="37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92.25" hidden="false" customHeight="true" outlineLevel="0" collapsed="false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U3" s="0"/>
      <c r="V3" s="0"/>
      <c r="W3" s="37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8.4" hidden="false" customHeight="true" outlineLevel="0" collapsed="false">
      <c r="A4" s="3"/>
      <c r="B4" s="3"/>
      <c r="C4" s="3"/>
      <c r="D4" s="39"/>
      <c r="E4" s="40"/>
      <c r="F4" s="3"/>
      <c r="G4" s="3"/>
      <c r="H4" s="3"/>
      <c r="I4" s="3"/>
      <c r="J4" s="3"/>
      <c r="K4" s="3"/>
      <c r="L4" s="3"/>
      <c r="M4" s="3"/>
      <c r="N4" s="3"/>
      <c r="O4" s="0"/>
      <c r="V4" s="0"/>
      <c r="W4" s="37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46.2" hidden="false" customHeight="true" outlineLevel="0" collapsed="false">
      <c r="A5" s="41" t="s">
        <v>16</v>
      </c>
      <c r="B5" s="41"/>
      <c r="C5" s="41"/>
      <c r="D5" s="41"/>
      <c r="E5" s="41"/>
      <c r="F5" s="42"/>
      <c r="G5" s="43"/>
      <c r="H5" s="44" t="s">
        <v>17</v>
      </c>
      <c r="I5" s="44"/>
      <c r="J5" s="44"/>
      <c r="K5" s="44"/>
      <c r="L5" s="44"/>
      <c r="M5" s="45" t="n">
        <f aca="false">SUM(N11:N2010)</f>
        <v>0</v>
      </c>
      <c r="N5" s="45"/>
      <c r="O5" s="0"/>
      <c r="S5" s="46"/>
      <c r="T5" s="46"/>
      <c r="U5" s="46"/>
      <c r="V5" s="47"/>
      <c r="W5" s="3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46.95" hidden="false" customHeight="true" outlineLevel="0" collapsed="false">
      <c r="A6" s="41" t="s">
        <v>18</v>
      </c>
      <c r="B6" s="41"/>
      <c r="C6" s="41"/>
      <c r="D6" s="41"/>
      <c r="E6" s="41"/>
      <c r="F6" s="48"/>
      <c r="G6" s="49"/>
      <c r="H6" s="44" t="s">
        <v>19</v>
      </c>
      <c r="I6" s="44"/>
      <c r="J6" s="44"/>
      <c r="K6" s="44"/>
      <c r="L6" s="44"/>
      <c r="M6" s="45" t="n">
        <f aca="false">SUM(L11:L2010)*F6</f>
        <v>0</v>
      </c>
      <c r="N6" s="45"/>
      <c r="O6" s="50"/>
      <c r="P6" s="50"/>
      <c r="Q6" s="50"/>
      <c r="R6" s="50"/>
      <c r="S6" s="51"/>
      <c r="T6" s="51"/>
      <c r="U6" s="51"/>
      <c r="V6" s="51"/>
      <c r="W6" s="52"/>
      <c r="X6" s="51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48" hidden="false" customHeight="true" outlineLevel="0" collapsed="false">
      <c r="A7" s="53"/>
      <c r="B7" s="53"/>
      <c r="C7" s="53"/>
      <c r="D7" s="53"/>
      <c r="E7" s="53"/>
      <c r="F7" s="49"/>
      <c r="G7" s="49"/>
      <c r="H7" s="54" t="s">
        <v>20</v>
      </c>
      <c r="I7" s="54"/>
      <c r="J7" s="54"/>
      <c r="K7" s="54"/>
      <c r="L7" s="54"/>
      <c r="M7" s="55" t="n">
        <f aca="false">M5-M6</f>
        <v>0</v>
      </c>
      <c r="N7" s="55"/>
      <c r="O7" s="50"/>
      <c r="P7" s="50"/>
      <c r="Q7" s="50"/>
      <c r="R7" s="50"/>
      <c r="S7" s="51"/>
      <c r="T7" s="51"/>
      <c r="U7" s="51"/>
      <c r="V7" s="51"/>
      <c r="W7" s="52"/>
      <c r="X7" s="51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9.4" hidden="false" customHeight="true" outlineLevel="0" collapsed="false">
      <c r="A8" s="3"/>
      <c r="B8" s="3"/>
      <c r="C8" s="3"/>
      <c r="D8" s="39"/>
      <c r="E8" s="40"/>
      <c r="F8" s="3"/>
      <c r="G8" s="3"/>
      <c r="H8" s="3"/>
      <c r="I8" s="3"/>
      <c r="J8" s="3"/>
      <c r="K8" s="56" t="s">
        <v>21</v>
      </c>
      <c r="L8" s="3"/>
      <c r="M8" s="3"/>
      <c r="N8" s="3"/>
      <c r="O8" s="3"/>
      <c r="S8" s="46"/>
      <c r="T8" s="46"/>
      <c r="U8" s="46"/>
      <c r="V8" s="46"/>
      <c r="W8" s="57"/>
      <c r="X8" s="51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7.75" hidden="false" customHeight="true" outlineLevel="0" collapsed="false">
      <c r="A9" s="11" t="s">
        <v>22</v>
      </c>
      <c r="B9" s="11"/>
      <c r="C9" s="11"/>
      <c r="D9" s="11"/>
      <c r="E9" s="11"/>
      <c r="F9" s="58" t="s">
        <v>23</v>
      </c>
      <c r="G9" s="58" t="s">
        <v>24</v>
      </c>
      <c r="H9" s="58" t="s">
        <v>25</v>
      </c>
      <c r="I9" s="58" t="s">
        <v>26</v>
      </c>
      <c r="J9" s="58" t="s">
        <v>27</v>
      </c>
      <c r="K9" s="58" t="s">
        <v>28</v>
      </c>
      <c r="L9" s="58" t="s">
        <v>29</v>
      </c>
      <c r="M9" s="58" t="s">
        <v>30</v>
      </c>
      <c r="N9" s="58" t="s">
        <v>31</v>
      </c>
      <c r="O9" s="3"/>
      <c r="P9" s="3"/>
      <c r="Q9" s="3"/>
      <c r="R9" s="3"/>
      <c r="S9" s="51"/>
      <c r="T9" s="51"/>
      <c r="U9" s="51"/>
      <c r="V9" s="51"/>
      <c r="W9" s="52"/>
      <c r="X9" s="51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64" customFormat="true" ht="93" hidden="false" customHeight="true" outlineLevel="0" collapsed="false">
      <c r="A10" s="17" t="s">
        <v>32</v>
      </c>
      <c r="B10" s="59" t="s">
        <v>33</v>
      </c>
      <c r="C10" s="59" t="s">
        <v>34</v>
      </c>
      <c r="D10" s="60" t="s">
        <v>35</v>
      </c>
      <c r="E10" s="61" t="s">
        <v>36</v>
      </c>
      <c r="F10" s="58"/>
      <c r="G10" s="58"/>
      <c r="H10" s="58"/>
      <c r="I10" s="58"/>
      <c r="J10" s="58"/>
      <c r="K10" s="58"/>
      <c r="L10" s="58"/>
      <c r="M10" s="58"/>
      <c r="N10" s="58"/>
      <c r="O10" s="62"/>
      <c r="P10" s="62"/>
      <c r="Q10" s="62"/>
      <c r="R10" s="62"/>
      <c r="S10" s="63"/>
      <c r="T10" s="63"/>
      <c r="V10" s="63"/>
      <c r="W10" s="65"/>
      <c r="X10" s="63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</row>
    <row r="11" customFormat="false" ht="14.4" hidden="false" customHeight="false" outlineLevel="0" collapsed="false">
      <c r="A11" s="67" t="n">
        <v>1</v>
      </c>
      <c r="B11" s="68"/>
      <c r="C11" s="68"/>
      <c r="D11" s="69"/>
      <c r="E11" s="70"/>
      <c r="F11" s="71"/>
      <c r="G11" s="72"/>
      <c r="H11" s="71"/>
      <c r="I11" s="72"/>
      <c r="J11" s="73" t="n">
        <v>1</v>
      </c>
      <c r="K11" s="74" t="n">
        <f aca="false">ROUND(IF(I11/2&lt;=5331.47*0.4,I11/2,5331.47*0.4)*(1-(0.1371+(1-0.1371)*0.09)*(1-J11)),2)</f>
        <v>0</v>
      </c>
      <c r="L11" s="75" t="n">
        <f aca="false">ROUND(K11*($F$5+9.76+6.5)/100,2)*J11</f>
        <v>0</v>
      </c>
      <c r="M11" s="76" t="n">
        <f aca="false">L11+K11</f>
        <v>0</v>
      </c>
      <c r="N11" s="75" t="n">
        <f aca="false">M11*$F$6</f>
        <v>0</v>
      </c>
      <c r="O11" s="62"/>
      <c r="P11" s="63"/>
      <c r="Q11" s="63"/>
      <c r="R11" s="63"/>
      <c r="S11" s="77" t="n">
        <v>0</v>
      </c>
      <c r="T11" s="77" t="n">
        <v>0.67</v>
      </c>
      <c r="U11" s="77"/>
      <c r="V11" s="78"/>
      <c r="W11" s="79" t="n">
        <f aca="false">IFERROR(MOD(9*MID(D11,1,1)+7*MID(D11,2,1)+3*MID(D11,3,1)+MID(D11,4,1)+9*MID(D11,5,1)+7*MID(D11,6,1)+3*MID(D11,7,1)+MID(D11,8,1)+9*MID(D11,9,1)+7*MID(D11,10,1),10),10)</f>
        <v>10</v>
      </c>
      <c r="X11" s="63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</row>
    <row r="12" customFormat="false" ht="14.4" hidden="false" customHeight="false" outlineLevel="0" collapsed="false">
      <c r="A12" s="67" t="n">
        <v>2</v>
      </c>
      <c r="B12" s="80"/>
      <c r="C12" s="80"/>
      <c r="D12" s="69"/>
      <c r="E12" s="70"/>
      <c r="F12" s="81"/>
      <c r="G12" s="72"/>
      <c r="H12" s="81"/>
      <c r="I12" s="72"/>
      <c r="J12" s="73" t="n">
        <v>1</v>
      </c>
      <c r="K12" s="74" t="n">
        <f aca="false">ROUND(IF(I12/2&lt;=5331.47*0.4,I12/2,5331.47*0.4)*(1-(0.1371+(1-0.1371)*0.09)*(1-J12)),2)</f>
        <v>0</v>
      </c>
      <c r="L12" s="74" t="n">
        <f aca="false">ROUND(K12*($F$5+9.76+6.5)/100,2)*J12</f>
        <v>0</v>
      </c>
      <c r="M12" s="82" t="n">
        <f aca="false">L12+K12</f>
        <v>0</v>
      </c>
      <c r="N12" s="74" t="n">
        <f aca="false">M12*$F$6</f>
        <v>0</v>
      </c>
      <c r="O12" s="62"/>
      <c r="P12" s="63"/>
      <c r="Q12" s="63"/>
      <c r="R12" s="63"/>
      <c r="S12" s="77" t="n">
        <v>1</v>
      </c>
      <c r="T12" s="77" t="n">
        <v>3.3</v>
      </c>
      <c r="U12" s="77"/>
      <c r="V12" s="83"/>
      <c r="W12" s="79" t="n">
        <f aca="false">IFERROR(MOD(9*MID(D12,1,1)+7*MID(D12,2,1)+3*MID(D12,3,1)+MID(D12,4,1)+9*MID(D12,5,1)+7*MID(D12,6,1)+3*MID(D12,7,1)+MID(D12,8,1)+9*MID(D12,9,1)+7*MID(D12,10,1),10),10)</f>
        <v>10</v>
      </c>
      <c r="X12" s="63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</row>
    <row r="13" customFormat="false" ht="14.4" hidden="false" customHeight="false" outlineLevel="0" collapsed="false">
      <c r="A13" s="67" t="n">
        <v>3</v>
      </c>
      <c r="B13" s="80"/>
      <c r="C13" s="80"/>
      <c r="D13" s="69"/>
      <c r="E13" s="70"/>
      <c r="F13" s="81"/>
      <c r="G13" s="72"/>
      <c r="H13" s="81"/>
      <c r="I13" s="72"/>
      <c r="J13" s="73" t="n">
        <v>1</v>
      </c>
      <c r="K13" s="74" t="n">
        <f aca="false">ROUND(IF(I13/2&lt;=5331.47*0.4,I13/2,5331.47*0.4)*(1-(0.1371+(1-0.1371)*0.09)*(1-J13)),2)</f>
        <v>0</v>
      </c>
      <c r="L13" s="74" t="n">
        <f aca="false">ROUND(K13*($F$5+9.76+6.5)/100,2)*J13</f>
        <v>0</v>
      </c>
      <c r="M13" s="82" t="n">
        <f aca="false">L13+K13</f>
        <v>0</v>
      </c>
      <c r="N13" s="74" t="n">
        <f aca="false">M13*$F$6</f>
        <v>0</v>
      </c>
      <c r="O13" s="62"/>
      <c r="P13" s="63"/>
      <c r="Q13" s="63"/>
      <c r="R13" s="63"/>
      <c r="S13" s="77" t="n">
        <v>2</v>
      </c>
      <c r="T13" s="77"/>
      <c r="U13" s="77"/>
      <c r="V13" s="83"/>
      <c r="W13" s="79" t="n">
        <f aca="false">IFERROR(MOD(9*MID(D13,1,1)+7*MID(D13,2,1)+3*MID(D13,3,1)+MID(D13,4,1)+9*MID(D13,5,1)+7*MID(D13,6,1)+3*MID(D13,7,1)+MID(D13,8,1)+9*MID(D13,9,1)+7*MID(D13,10,1),10),10)</f>
        <v>10</v>
      </c>
      <c r="X13" s="63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</row>
    <row r="14" customFormat="false" ht="14.4" hidden="false" customHeight="false" outlineLevel="0" collapsed="false">
      <c r="A14" s="67" t="n">
        <v>4</v>
      </c>
      <c r="B14" s="80"/>
      <c r="C14" s="80"/>
      <c r="D14" s="69"/>
      <c r="E14" s="70"/>
      <c r="F14" s="81"/>
      <c r="G14" s="72"/>
      <c r="H14" s="81"/>
      <c r="I14" s="72"/>
      <c r="J14" s="73" t="n">
        <v>1</v>
      </c>
      <c r="K14" s="74" t="n">
        <f aca="false">ROUND(IF(I14/2&lt;=5331.47*0.4,I14/2,5331.47*0.4)*(1-(0.1371+(1-0.1371)*0.09)*(1-J14)),2)</f>
        <v>0</v>
      </c>
      <c r="L14" s="74" t="n">
        <f aca="false">ROUND(K14*($F$5+9.76+6.5)/100,2)*J14</f>
        <v>0</v>
      </c>
      <c r="M14" s="82" t="n">
        <f aca="false">L14+K14</f>
        <v>0</v>
      </c>
      <c r="N14" s="74" t="n">
        <f aca="false">M14*$F$6</f>
        <v>0</v>
      </c>
      <c r="O14" s="62"/>
      <c r="P14" s="63"/>
      <c r="Q14" s="63"/>
      <c r="R14" s="63"/>
      <c r="S14" s="77" t="n">
        <v>3</v>
      </c>
      <c r="T14" s="77"/>
      <c r="U14" s="77"/>
      <c r="V14" s="83"/>
      <c r="W14" s="79" t="n">
        <f aca="false">IFERROR(MOD(9*MID(D14,1,1)+7*MID(D14,2,1)+3*MID(D14,3,1)+MID(D14,4,1)+9*MID(D14,5,1)+7*MID(D14,6,1)+3*MID(D14,7,1)+MID(D14,8,1)+9*MID(D14,9,1)+7*MID(D14,10,1),10),10)</f>
        <v>10</v>
      </c>
      <c r="X14" s="63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</row>
    <row r="15" customFormat="false" ht="14.4" hidden="false" customHeight="false" outlineLevel="0" collapsed="false">
      <c r="A15" s="67" t="n">
        <v>5</v>
      </c>
      <c r="B15" s="80"/>
      <c r="C15" s="80"/>
      <c r="D15" s="69"/>
      <c r="E15" s="70"/>
      <c r="F15" s="81"/>
      <c r="G15" s="72"/>
      <c r="H15" s="81"/>
      <c r="I15" s="72"/>
      <c r="J15" s="73" t="n">
        <v>1</v>
      </c>
      <c r="K15" s="74" t="n">
        <f aca="false">ROUND(IF(I15/2&lt;=5331.47*0.4,I15/2,5331.47*0.4)*(1-(0.1371+(1-0.1371)*0.09)*(1-J15)),2)</f>
        <v>0</v>
      </c>
      <c r="L15" s="74" t="n">
        <f aca="false">ROUND(K15*($F$5+9.76+6.5)/100,2)*J15</f>
        <v>0</v>
      </c>
      <c r="M15" s="82" t="n">
        <f aca="false">L15+K15</f>
        <v>0</v>
      </c>
      <c r="N15" s="74" t="n">
        <f aca="false">M15*$F$6</f>
        <v>0</v>
      </c>
      <c r="O15" s="62"/>
      <c r="P15" s="63"/>
      <c r="Q15" s="63"/>
      <c r="R15" s="63"/>
      <c r="S15" s="77"/>
      <c r="T15" s="77"/>
      <c r="U15" s="77"/>
      <c r="V15" s="83"/>
      <c r="W15" s="79" t="n">
        <f aca="false">IFERROR(MOD(9*MID(D15,1,1)+7*MID(D15,2,1)+3*MID(D15,3,1)+MID(D15,4,1)+9*MID(D15,5,1)+7*MID(D15,6,1)+3*MID(D15,7,1)+MID(D15,8,1)+9*MID(D15,9,1)+7*MID(D15,10,1),10),10)</f>
        <v>10</v>
      </c>
      <c r="X15" s="63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</row>
    <row r="16" customFormat="false" ht="14.4" hidden="false" customHeight="false" outlineLevel="0" collapsed="false">
      <c r="A16" s="67" t="n">
        <v>6</v>
      </c>
      <c r="B16" s="80"/>
      <c r="C16" s="80"/>
      <c r="D16" s="69"/>
      <c r="E16" s="70"/>
      <c r="F16" s="81"/>
      <c r="G16" s="72"/>
      <c r="H16" s="81"/>
      <c r="I16" s="72"/>
      <c r="J16" s="73" t="n">
        <v>1</v>
      </c>
      <c r="K16" s="74" t="n">
        <f aca="false">ROUND(IF(I16/2&lt;=5331.47*0.4,I16/2,5331.47*0.4)*(1-(0.1371+(1-0.1371)*0.09)*(1-J16)),2)</f>
        <v>0</v>
      </c>
      <c r="L16" s="74" t="n">
        <f aca="false">ROUND(K16*($F$5+9.76+6.5)/100,2)*J16</f>
        <v>0</v>
      </c>
      <c r="M16" s="82" t="n">
        <f aca="false">L16+K16</f>
        <v>0</v>
      </c>
      <c r="N16" s="74" t="n">
        <f aca="false">M16*$F$6</f>
        <v>0</v>
      </c>
      <c r="O16" s="62"/>
      <c r="P16" s="63"/>
      <c r="Q16" s="63"/>
      <c r="R16" s="63"/>
      <c r="S16" s="77"/>
      <c r="T16" s="77"/>
      <c r="U16" s="77"/>
      <c r="V16" s="83"/>
      <c r="W16" s="79" t="n">
        <f aca="false">IFERROR(MOD(9*MID(D16,1,1)+7*MID(D16,2,1)+3*MID(D16,3,1)+MID(D16,4,1)+9*MID(D16,5,1)+7*MID(D16,6,1)+3*MID(D16,7,1)+MID(D16,8,1)+9*MID(D16,9,1)+7*MID(D16,10,1),10),10)</f>
        <v>10</v>
      </c>
      <c r="X16" s="63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</row>
    <row r="17" customFormat="false" ht="14.4" hidden="false" customHeight="false" outlineLevel="0" collapsed="false">
      <c r="A17" s="67" t="n">
        <v>7</v>
      </c>
      <c r="B17" s="80"/>
      <c r="C17" s="80"/>
      <c r="D17" s="69"/>
      <c r="E17" s="70"/>
      <c r="F17" s="81"/>
      <c r="G17" s="72"/>
      <c r="H17" s="81"/>
      <c r="I17" s="72"/>
      <c r="J17" s="73" t="n">
        <v>1</v>
      </c>
      <c r="K17" s="74" t="n">
        <f aca="false">ROUND(IF(I17/2&lt;=5331.47*0.4,I17/2,5331.47*0.4)*(1-(0.1371+(1-0.1371)*0.09)*(1-J17)),2)</f>
        <v>0</v>
      </c>
      <c r="L17" s="74" t="n">
        <f aca="false">ROUND(K17*($F$5+9.76+6.5)/100,2)*J17</f>
        <v>0</v>
      </c>
      <c r="M17" s="82" t="n">
        <f aca="false">L17+K17</f>
        <v>0</v>
      </c>
      <c r="N17" s="74" t="n">
        <f aca="false">M17*$F$6</f>
        <v>0</v>
      </c>
      <c r="O17" s="62"/>
      <c r="P17" s="63"/>
      <c r="Q17" s="63"/>
      <c r="R17" s="63"/>
      <c r="S17" s="77"/>
      <c r="T17" s="77"/>
      <c r="U17" s="77"/>
      <c r="V17" s="83"/>
      <c r="W17" s="79" t="n">
        <f aca="false">IFERROR(MOD(9*MID(D17,1,1)+7*MID(D17,2,1)+3*MID(D17,3,1)+MID(D17,4,1)+9*MID(D17,5,1)+7*MID(D17,6,1)+3*MID(D17,7,1)+MID(D17,8,1)+9*MID(D17,9,1)+7*MID(D17,10,1),10),10)</f>
        <v>10</v>
      </c>
      <c r="X17" s="63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</row>
    <row r="18" customFormat="false" ht="14.4" hidden="false" customHeight="false" outlineLevel="0" collapsed="false">
      <c r="A18" s="67" t="n">
        <v>8</v>
      </c>
      <c r="B18" s="80"/>
      <c r="C18" s="80"/>
      <c r="D18" s="69"/>
      <c r="E18" s="70"/>
      <c r="F18" s="81"/>
      <c r="G18" s="72"/>
      <c r="H18" s="81"/>
      <c r="I18" s="72"/>
      <c r="J18" s="73" t="n">
        <v>1</v>
      </c>
      <c r="K18" s="74" t="n">
        <f aca="false">ROUND(IF(I18/2&lt;=5331.47*0.4,I18/2,5331.47*0.4)*(1-(0.1371+(1-0.1371)*0.09)*(1-J18)),2)</f>
        <v>0</v>
      </c>
      <c r="L18" s="74" t="n">
        <f aca="false">ROUND(K18*($F$5+9.76+6.5)/100,2)*J18</f>
        <v>0</v>
      </c>
      <c r="M18" s="82" t="n">
        <f aca="false">L18+K18</f>
        <v>0</v>
      </c>
      <c r="N18" s="74" t="n">
        <f aca="false">M18*$F$6</f>
        <v>0</v>
      </c>
      <c r="O18" s="62"/>
      <c r="P18" s="63"/>
      <c r="Q18" s="63"/>
      <c r="R18" s="63"/>
      <c r="S18" s="77"/>
      <c r="T18" s="77"/>
      <c r="U18" s="77"/>
      <c r="V18" s="83"/>
      <c r="W18" s="79" t="n">
        <f aca="false">IFERROR(MOD(9*MID(D18,1,1)+7*MID(D18,2,1)+3*MID(D18,3,1)+MID(D18,4,1)+9*MID(D18,5,1)+7*MID(D18,6,1)+3*MID(D18,7,1)+MID(D18,8,1)+9*MID(D18,9,1)+7*MID(D18,10,1),10),10)</f>
        <v>10</v>
      </c>
      <c r="X18" s="63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</row>
    <row r="19" customFormat="false" ht="14.4" hidden="false" customHeight="false" outlineLevel="0" collapsed="false">
      <c r="A19" s="67" t="n">
        <v>9</v>
      </c>
      <c r="B19" s="80"/>
      <c r="C19" s="80"/>
      <c r="D19" s="69"/>
      <c r="E19" s="70"/>
      <c r="F19" s="81"/>
      <c r="G19" s="72"/>
      <c r="H19" s="81"/>
      <c r="I19" s="72"/>
      <c r="J19" s="73" t="n">
        <v>1</v>
      </c>
      <c r="K19" s="74" t="n">
        <f aca="false">ROUND(IF(I19/2&lt;=5331.47*0.4,I19/2,5331.47*0.4)*(1-(0.1371+(1-0.1371)*0.09)*(1-J19)),2)</f>
        <v>0</v>
      </c>
      <c r="L19" s="74" t="n">
        <f aca="false">ROUND(K19*($F$5+9.76+6.5)/100,2)*J19</f>
        <v>0</v>
      </c>
      <c r="M19" s="82" t="n">
        <f aca="false">L19+K19</f>
        <v>0</v>
      </c>
      <c r="N19" s="74" t="n">
        <f aca="false">M19*$F$6</f>
        <v>0</v>
      </c>
      <c r="P19" s="47"/>
      <c r="Q19" s="47"/>
      <c r="R19" s="47"/>
      <c r="S19" s="84"/>
      <c r="T19" s="84" t="n">
        <f aca="false">(F5&lt;&gt;"")</f>
        <v>0</v>
      </c>
      <c r="U19" s="84"/>
      <c r="V19" s="83"/>
      <c r="W19" s="79" t="n">
        <f aca="false">IFERROR(MOD(9*MID(D19,1,1)+7*MID(D19,2,1)+3*MID(D19,3,1)+MID(D19,4,1)+9*MID(D19,5,1)+7*MID(D19,6,1)+3*MID(D19,7,1)+MID(D19,8,1)+9*MID(D19,9,1)+7*MID(D19,10,1),10),10)</f>
        <v>10</v>
      </c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0" customFormat="false" ht="14.4" hidden="false" customHeight="false" outlineLevel="0" collapsed="false">
      <c r="A20" s="67" t="n">
        <v>10</v>
      </c>
      <c r="B20" s="80"/>
      <c r="C20" s="80"/>
      <c r="D20" s="69"/>
      <c r="E20" s="70"/>
      <c r="F20" s="81"/>
      <c r="G20" s="72"/>
      <c r="H20" s="81"/>
      <c r="I20" s="72"/>
      <c r="J20" s="73" t="n">
        <v>1</v>
      </c>
      <c r="K20" s="74" t="n">
        <f aca="false">ROUND(IF(I20/2&lt;=5331.47*0.4,I20/2,5331.47*0.4)*(1-(0.1371+(1-0.1371)*0.09)*(1-J20)),2)</f>
        <v>0</v>
      </c>
      <c r="L20" s="74" t="n">
        <f aca="false">ROUND(K20*($F$5+9.76+6.5)/100,2)*J20</f>
        <v>0</v>
      </c>
      <c r="M20" s="82" t="n">
        <f aca="false">L20+K20</f>
        <v>0</v>
      </c>
      <c r="N20" s="74" t="n">
        <f aca="false">M20*$F$6</f>
        <v>0</v>
      </c>
      <c r="P20" s="47"/>
      <c r="Q20" s="47"/>
      <c r="R20" s="47"/>
      <c r="S20" s="84"/>
      <c r="T20" s="84" t="n">
        <f aca="false">(F6&lt;&gt;"")</f>
        <v>0</v>
      </c>
      <c r="U20" s="84"/>
      <c r="V20" s="78"/>
      <c r="W20" s="79" t="n">
        <f aca="false">IFERROR(MOD(9*MID(D20,1,1)+7*MID(D20,2,1)+3*MID(D20,3,1)+MID(D20,4,1)+9*MID(D20,5,1)+7*MID(D20,6,1)+3*MID(D20,7,1)+MID(D20,8,1)+9*MID(D20,9,1)+7*MID(D20,10,1),10),10)</f>
        <v>10</v>
      </c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customFormat="false" ht="14.4" hidden="false" customHeight="false" outlineLevel="0" collapsed="false">
      <c r="A21" s="67" t="n">
        <v>11</v>
      </c>
      <c r="B21" s="80"/>
      <c r="C21" s="80"/>
      <c r="D21" s="69"/>
      <c r="E21" s="70"/>
      <c r="F21" s="81"/>
      <c r="G21" s="72"/>
      <c r="H21" s="81"/>
      <c r="I21" s="72"/>
      <c r="J21" s="73" t="n">
        <v>1</v>
      </c>
      <c r="K21" s="74" t="n">
        <f aca="false">ROUND(IF(I21/2&lt;=5331.47*0.4,I21/2,5331.47*0.4)*(1-(0.1371+(1-0.1371)*0.09)*(1-J21)),2)</f>
        <v>0</v>
      </c>
      <c r="L21" s="74" t="n">
        <f aca="false">ROUND(K21*($F$5+9.76+6.5)/100,2)*J21</f>
        <v>0</v>
      </c>
      <c r="M21" s="82" t="n">
        <f aca="false">L21+K21</f>
        <v>0</v>
      </c>
      <c r="N21" s="74" t="n">
        <f aca="false">M21*$F$6</f>
        <v>0</v>
      </c>
      <c r="P21" s="47"/>
      <c r="Q21" s="47"/>
      <c r="R21" s="47"/>
      <c r="S21" s="84"/>
      <c r="T21" s="84"/>
      <c r="U21" s="84"/>
      <c r="V21" s="85"/>
      <c r="W21" s="79" t="n">
        <f aca="false">IFERROR(MOD(9*MID(D21,1,1)+7*MID(D21,2,1)+3*MID(D21,3,1)+MID(D21,4,1)+9*MID(D21,5,1)+7*MID(D21,6,1)+3*MID(D21,7,1)+MID(D21,8,1)+9*MID(D21,9,1)+7*MID(D21,10,1),10),10)</f>
        <v>10</v>
      </c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customFormat="false" ht="14.4" hidden="false" customHeight="false" outlineLevel="0" collapsed="false">
      <c r="A22" s="67" t="n">
        <v>12</v>
      </c>
      <c r="B22" s="80"/>
      <c r="C22" s="80"/>
      <c r="D22" s="69"/>
      <c r="E22" s="70"/>
      <c r="F22" s="81"/>
      <c r="G22" s="72"/>
      <c r="H22" s="81"/>
      <c r="I22" s="72"/>
      <c r="J22" s="73" t="n">
        <v>1</v>
      </c>
      <c r="K22" s="74" t="n">
        <f aca="false">ROUND(IF(I22/2&lt;=5331.47*0.4,I22/2,5331.47*0.4)*(1-(0.1371+(1-0.1371)*0.09)*(1-J22)),2)</f>
        <v>0</v>
      </c>
      <c r="L22" s="74" t="n">
        <f aca="false">ROUND(K22*($F$5+9.76+6.5)/100,2)*J22</f>
        <v>0</v>
      </c>
      <c r="M22" s="82" t="n">
        <f aca="false">L22+K22</f>
        <v>0</v>
      </c>
      <c r="N22" s="74" t="n">
        <f aca="false">M22*$F$6</f>
        <v>0</v>
      </c>
      <c r="P22" s="47"/>
      <c r="Q22" s="47"/>
      <c r="R22" s="47"/>
      <c r="S22" s="84"/>
      <c r="T22" s="84"/>
      <c r="U22" s="84"/>
      <c r="V22" s="85"/>
      <c r="W22" s="79" t="n">
        <f aca="false">IFERROR(MOD(9*MID(D22,1,1)+7*MID(D22,2,1)+3*MID(D22,3,1)+MID(D22,4,1)+9*MID(D22,5,1)+7*MID(D22,6,1)+3*MID(D22,7,1)+MID(D22,8,1)+9*MID(D22,9,1)+7*MID(D22,10,1),10),10)</f>
        <v>10</v>
      </c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customFormat="false" ht="14.4" hidden="false" customHeight="false" outlineLevel="0" collapsed="false">
      <c r="A23" s="67" t="n">
        <v>13</v>
      </c>
      <c r="B23" s="80"/>
      <c r="C23" s="80"/>
      <c r="D23" s="69"/>
      <c r="E23" s="70"/>
      <c r="F23" s="81"/>
      <c r="G23" s="72"/>
      <c r="H23" s="81"/>
      <c r="I23" s="86"/>
      <c r="J23" s="73" t="n">
        <v>1</v>
      </c>
      <c r="K23" s="74" t="n">
        <f aca="false">ROUND(IF(I23/2&lt;=5331.47*0.4,I23/2,5331.47*0.4)*(1-(0.1371+(1-0.1371)*0.09)*(1-J23)),2)</f>
        <v>0</v>
      </c>
      <c r="L23" s="74" t="n">
        <f aca="false">ROUND(K23*($F$5+9.76+6.5)/100,2)*J23</f>
        <v>0</v>
      </c>
      <c r="M23" s="82" t="n">
        <f aca="false">L23+K23</f>
        <v>0</v>
      </c>
      <c r="N23" s="74" t="n">
        <f aca="false">M23*$F$6</f>
        <v>0</v>
      </c>
      <c r="P23" s="47"/>
      <c r="Q23" s="47"/>
      <c r="R23" s="47"/>
      <c r="S23" s="84"/>
      <c r="T23" s="84"/>
      <c r="U23" s="84"/>
      <c r="V23" s="85"/>
      <c r="W23" s="79" t="n">
        <f aca="false">IFERROR(MOD(9*MID(D23,1,1)+7*MID(D23,2,1)+3*MID(D23,3,1)+MID(D23,4,1)+9*MID(D23,5,1)+7*MID(D23,6,1)+3*MID(D23,7,1)+MID(D23,8,1)+9*MID(D23,9,1)+7*MID(D23,10,1),10),10)</f>
        <v>10</v>
      </c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</row>
    <row r="24" customFormat="false" ht="14.4" hidden="false" customHeight="false" outlineLevel="0" collapsed="false">
      <c r="A24" s="67" t="n">
        <v>14</v>
      </c>
      <c r="B24" s="80"/>
      <c r="C24" s="80"/>
      <c r="D24" s="69"/>
      <c r="E24" s="70"/>
      <c r="F24" s="81"/>
      <c r="G24" s="72"/>
      <c r="H24" s="81"/>
      <c r="I24" s="86"/>
      <c r="J24" s="73" t="n">
        <v>1</v>
      </c>
      <c r="K24" s="74" t="n">
        <f aca="false">ROUND(IF(I24/2&lt;=5331.47*0.4,I24/2,5331.47*0.4)*(1-(0.1371+(1-0.1371)*0.09)*(1-J24)),2)</f>
        <v>0</v>
      </c>
      <c r="L24" s="74" t="n">
        <f aca="false">ROUND(K24*($F$5+9.76+6.5)/100,2)*J24</f>
        <v>0</v>
      </c>
      <c r="M24" s="82" t="n">
        <f aca="false">L24+K24</f>
        <v>0</v>
      </c>
      <c r="N24" s="74" t="n">
        <f aca="false">M24*$F$6</f>
        <v>0</v>
      </c>
      <c r="P24" s="47"/>
      <c r="Q24" s="47"/>
      <c r="R24" s="47"/>
      <c r="S24" s="84"/>
      <c r="T24" s="84"/>
      <c r="U24" s="84"/>
      <c r="V24" s="85"/>
      <c r="W24" s="79" t="n">
        <f aca="false">IFERROR(MOD(9*MID(D24,1,1)+7*MID(D24,2,1)+3*MID(D24,3,1)+MID(D24,4,1)+9*MID(D24,5,1)+7*MID(D24,6,1)+3*MID(D24,7,1)+MID(D24,8,1)+9*MID(D24,9,1)+7*MID(D24,10,1),10),10)</f>
        <v>10</v>
      </c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</row>
    <row r="25" customFormat="false" ht="14.4" hidden="false" customHeight="false" outlineLevel="0" collapsed="false">
      <c r="A25" s="67" t="n">
        <v>15</v>
      </c>
      <c r="B25" s="80"/>
      <c r="C25" s="80"/>
      <c r="D25" s="69"/>
      <c r="E25" s="70"/>
      <c r="F25" s="81"/>
      <c r="G25" s="72"/>
      <c r="H25" s="81"/>
      <c r="I25" s="86"/>
      <c r="J25" s="73" t="n">
        <v>1</v>
      </c>
      <c r="K25" s="74" t="n">
        <f aca="false">ROUND(IF(I25/2&lt;=5331.47*0.4,I25/2,5331.47*0.4)*(1-(0.1371+(1-0.1371)*0.09)*(1-J25)),2)</f>
        <v>0</v>
      </c>
      <c r="L25" s="74" t="n">
        <f aca="false">ROUND(K25*($F$5+9.76+6.5)/100,2)*J25</f>
        <v>0</v>
      </c>
      <c r="M25" s="82" t="n">
        <f aca="false">L25+K25</f>
        <v>0</v>
      </c>
      <c r="N25" s="74" t="n">
        <f aca="false">M25*$F$6</f>
        <v>0</v>
      </c>
      <c r="P25" s="47"/>
      <c r="Q25" s="47"/>
      <c r="R25" s="47"/>
      <c r="S25" s="84"/>
      <c r="T25" s="84"/>
      <c r="U25" s="84"/>
      <c r="V25" s="85"/>
      <c r="W25" s="79" t="n">
        <f aca="false">IFERROR(MOD(9*MID(D25,1,1)+7*MID(D25,2,1)+3*MID(D25,3,1)+MID(D25,4,1)+9*MID(D25,5,1)+7*MID(D25,6,1)+3*MID(D25,7,1)+MID(D25,8,1)+9*MID(D25,9,1)+7*MID(D25,10,1),10),10)</f>
        <v>10</v>
      </c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</row>
    <row r="26" customFormat="false" ht="14.4" hidden="false" customHeight="false" outlineLevel="0" collapsed="false">
      <c r="A26" s="67" t="n">
        <v>16</v>
      </c>
      <c r="B26" s="80"/>
      <c r="C26" s="80"/>
      <c r="D26" s="69"/>
      <c r="E26" s="70"/>
      <c r="F26" s="81"/>
      <c r="G26" s="72"/>
      <c r="H26" s="81"/>
      <c r="I26" s="86"/>
      <c r="J26" s="73" t="n">
        <v>1</v>
      </c>
      <c r="K26" s="74" t="n">
        <f aca="false">ROUND(IF(I26/2&lt;=5331.47*0.4,I26/2,5331.47*0.4)*(1-(0.1371+(1-0.1371)*0.09)*(1-J26)),2)</f>
        <v>0</v>
      </c>
      <c r="L26" s="74" t="n">
        <f aca="false">ROUND(K26*($F$5+9.76+6.5)/100,2)*J26</f>
        <v>0</v>
      </c>
      <c r="M26" s="82" t="n">
        <f aca="false">L26+K26</f>
        <v>0</v>
      </c>
      <c r="N26" s="74" t="n">
        <f aca="false">M26*$F$6</f>
        <v>0</v>
      </c>
      <c r="P26" s="47"/>
      <c r="Q26" s="47"/>
      <c r="R26" s="47"/>
      <c r="S26" s="84"/>
      <c r="T26" s="84"/>
      <c r="U26" s="84"/>
      <c r="V26" s="85"/>
      <c r="W26" s="79" t="n">
        <f aca="false">IFERROR(MOD(9*MID(D26,1,1)+7*MID(D26,2,1)+3*MID(D26,3,1)+MID(D26,4,1)+9*MID(D26,5,1)+7*MID(D26,6,1)+3*MID(D26,7,1)+MID(D26,8,1)+9*MID(D26,9,1)+7*MID(D26,10,1),10),10)</f>
        <v>10</v>
      </c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</row>
    <row r="27" customFormat="false" ht="14.4" hidden="false" customHeight="false" outlineLevel="0" collapsed="false">
      <c r="A27" s="67" t="n">
        <v>17</v>
      </c>
      <c r="B27" s="80"/>
      <c r="C27" s="80"/>
      <c r="D27" s="69"/>
      <c r="E27" s="70"/>
      <c r="F27" s="81"/>
      <c r="G27" s="72"/>
      <c r="H27" s="81"/>
      <c r="I27" s="86"/>
      <c r="J27" s="73" t="n">
        <v>1</v>
      </c>
      <c r="K27" s="74" t="n">
        <f aca="false">ROUND(IF(I27/2&lt;=5331.47*0.4,I27/2,5331.47*0.4)*(1-(0.1371+(1-0.1371)*0.09)*(1-J27)),2)</f>
        <v>0</v>
      </c>
      <c r="L27" s="74" t="n">
        <f aca="false">ROUND(K27*($F$5+9.76+6.5)/100,2)*J27</f>
        <v>0</v>
      </c>
      <c r="M27" s="82" t="n">
        <f aca="false">L27+K27</f>
        <v>0</v>
      </c>
      <c r="N27" s="74" t="n">
        <f aca="false">M27*$F$6</f>
        <v>0</v>
      </c>
      <c r="P27" s="47"/>
      <c r="Q27" s="47"/>
      <c r="R27" s="47"/>
      <c r="S27" s="84"/>
      <c r="T27" s="84"/>
      <c r="U27" s="84"/>
      <c r="V27" s="85"/>
      <c r="W27" s="79" t="n">
        <f aca="false">IFERROR(MOD(9*MID(D27,1,1)+7*MID(D27,2,1)+3*MID(D27,3,1)+MID(D27,4,1)+9*MID(D27,5,1)+7*MID(D27,6,1)+3*MID(D27,7,1)+MID(D27,8,1)+9*MID(D27,9,1)+7*MID(D27,10,1),10),10)</f>
        <v>10</v>
      </c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</row>
    <row r="28" customFormat="false" ht="14.4" hidden="false" customHeight="false" outlineLevel="0" collapsed="false">
      <c r="A28" s="67" t="n">
        <v>18</v>
      </c>
      <c r="B28" s="80"/>
      <c r="C28" s="80"/>
      <c r="D28" s="69"/>
      <c r="E28" s="70"/>
      <c r="F28" s="81"/>
      <c r="G28" s="72"/>
      <c r="H28" s="81"/>
      <c r="I28" s="86"/>
      <c r="J28" s="73" t="n">
        <v>1</v>
      </c>
      <c r="K28" s="74" t="n">
        <f aca="false">ROUND(IF(I28/2&lt;=5331.47*0.4,I28/2,5331.47*0.4)*(1-(0.1371+(1-0.1371)*0.09)*(1-J28)),2)</f>
        <v>0</v>
      </c>
      <c r="L28" s="74" t="n">
        <f aca="false">ROUND(K28*($F$5+9.76+6.5)/100,2)*J28</f>
        <v>0</v>
      </c>
      <c r="M28" s="82" t="n">
        <f aca="false">L28+K28</f>
        <v>0</v>
      </c>
      <c r="N28" s="74" t="n">
        <f aca="false">M28*$F$6</f>
        <v>0</v>
      </c>
      <c r="P28" s="47"/>
      <c r="Q28" s="47"/>
      <c r="R28" s="47"/>
      <c r="S28" s="84"/>
      <c r="T28" s="84"/>
      <c r="U28" s="84"/>
      <c r="V28" s="85"/>
      <c r="W28" s="79" t="n">
        <f aca="false">IFERROR(MOD(9*MID(D28,1,1)+7*MID(D28,2,1)+3*MID(D28,3,1)+MID(D28,4,1)+9*MID(D28,5,1)+7*MID(D28,6,1)+3*MID(D28,7,1)+MID(D28,8,1)+9*MID(D28,9,1)+7*MID(D28,10,1),10),10)</f>
        <v>10</v>
      </c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</row>
    <row r="29" customFormat="false" ht="14.4" hidden="false" customHeight="false" outlineLevel="0" collapsed="false">
      <c r="A29" s="67" t="n">
        <v>19</v>
      </c>
      <c r="B29" s="80"/>
      <c r="C29" s="80"/>
      <c r="D29" s="69"/>
      <c r="E29" s="70"/>
      <c r="F29" s="81"/>
      <c r="G29" s="72"/>
      <c r="H29" s="81"/>
      <c r="I29" s="86"/>
      <c r="J29" s="73" t="n">
        <v>1</v>
      </c>
      <c r="K29" s="74" t="n">
        <f aca="false">ROUND(IF(I29/2&lt;=5331.47*0.4,I29/2,5331.47*0.4)*(1-(0.1371+(1-0.1371)*0.09)*(1-J29)),2)</f>
        <v>0</v>
      </c>
      <c r="L29" s="74" t="n">
        <f aca="false">ROUND(K29*($F$5+9.76+6.5)/100,2)*J29</f>
        <v>0</v>
      </c>
      <c r="M29" s="82" t="n">
        <f aca="false">L29+K29</f>
        <v>0</v>
      </c>
      <c r="N29" s="74" t="n">
        <f aca="false">M29*$F$6</f>
        <v>0</v>
      </c>
      <c r="P29" s="47"/>
      <c r="Q29" s="47"/>
      <c r="R29" s="47"/>
      <c r="S29" s="84"/>
      <c r="T29" s="84"/>
      <c r="U29" s="84"/>
      <c r="V29" s="85"/>
      <c r="W29" s="79" t="n">
        <f aca="false">IFERROR(MOD(9*MID(D29,1,1)+7*MID(D29,2,1)+3*MID(D29,3,1)+MID(D29,4,1)+9*MID(D29,5,1)+7*MID(D29,6,1)+3*MID(D29,7,1)+MID(D29,8,1)+9*MID(D29,9,1)+7*MID(D29,10,1),10),10)</f>
        <v>10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customFormat="false" ht="14.4" hidden="false" customHeight="false" outlineLevel="0" collapsed="false">
      <c r="A30" s="67" t="n">
        <v>20</v>
      </c>
      <c r="B30" s="80"/>
      <c r="C30" s="80"/>
      <c r="D30" s="69"/>
      <c r="E30" s="70"/>
      <c r="F30" s="81"/>
      <c r="G30" s="72"/>
      <c r="H30" s="81"/>
      <c r="I30" s="86"/>
      <c r="J30" s="73" t="n">
        <v>1</v>
      </c>
      <c r="K30" s="74" t="n">
        <f aca="false">ROUND(IF(I30/2&lt;=5331.47*0.4,I30/2,5331.47*0.4)*(1-(0.1371+(1-0.1371)*0.09)*(1-J30)),2)</f>
        <v>0</v>
      </c>
      <c r="L30" s="74" t="n">
        <f aca="false">ROUND(K30*($F$5+9.76+6.5)/100,2)*J30</f>
        <v>0</v>
      </c>
      <c r="M30" s="82" t="n">
        <f aca="false">L30+K30</f>
        <v>0</v>
      </c>
      <c r="N30" s="74" t="n">
        <f aca="false">M30*$F$6</f>
        <v>0</v>
      </c>
      <c r="P30" s="47"/>
      <c r="Q30" s="47"/>
      <c r="R30" s="47"/>
      <c r="S30" s="84"/>
      <c r="T30" s="84"/>
      <c r="U30" s="84"/>
      <c r="V30" s="84"/>
      <c r="W30" s="79" t="n">
        <f aca="false">IFERROR(MOD(9*MID(D30,1,1)+7*MID(D30,2,1)+3*MID(D30,3,1)+MID(D30,4,1)+9*MID(D30,5,1)+7*MID(D30,6,1)+3*MID(D30,7,1)+MID(D30,8,1)+9*MID(D30,9,1)+7*MID(D30,10,1),10),10)</f>
        <v>10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customFormat="false" ht="14.4" hidden="false" customHeight="false" outlineLevel="0" collapsed="false">
      <c r="A31" s="67" t="n">
        <v>21</v>
      </c>
      <c r="B31" s="80"/>
      <c r="C31" s="80"/>
      <c r="D31" s="69"/>
      <c r="E31" s="70"/>
      <c r="F31" s="81"/>
      <c r="G31" s="72"/>
      <c r="H31" s="81"/>
      <c r="I31" s="86"/>
      <c r="J31" s="73" t="n">
        <v>1</v>
      </c>
      <c r="K31" s="74" t="n">
        <f aca="false">ROUND(IF(I31/2&lt;=5331.47*0.4,I31/2,5331.47*0.4)*(1-(0.1371+(1-0.1371)*0.09)*(1-J31)),2)</f>
        <v>0</v>
      </c>
      <c r="L31" s="74" t="n">
        <f aca="false">ROUND(K31*($F$5+9.76+6.5)/100,2)*J31</f>
        <v>0</v>
      </c>
      <c r="M31" s="82" t="n">
        <f aca="false">L31+K31</f>
        <v>0</v>
      </c>
      <c r="N31" s="74" t="n">
        <f aca="false">M31*$F$6</f>
        <v>0</v>
      </c>
      <c r="P31" s="47"/>
      <c r="Q31" s="47"/>
      <c r="R31" s="47"/>
      <c r="S31" s="84"/>
      <c r="T31" s="84"/>
      <c r="U31" s="84"/>
      <c r="V31" s="84"/>
      <c r="W31" s="79" t="n">
        <f aca="false">IFERROR(MOD(9*MID(D31,1,1)+7*MID(D31,2,1)+3*MID(D31,3,1)+MID(D31,4,1)+9*MID(D31,5,1)+7*MID(D31,6,1)+3*MID(D31,7,1)+MID(D31,8,1)+9*MID(D31,9,1)+7*MID(D31,10,1),10),10)</f>
        <v>10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customFormat="false" ht="14.4" hidden="false" customHeight="false" outlineLevel="0" collapsed="false">
      <c r="A32" s="67" t="n">
        <v>22</v>
      </c>
      <c r="B32" s="80"/>
      <c r="C32" s="80"/>
      <c r="D32" s="69"/>
      <c r="E32" s="70"/>
      <c r="F32" s="81"/>
      <c r="G32" s="72"/>
      <c r="H32" s="81"/>
      <c r="I32" s="86"/>
      <c r="J32" s="73" t="n">
        <v>1</v>
      </c>
      <c r="K32" s="74" t="n">
        <f aca="false">ROUND(IF(I32/2&lt;=5331.47*0.4,I32/2,5331.47*0.4)*(1-(0.1371+(1-0.1371)*0.09)*(1-J32)),2)</f>
        <v>0</v>
      </c>
      <c r="L32" s="74" t="n">
        <f aca="false">ROUND(K32*($F$5+9.76+6.5)/100,2)*J32</f>
        <v>0</v>
      </c>
      <c r="M32" s="82" t="n">
        <f aca="false">L32+K32</f>
        <v>0</v>
      </c>
      <c r="N32" s="74" t="n">
        <f aca="false">M32*$F$6</f>
        <v>0</v>
      </c>
      <c r="P32" s="47"/>
      <c r="Q32" s="47"/>
      <c r="R32" s="47"/>
      <c r="S32" s="84"/>
      <c r="T32" s="84"/>
      <c r="U32" s="84"/>
      <c r="V32" s="84"/>
      <c r="W32" s="79" t="n">
        <f aca="false">IFERROR(MOD(9*MID(D32,1,1)+7*MID(D32,2,1)+3*MID(D32,3,1)+MID(D32,4,1)+9*MID(D32,5,1)+7*MID(D32,6,1)+3*MID(D32,7,1)+MID(D32,8,1)+9*MID(D32,9,1)+7*MID(D32,10,1),10),10)</f>
        <v>10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customFormat="false" ht="14.4" hidden="false" customHeight="false" outlineLevel="0" collapsed="false">
      <c r="A33" s="67" t="n">
        <v>23</v>
      </c>
      <c r="B33" s="80"/>
      <c r="C33" s="80"/>
      <c r="D33" s="69"/>
      <c r="E33" s="70"/>
      <c r="F33" s="81"/>
      <c r="G33" s="72"/>
      <c r="H33" s="81"/>
      <c r="I33" s="86"/>
      <c r="J33" s="73" t="n">
        <v>1</v>
      </c>
      <c r="K33" s="74" t="n">
        <f aca="false">ROUND(IF(I33/2&lt;=5331.47*0.4,I33/2,5331.47*0.4)*(1-(0.1371+(1-0.1371)*0.09)*(1-J33)),2)</f>
        <v>0</v>
      </c>
      <c r="L33" s="74" t="n">
        <f aca="false">ROUND(K33*($F$5+9.76+6.5)/100,2)*J33</f>
        <v>0</v>
      </c>
      <c r="M33" s="82" t="n">
        <f aca="false">L33+K33</f>
        <v>0</v>
      </c>
      <c r="N33" s="74" t="n">
        <f aca="false">M33*$F$6</f>
        <v>0</v>
      </c>
      <c r="P33" s="47"/>
      <c r="Q33" s="47"/>
      <c r="R33" s="47"/>
      <c r="S33" s="84"/>
      <c r="T33" s="84"/>
      <c r="U33" s="84"/>
      <c r="V33" s="84"/>
      <c r="W33" s="79" t="n">
        <f aca="false">IFERROR(MOD(9*MID(D33,1,1)+7*MID(D33,2,1)+3*MID(D33,3,1)+MID(D33,4,1)+9*MID(D33,5,1)+7*MID(D33,6,1)+3*MID(D33,7,1)+MID(D33,8,1)+9*MID(D33,9,1)+7*MID(D33,10,1),10),10)</f>
        <v>10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customFormat="false" ht="14.4" hidden="false" customHeight="false" outlineLevel="0" collapsed="false">
      <c r="A34" s="67" t="n">
        <v>24</v>
      </c>
      <c r="B34" s="80"/>
      <c r="C34" s="80"/>
      <c r="D34" s="69"/>
      <c r="E34" s="70"/>
      <c r="F34" s="81"/>
      <c r="G34" s="72"/>
      <c r="H34" s="81"/>
      <c r="I34" s="86"/>
      <c r="J34" s="73" t="n">
        <v>1</v>
      </c>
      <c r="K34" s="74" t="n">
        <f aca="false">ROUND(IF(I34/2&lt;=5331.47*0.4,I34/2,5331.47*0.4)*(1-(0.1371+(1-0.1371)*0.09)*(1-J34)),2)</f>
        <v>0</v>
      </c>
      <c r="L34" s="74" t="n">
        <f aca="false">ROUND(K34*($F$5+9.76+6.5)/100,2)*J34</f>
        <v>0</v>
      </c>
      <c r="M34" s="82" t="n">
        <f aca="false">L34+K34</f>
        <v>0</v>
      </c>
      <c r="N34" s="74" t="n">
        <f aca="false">M34*$F$6</f>
        <v>0</v>
      </c>
      <c r="P34" s="47"/>
      <c r="Q34" s="47"/>
      <c r="R34" s="47"/>
      <c r="S34" s="84"/>
      <c r="T34" s="84"/>
      <c r="U34" s="84"/>
      <c r="V34" s="84"/>
      <c r="W34" s="79" t="n">
        <f aca="false">IFERROR(MOD(9*MID(D34,1,1)+7*MID(D34,2,1)+3*MID(D34,3,1)+MID(D34,4,1)+9*MID(D34,5,1)+7*MID(D34,6,1)+3*MID(D34,7,1)+MID(D34,8,1)+9*MID(D34,9,1)+7*MID(D34,10,1),10),10)</f>
        <v>10</v>
      </c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customFormat="false" ht="14.4" hidden="false" customHeight="false" outlineLevel="0" collapsed="false">
      <c r="A35" s="67" t="n">
        <v>25</v>
      </c>
      <c r="B35" s="80"/>
      <c r="C35" s="80"/>
      <c r="D35" s="69"/>
      <c r="E35" s="70"/>
      <c r="F35" s="81"/>
      <c r="G35" s="72"/>
      <c r="H35" s="81"/>
      <c r="I35" s="86"/>
      <c r="J35" s="73" t="n">
        <v>1</v>
      </c>
      <c r="K35" s="74" t="n">
        <f aca="false">ROUND(IF(I35/2&lt;=5331.47*0.4,I35/2,5331.47*0.4)*(1-(0.1371+(1-0.1371)*0.09)*(1-J35)),2)</f>
        <v>0</v>
      </c>
      <c r="L35" s="74" t="n">
        <f aca="false">ROUND(K35*($F$5+9.76+6.5)/100,2)*J35</f>
        <v>0</v>
      </c>
      <c r="M35" s="82" t="n">
        <f aca="false">L35+K35</f>
        <v>0</v>
      </c>
      <c r="N35" s="74" t="n">
        <f aca="false">M35*$F$6</f>
        <v>0</v>
      </c>
      <c r="P35" s="47"/>
      <c r="Q35" s="47"/>
      <c r="R35" s="47"/>
      <c r="S35" s="84"/>
      <c r="T35" s="84"/>
      <c r="U35" s="84"/>
      <c r="V35" s="84"/>
      <c r="W35" s="79" t="n">
        <f aca="false">IFERROR(MOD(9*MID(D35,1,1)+7*MID(D35,2,1)+3*MID(D35,3,1)+MID(D35,4,1)+9*MID(D35,5,1)+7*MID(D35,6,1)+3*MID(D35,7,1)+MID(D35,8,1)+9*MID(D35,9,1)+7*MID(D35,10,1),10),10)</f>
        <v>10</v>
      </c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customFormat="false" ht="14.4" hidden="false" customHeight="false" outlineLevel="0" collapsed="false">
      <c r="A36" s="67" t="n">
        <v>26</v>
      </c>
      <c r="B36" s="80"/>
      <c r="C36" s="80"/>
      <c r="D36" s="69"/>
      <c r="E36" s="70"/>
      <c r="F36" s="81"/>
      <c r="G36" s="72"/>
      <c r="H36" s="81"/>
      <c r="I36" s="86"/>
      <c r="J36" s="73" t="n">
        <v>1</v>
      </c>
      <c r="K36" s="74" t="n">
        <f aca="false">ROUND(IF(I36/2&lt;=5331.47*0.4,I36/2,5331.47*0.4)*(1-(0.1371+(1-0.1371)*0.09)*(1-J36)),2)</f>
        <v>0</v>
      </c>
      <c r="L36" s="74" t="n">
        <f aca="false">ROUND(K36*($F$5+9.76+6.5)/100,2)*J36</f>
        <v>0</v>
      </c>
      <c r="M36" s="82" t="n">
        <f aca="false">L36+K36</f>
        <v>0</v>
      </c>
      <c r="N36" s="74" t="n">
        <f aca="false">M36*$F$6</f>
        <v>0</v>
      </c>
      <c r="P36" s="47"/>
      <c r="Q36" s="47"/>
      <c r="R36" s="47"/>
      <c r="S36" s="84"/>
      <c r="T36" s="84"/>
      <c r="U36" s="84"/>
      <c r="V36" s="84"/>
      <c r="W36" s="79" t="n">
        <f aca="false">IFERROR(MOD(9*MID(D36,1,1)+7*MID(D36,2,1)+3*MID(D36,3,1)+MID(D36,4,1)+9*MID(D36,5,1)+7*MID(D36,6,1)+3*MID(D36,7,1)+MID(D36,8,1)+9*MID(D36,9,1)+7*MID(D36,10,1),10),10)</f>
        <v>10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</row>
    <row r="37" customFormat="false" ht="14.4" hidden="false" customHeight="false" outlineLevel="0" collapsed="false">
      <c r="A37" s="67" t="n">
        <v>27</v>
      </c>
      <c r="B37" s="80"/>
      <c r="C37" s="80"/>
      <c r="D37" s="69"/>
      <c r="E37" s="70"/>
      <c r="F37" s="81"/>
      <c r="G37" s="72"/>
      <c r="H37" s="81"/>
      <c r="I37" s="86"/>
      <c r="J37" s="73" t="n">
        <v>1</v>
      </c>
      <c r="K37" s="74" t="n">
        <f aca="false">ROUND(IF(I37/2&lt;=5331.47*0.4,I37/2,5331.47*0.4)*(1-(0.1371+(1-0.1371)*0.09)*(1-J37)),2)</f>
        <v>0</v>
      </c>
      <c r="L37" s="74" t="n">
        <f aca="false">ROUND(K37*($F$5+9.76+6.5)/100,2)*J37</f>
        <v>0</v>
      </c>
      <c r="M37" s="82" t="n">
        <f aca="false">L37+K37</f>
        <v>0</v>
      </c>
      <c r="N37" s="74" t="n">
        <f aca="false">M37*$F$6</f>
        <v>0</v>
      </c>
      <c r="P37" s="47"/>
      <c r="Q37" s="47"/>
      <c r="R37" s="47"/>
      <c r="S37" s="84"/>
      <c r="T37" s="84"/>
      <c r="U37" s="84"/>
      <c r="V37" s="84"/>
      <c r="W37" s="79" t="n">
        <f aca="false">IFERROR(MOD(9*MID(D37,1,1)+7*MID(D37,2,1)+3*MID(D37,3,1)+MID(D37,4,1)+9*MID(D37,5,1)+7*MID(D37,6,1)+3*MID(D37,7,1)+MID(D37,8,1)+9*MID(D37,9,1)+7*MID(D37,10,1),10),10)</f>
        <v>10</v>
      </c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</row>
    <row r="38" customFormat="false" ht="14.4" hidden="false" customHeight="false" outlineLevel="0" collapsed="false">
      <c r="A38" s="67" t="n">
        <v>28</v>
      </c>
      <c r="B38" s="80"/>
      <c r="C38" s="80"/>
      <c r="D38" s="69"/>
      <c r="E38" s="70"/>
      <c r="F38" s="81"/>
      <c r="G38" s="72"/>
      <c r="H38" s="81"/>
      <c r="I38" s="86"/>
      <c r="J38" s="73" t="n">
        <v>1</v>
      </c>
      <c r="K38" s="74" t="n">
        <f aca="false">ROUND(IF(I38/2&lt;=5331.47*0.4,I38/2,5331.47*0.4)*(1-(0.1371+(1-0.1371)*0.09)*(1-J38)),2)</f>
        <v>0</v>
      </c>
      <c r="L38" s="74" t="n">
        <f aca="false">ROUND(K38*($F$5+9.76+6.5)/100,2)*J38</f>
        <v>0</v>
      </c>
      <c r="M38" s="82" t="n">
        <f aca="false">L38+K38</f>
        <v>0</v>
      </c>
      <c r="N38" s="74" t="n">
        <f aca="false">M38*$F$6</f>
        <v>0</v>
      </c>
      <c r="P38" s="47"/>
      <c r="Q38" s="47"/>
      <c r="R38" s="47"/>
      <c r="S38" s="84"/>
      <c r="T38" s="84"/>
      <c r="U38" s="84"/>
      <c r="V38" s="84"/>
      <c r="W38" s="79" t="n">
        <f aca="false">IFERROR(MOD(9*MID(D38,1,1)+7*MID(D38,2,1)+3*MID(D38,3,1)+MID(D38,4,1)+9*MID(D38,5,1)+7*MID(D38,6,1)+3*MID(D38,7,1)+MID(D38,8,1)+9*MID(D38,9,1)+7*MID(D38,10,1),10),10)</f>
        <v>10</v>
      </c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</row>
    <row r="39" customFormat="false" ht="14.4" hidden="false" customHeight="false" outlineLevel="0" collapsed="false">
      <c r="A39" s="67" t="n">
        <v>29</v>
      </c>
      <c r="B39" s="80"/>
      <c r="C39" s="80"/>
      <c r="D39" s="69"/>
      <c r="E39" s="70"/>
      <c r="F39" s="81"/>
      <c r="G39" s="72"/>
      <c r="H39" s="81"/>
      <c r="I39" s="86"/>
      <c r="J39" s="73" t="n">
        <v>1</v>
      </c>
      <c r="K39" s="74" t="n">
        <f aca="false">ROUND(IF(I39/2&lt;=5331.47*0.4,I39/2,5331.47*0.4)*(1-(0.1371+(1-0.1371)*0.09)*(1-J39)),2)</f>
        <v>0</v>
      </c>
      <c r="L39" s="74" t="n">
        <f aca="false">ROUND(K39*($F$5+9.76+6.5)/100,2)*J39</f>
        <v>0</v>
      </c>
      <c r="M39" s="82" t="n">
        <f aca="false">L39+K39</f>
        <v>0</v>
      </c>
      <c r="N39" s="74" t="n">
        <f aca="false">M39*$F$6</f>
        <v>0</v>
      </c>
      <c r="P39" s="47"/>
      <c r="Q39" s="47"/>
      <c r="R39" s="47"/>
      <c r="S39" s="84"/>
      <c r="T39" s="84"/>
      <c r="U39" s="84"/>
      <c r="V39" s="84"/>
      <c r="W39" s="79" t="n">
        <f aca="false">IFERROR(MOD(9*MID(D39,1,1)+7*MID(D39,2,1)+3*MID(D39,3,1)+MID(D39,4,1)+9*MID(D39,5,1)+7*MID(D39,6,1)+3*MID(D39,7,1)+MID(D39,8,1)+9*MID(D39,9,1)+7*MID(D39,10,1),10),10)</f>
        <v>10</v>
      </c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</row>
    <row r="40" customFormat="false" ht="14.4" hidden="false" customHeight="false" outlineLevel="0" collapsed="false">
      <c r="A40" s="67" t="n">
        <v>30</v>
      </c>
      <c r="B40" s="80"/>
      <c r="C40" s="80"/>
      <c r="D40" s="69"/>
      <c r="E40" s="70"/>
      <c r="F40" s="81"/>
      <c r="G40" s="72"/>
      <c r="H40" s="81"/>
      <c r="I40" s="86"/>
      <c r="J40" s="73" t="n">
        <v>1</v>
      </c>
      <c r="K40" s="74" t="n">
        <f aca="false">ROUND(IF(I40/2&lt;=5331.47*0.4,I40/2,5331.47*0.4)*(1-(0.1371+(1-0.1371)*0.09)*(1-J40)),2)</f>
        <v>0</v>
      </c>
      <c r="L40" s="74" t="n">
        <f aca="false">ROUND(K40*($F$5+9.76+6.5)/100,2)*J40</f>
        <v>0</v>
      </c>
      <c r="M40" s="82" t="n">
        <f aca="false">L40+K40</f>
        <v>0</v>
      </c>
      <c r="N40" s="74" t="n">
        <f aca="false">M40*$F$6</f>
        <v>0</v>
      </c>
      <c r="P40" s="47"/>
      <c r="Q40" s="47"/>
      <c r="R40" s="47"/>
      <c r="S40" s="84"/>
      <c r="T40" s="84"/>
      <c r="U40" s="84"/>
      <c r="V40" s="84"/>
      <c r="W40" s="79" t="n">
        <f aca="false">IFERROR(MOD(9*MID(D40,1,1)+7*MID(D40,2,1)+3*MID(D40,3,1)+MID(D40,4,1)+9*MID(D40,5,1)+7*MID(D40,6,1)+3*MID(D40,7,1)+MID(D40,8,1)+9*MID(D40,9,1)+7*MID(D40,10,1),10),10)</f>
        <v>10</v>
      </c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</row>
    <row r="41" customFormat="false" ht="14.4" hidden="false" customHeight="false" outlineLevel="0" collapsed="false">
      <c r="A41" s="67" t="n">
        <v>31</v>
      </c>
      <c r="B41" s="80"/>
      <c r="C41" s="80"/>
      <c r="D41" s="69"/>
      <c r="E41" s="70"/>
      <c r="F41" s="81"/>
      <c r="G41" s="72"/>
      <c r="H41" s="81"/>
      <c r="I41" s="86"/>
      <c r="J41" s="73" t="n">
        <v>1</v>
      </c>
      <c r="K41" s="74" t="n">
        <f aca="false">ROUND(IF(I41/2&lt;=5331.47*0.4,I41/2,5331.47*0.4)*(1-(0.1371+(1-0.1371)*0.09)*(1-J41)),2)</f>
        <v>0</v>
      </c>
      <c r="L41" s="74" t="n">
        <f aca="false">ROUND(K41*($F$5+9.76+6.5)/100,2)*J41</f>
        <v>0</v>
      </c>
      <c r="M41" s="82" t="n">
        <f aca="false">L41+K41</f>
        <v>0</v>
      </c>
      <c r="N41" s="74" t="n">
        <f aca="false">M41*$F$6</f>
        <v>0</v>
      </c>
      <c r="P41" s="47"/>
      <c r="Q41" s="47"/>
      <c r="R41" s="47"/>
      <c r="S41" s="84"/>
      <c r="T41" s="84"/>
      <c r="U41" s="84"/>
      <c r="V41" s="84"/>
      <c r="W41" s="79" t="n">
        <f aca="false">IFERROR(MOD(9*MID(D41,1,1)+7*MID(D41,2,1)+3*MID(D41,3,1)+MID(D41,4,1)+9*MID(D41,5,1)+7*MID(D41,6,1)+3*MID(D41,7,1)+MID(D41,8,1)+9*MID(D41,9,1)+7*MID(D41,10,1),10),10)</f>
        <v>10</v>
      </c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</row>
    <row r="42" customFormat="false" ht="14.4" hidden="false" customHeight="false" outlineLevel="0" collapsed="false">
      <c r="A42" s="67" t="n">
        <v>32</v>
      </c>
      <c r="B42" s="80"/>
      <c r="C42" s="80"/>
      <c r="D42" s="69"/>
      <c r="E42" s="70"/>
      <c r="F42" s="81"/>
      <c r="G42" s="72"/>
      <c r="H42" s="81"/>
      <c r="I42" s="86"/>
      <c r="J42" s="73" t="n">
        <v>1</v>
      </c>
      <c r="K42" s="74" t="n">
        <f aca="false">ROUND(IF(I42/2&lt;=5331.47*0.4,I42/2,5331.47*0.4)*(1-(0.1371+(1-0.1371)*0.09)*(1-J42)),2)</f>
        <v>0</v>
      </c>
      <c r="L42" s="74" t="n">
        <f aca="false">ROUND(K42*($F$5+9.76+6.5)/100,2)*J42</f>
        <v>0</v>
      </c>
      <c r="M42" s="82" t="n">
        <f aca="false">L42+K42</f>
        <v>0</v>
      </c>
      <c r="N42" s="74" t="n">
        <f aca="false">M42*$F$6</f>
        <v>0</v>
      </c>
      <c r="P42" s="47"/>
      <c r="Q42" s="47"/>
      <c r="R42" s="47"/>
      <c r="S42" s="84"/>
      <c r="T42" s="84"/>
      <c r="U42" s="84"/>
      <c r="V42" s="84"/>
      <c r="W42" s="79" t="n">
        <f aca="false">IFERROR(MOD(9*MID(D42,1,1)+7*MID(D42,2,1)+3*MID(D42,3,1)+MID(D42,4,1)+9*MID(D42,5,1)+7*MID(D42,6,1)+3*MID(D42,7,1)+MID(D42,8,1)+9*MID(D42,9,1)+7*MID(D42,10,1),10),10)</f>
        <v>10</v>
      </c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</row>
    <row r="43" customFormat="false" ht="14.4" hidden="false" customHeight="false" outlineLevel="0" collapsed="false">
      <c r="A43" s="67" t="n">
        <v>33</v>
      </c>
      <c r="B43" s="80"/>
      <c r="C43" s="80"/>
      <c r="D43" s="69"/>
      <c r="E43" s="70"/>
      <c r="F43" s="81"/>
      <c r="G43" s="72"/>
      <c r="H43" s="81"/>
      <c r="I43" s="86"/>
      <c r="J43" s="73" t="n">
        <v>1</v>
      </c>
      <c r="K43" s="74" t="n">
        <f aca="false">ROUND(IF(I43/2&lt;=5331.47*0.4,I43/2,5331.47*0.4)*(1-(0.1371+(1-0.1371)*0.09)*(1-J43)),2)</f>
        <v>0</v>
      </c>
      <c r="L43" s="74" t="n">
        <f aca="false">ROUND(K43*($F$5+9.76+6.5)/100,2)*J43</f>
        <v>0</v>
      </c>
      <c r="M43" s="82" t="n">
        <f aca="false">L43+K43</f>
        <v>0</v>
      </c>
      <c r="N43" s="74" t="n">
        <f aca="false">M43*$F$6</f>
        <v>0</v>
      </c>
      <c r="P43" s="47"/>
      <c r="Q43" s="47"/>
      <c r="R43" s="47"/>
      <c r="S43" s="84"/>
      <c r="T43" s="84"/>
      <c r="U43" s="84"/>
      <c r="V43" s="84"/>
      <c r="W43" s="79" t="n">
        <f aca="false">IFERROR(MOD(9*MID(D43,1,1)+7*MID(D43,2,1)+3*MID(D43,3,1)+MID(D43,4,1)+9*MID(D43,5,1)+7*MID(D43,6,1)+3*MID(D43,7,1)+MID(D43,8,1)+9*MID(D43,9,1)+7*MID(D43,10,1),10),10)</f>
        <v>10</v>
      </c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</row>
    <row r="44" customFormat="false" ht="14.4" hidden="false" customHeight="false" outlineLevel="0" collapsed="false">
      <c r="A44" s="67" t="n">
        <v>34</v>
      </c>
      <c r="B44" s="80"/>
      <c r="C44" s="80"/>
      <c r="D44" s="69"/>
      <c r="E44" s="70"/>
      <c r="F44" s="81"/>
      <c r="G44" s="72"/>
      <c r="H44" s="81"/>
      <c r="I44" s="86"/>
      <c r="J44" s="73" t="n">
        <v>1</v>
      </c>
      <c r="K44" s="74" t="n">
        <f aca="false">ROUND(IF(I44/2&lt;=5331.47*0.4,I44/2,5331.47*0.4)*(1-(0.1371+(1-0.1371)*0.09)*(1-J44)),2)</f>
        <v>0</v>
      </c>
      <c r="L44" s="74" t="n">
        <f aca="false">ROUND(K44*($F$5+9.76+6.5)/100,2)*J44</f>
        <v>0</v>
      </c>
      <c r="M44" s="82" t="n">
        <f aca="false">L44+K44</f>
        <v>0</v>
      </c>
      <c r="N44" s="74" t="n">
        <f aca="false">M44*$F$6</f>
        <v>0</v>
      </c>
      <c r="P44" s="47"/>
      <c r="Q44" s="47"/>
      <c r="R44" s="47"/>
      <c r="S44" s="84"/>
      <c r="T44" s="84"/>
      <c r="U44" s="84"/>
      <c r="V44" s="84"/>
      <c r="W44" s="79" t="n">
        <f aca="false">IFERROR(MOD(9*MID(D44,1,1)+7*MID(D44,2,1)+3*MID(D44,3,1)+MID(D44,4,1)+9*MID(D44,5,1)+7*MID(D44,6,1)+3*MID(D44,7,1)+MID(D44,8,1)+9*MID(D44,9,1)+7*MID(D44,10,1),10),10)</f>
        <v>10</v>
      </c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</row>
    <row r="45" customFormat="false" ht="14.4" hidden="false" customHeight="false" outlineLevel="0" collapsed="false">
      <c r="A45" s="67" t="n">
        <v>35</v>
      </c>
      <c r="B45" s="80"/>
      <c r="C45" s="80"/>
      <c r="D45" s="69"/>
      <c r="E45" s="70"/>
      <c r="F45" s="81"/>
      <c r="G45" s="72"/>
      <c r="H45" s="81"/>
      <c r="I45" s="86"/>
      <c r="J45" s="73" t="n">
        <v>1</v>
      </c>
      <c r="K45" s="74" t="n">
        <f aca="false">ROUND(IF(I45/2&lt;=5331.47*0.4,I45/2,5331.47*0.4)*(1-(0.1371+(1-0.1371)*0.09)*(1-J45)),2)</f>
        <v>0</v>
      </c>
      <c r="L45" s="74" t="n">
        <f aca="false">ROUND(K45*($F$5+9.76+6.5)/100,2)*J45</f>
        <v>0</v>
      </c>
      <c r="M45" s="82" t="n">
        <f aca="false">L45+K45</f>
        <v>0</v>
      </c>
      <c r="N45" s="74" t="n">
        <f aca="false">M45*$F$6</f>
        <v>0</v>
      </c>
      <c r="P45" s="47"/>
      <c r="Q45" s="47"/>
      <c r="R45" s="47"/>
      <c r="S45" s="84"/>
      <c r="T45" s="84"/>
      <c r="U45" s="84"/>
      <c r="V45" s="84"/>
      <c r="W45" s="79" t="n">
        <f aca="false">IFERROR(MOD(9*MID(D45,1,1)+7*MID(D45,2,1)+3*MID(D45,3,1)+MID(D45,4,1)+9*MID(D45,5,1)+7*MID(D45,6,1)+3*MID(D45,7,1)+MID(D45,8,1)+9*MID(D45,9,1)+7*MID(D45,10,1),10),10)</f>
        <v>10</v>
      </c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</row>
    <row r="46" customFormat="false" ht="14.4" hidden="false" customHeight="false" outlineLevel="0" collapsed="false">
      <c r="A46" s="67" t="n">
        <v>36</v>
      </c>
      <c r="B46" s="80"/>
      <c r="C46" s="80"/>
      <c r="D46" s="69"/>
      <c r="E46" s="70"/>
      <c r="F46" s="81"/>
      <c r="G46" s="72"/>
      <c r="H46" s="81"/>
      <c r="I46" s="86"/>
      <c r="J46" s="73" t="n">
        <v>1</v>
      </c>
      <c r="K46" s="74" t="n">
        <f aca="false">ROUND(IF(I46/2&lt;=5331.47*0.4,I46/2,5331.47*0.4)*(1-(0.1371+(1-0.1371)*0.09)*(1-J46)),2)</f>
        <v>0</v>
      </c>
      <c r="L46" s="74" t="n">
        <f aca="false">ROUND(K46*($F$5+9.76+6.5)/100,2)*J46</f>
        <v>0</v>
      </c>
      <c r="M46" s="82" t="n">
        <f aca="false">L46+K46</f>
        <v>0</v>
      </c>
      <c r="N46" s="74" t="n">
        <f aca="false">M46*$F$6</f>
        <v>0</v>
      </c>
      <c r="P46" s="47"/>
      <c r="Q46" s="47"/>
      <c r="R46" s="47"/>
      <c r="S46" s="84"/>
      <c r="T46" s="84"/>
      <c r="U46" s="84"/>
      <c r="V46" s="84"/>
      <c r="W46" s="79" t="n">
        <f aca="false">IFERROR(MOD(9*MID(D46,1,1)+7*MID(D46,2,1)+3*MID(D46,3,1)+MID(D46,4,1)+9*MID(D46,5,1)+7*MID(D46,6,1)+3*MID(D46,7,1)+MID(D46,8,1)+9*MID(D46,9,1)+7*MID(D46,10,1),10),10)</f>
        <v>10</v>
      </c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</row>
    <row r="47" customFormat="false" ht="14.4" hidden="false" customHeight="false" outlineLevel="0" collapsed="false">
      <c r="A47" s="67" t="n">
        <v>37</v>
      </c>
      <c r="B47" s="80"/>
      <c r="C47" s="80"/>
      <c r="D47" s="69"/>
      <c r="E47" s="70"/>
      <c r="F47" s="81"/>
      <c r="G47" s="72"/>
      <c r="H47" s="81"/>
      <c r="I47" s="86"/>
      <c r="J47" s="73" t="n">
        <v>1</v>
      </c>
      <c r="K47" s="74" t="n">
        <f aca="false">ROUND(IF(I47/2&lt;=5331.47*0.4,I47/2,5331.47*0.4)*(1-(0.1371+(1-0.1371)*0.09)*(1-J47)),2)</f>
        <v>0</v>
      </c>
      <c r="L47" s="74" t="n">
        <f aca="false">ROUND(K47*($F$5+9.76+6.5)/100,2)*J47</f>
        <v>0</v>
      </c>
      <c r="M47" s="82" t="n">
        <f aca="false">L47+K47</f>
        <v>0</v>
      </c>
      <c r="N47" s="74" t="n">
        <f aca="false">M47*$F$6</f>
        <v>0</v>
      </c>
      <c r="P47" s="47"/>
      <c r="Q47" s="47"/>
      <c r="R47" s="47"/>
      <c r="S47" s="84"/>
      <c r="T47" s="84"/>
      <c r="U47" s="84"/>
      <c r="V47" s="84"/>
      <c r="W47" s="79" t="n">
        <f aca="false">IFERROR(MOD(9*MID(D47,1,1)+7*MID(D47,2,1)+3*MID(D47,3,1)+MID(D47,4,1)+9*MID(D47,5,1)+7*MID(D47,6,1)+3*MID(D47,7,1)+MID(D47,8,1)+9*MID(D47,9,1)+7*MID(D47,10,1),10),10)</f>
        <v>10</v>
      </c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</row>
    <row r="48" customFormat="false" ht="14.4" hidden="false" customHeight="false" outlineLevel="0" collapsed="false">
      <c r="A48" s="67" t="n">
        <v>38</v>
      </c>
      <c r="B48" s="80"/>
      <c r="C48" s="80"/>
      <c r="D48" s="69"/>
      <c r="E48" s="70"/>
      <c r="F48" s="81"/>
      <c r="G48" s="72"/>
      <c r="H48" s="81"/>
      <c r="I48" s="86"/>
      <c r="J48" s="73" t="n">
        <v>1</v>
      </c>
      <c r="K48" s="74" t="n">
        <f aca="false">ROUND(IF(I48/2&lt;=5331.47*0.4,I48/2,5331.47*0.4)*(1-(0.1371+(1-0.1371)*0.09)*(1-J48)),2)</f>
        <v>0</v>
      </c>
      <c r="L48" s="74" t="n">
        <f aca="false">ROUND(K48*($F$5+9.76+6.5)/100,2)*J48</f>
        <v>0</v>
      </c>
      <c r="M48" s="82" t="n">
        <f aca="false">L48+K48</f>
        <v>0</v>
      </c>
      <c r="N48" s="74" t="n">
        <f aca="false">M48*$F$6</f>
        <v>0</v>
      </c>
      <c r="P48" s="47"/>
      <c r="Q48" s="47"/>
      <c r="R48" s="47"/>
      <c r="S48" s="84"/>
      <c r="T48" s="84"/>
      <c r="U48" s="84"/>
      <c r="V48" s="84"/>
      <c r="W48" s="79" t="n">
        <f aca="false">IFERROR(MOD(9*MID(D48,1,1)+7*MID(D48,2,1)+3*MID(D48,3,1)+MID(D48,4,1)+9*MID(D48,5,1)+7*MID(D48,6,1)+3*MID(D48,7,1)+MID(D48,8,1)+9*MID(D48,9,1)+7*MID(D48,10,1),10),10)</f>
        <v>10</v>
      </c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</row>
    <row r="49" customFormat="false" ht="14.4" hidden="false" customHeight="false" outlineLevel="0" collapsed="false">
      <c r="A49" s="67" t="n">
        <v>39</v>
      </c>
      <c r="B49" s="80"/>
      <c r="C49" s="80"/>
      <c r="D49" s="69"/>
      <c r="E49" s="70"/>
      <c r="F49" s="81"/>
      <c r="G49" s="72"/>
      <c r="H49" s="81"/>
      <c r="I49" s="86"/>
      <c r="J49" s="73" t="n">
        <v>1</v>
      </c>
      <c r="K49" s="74" t="n">
        <f aca="false">ROUND(IF(I49/2&lt;=5331.47*0.4,I49/2,5331.47*0.4)*(1-(0.1371+(1-0.1371)*0.09)*(1-J49)),2)</f>
        <v>0</v>
      </c>
      <c r="L49" s="74" t="n">
        <f aca="false">ROUND(K49*($F$5+9.76+6.5)/100,2)*J49</f>
        <v>0</v>
      </c>
      <c r="M49" s="82" t="n">
        <f aca="false">L49+K49</f>
        <v>0</v>
      </c>
      <c r="N49" s="74" t="n">
        <f aca="false">M49*$F$6</f>
        <v>0</v>
      </c>
      <c r="P49" s="47"/>
      <c r="Q49" s="47"/>
      <c r="R49" s="47"/>
      <c r="S49" s="84"/>
      <c r="T49" s="84"/>
      <c r="U49" s="84"/>
      <c r="V49" s="84"/>
      <c r="W49" s="79" t="n">
        <f aca="false">IFERROR(MOD(9*MID(D49,1,1)+7*MID(D49,2,1)+3*MID(D49,3,1)+MID(D49,4,1)+9*MID(D49,5,1)+7*MID(D49,6,1)+3*MID(D49,7,1)+MID(D49,8,1)+9*MID(D49,9,1)+7*MID(D49,10,1),10),10)</f>
        <v>10</v>
      </c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</row>
    <row r="50" customFormat="false" ht="14.4" hidden="false" customHeight="false" outlineLevel="0" collapsed="false">
      <c r="A50" s="67" t="n">
        <v>40</v>
      </c>
      <c r="B50" s="80"/>
      <c r="C50" s="80"/>
      <c r="D50" s="69"/>
      <c r="E50" s="70"/>
      <c r="F50" s="81"/>
      <c r="G50" s="72"/>
      <c r="H50" s="81"/>
      <c r="I50" s="86"/>
      <c r="J50" s="73" t="n">
        <v>1</v>
      </c>
      <c r="K50" s="74" t="n">
        <f aca="false">ROUND(IF(I50/2&lt;=5331.47*0.4,I50/2,5331.47*0.4)*(1-(0.1371+(1-0.1371)*0.09)*(1-J50)),2)</f>
        <v>0</v>
      </c>
      <c r="L50" s="74" t="n">
        <f aca="false">ROUND(K50*($F$5+9.76+6.5)/100,2)*J50</f>
        <v>0</v>
      </c>
      <c r="M50" s="82" t="n">
        <f aca="false">L50+K50</f>
        <v>0</v>
      </c>
      <c r="N50" s="74" t="n">
        <f aca="false">M50*$F$6</f>
        <v>0</v>
      </c>
      <c r="P50" s="47"/>
      <c r="Q50" s="47"/>
      <c r="R50" s="47"/>
      <c r="S50" s="84"/>
      <c r="T50" s="84"/>
      <c r="U50" s="84"/>
      <c r="V50" s="84"/>
      <c r="W50" s="79" t="n">
        <f aca="false">IFERROR(MOD(9*MID(D50,1,1)+7*MID(D50,2,1)+3*MID(D50,3,1)+MID(D50,4,1)+9*MID(D50,5,1)+7*MID(D50,6,1)+3*MID(D50,7,1)+MID(D50,8,1)+9*MID(D50,9,1)+7*MID(D50,10,1),10),10)</f>
        <v>10</v>
      </c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</row>
    <row r="51" customFormat="false" ht="14.4" hidden="false" customHeight="false" outlineLevel="0" collapsed="false">
      <c r="A51" s="67" t="n">
        <v>41</v>
      </c>
      <c r="B51" s="80"/>
      <c r="C51" s="80"/>
      <c r="D51" s="69"/>
      <c r="E51" s="70"/>
      <c r="F51" s="81"/>
      <c r="G51" s="72"/>
      <c r="H51" s="81"/>
      <c r="I51" s="86"/>
      <c r="J51" s="73" t="n">
        <v>1</v>
      </c>
      <c r="K51" s="74" t="n">
        <f aca="false">ROUND(IF(I51/2&lt;=5331.47*0.4,I51/2,5331.47*0.4)*(1-(0.1371+(1-0.1371)*0.09)*(1-J51)),2)</f>
        <v>0</v>
      </c>
      <c r="L51" s="74" t="n">
        <f aca="false">ROUND(K51*($F$5+9.76+6.5)/100,2)*J51</f>
        <v>0</v>
      </c>
      <c r="M51" s="82" t="n">
        <f aca="false">L51+K51</f>
        <v>0</v>
      </c>
      <c r="N51" s="74" t="n">
        <f aca="false">M51*$F$6</f>
        <v>0</v>
      </c>
      <c r="P51" s="47"/>
      <c r="Q51" s="47"/>
      <c r="R51" s="47"/>
      <c r="S51" s="84"/>
      <c r="T51" s="84"/>
      <c r="U51" s="84"/>
      <c r="V51" s="84"/>
      <c r="W51" s="79" t="n">
        <f aca="false">IFERROR(MOD(9*MID(D51,1,1)+7*MID(D51,2,1)+3*MID(D51,3,1)+MID(D51,4,1)+9*MID(D51,5,1)+7*MID(D51,6,1)+3*MID(D51,7,1)+MID(D51,8,1)+9*MID(D51,9,1)+7*MID(D51,10,1),10),10)</f>
        <v>10</v>
      </c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</row>
    <row r="52" customFormat="false" ht="14.4" hidden="false" customHeight="false" outlineLevel="0" collapsed="false">
      <c r="A52" s="67" t="n">
        <v>42</v>
      </c>
      <c r="B52" s="80"/>
      <c r="C52" s="80"/>
      <c r="D52" s="69"/>
      <c r="E52" s="70"/>
      <c r="F52" s="81"/>
      <c r="G52" s="72"/>
      <c r="H52" s="81"/>
      <c r="I52" s="86"/>
      <c r="J52" s="73" t="n">
        <v>1</v>
      </c>
      <c r="K52" s="74" t="n">
        <f aca="false">ROUND(IF(I52/2&lt;=5331.47*0.4,I52/2,5331.47*0.4)*(1-(0.1371+(1-0.1371)*0.09)*(1-J52)),2)</f>
        <v>0</v>
      </c>
      <c r="L52" s="74" t="n">
        <f aca="false">ROUND(K52*($F$5+9.76+6.5)/100,2)*J52</f>
        <v>0</v>
      </c>
      <c r="M52" s="82" t="n">
        <f aca="false">L52+K52</f>
        <v>0</v>
      </c>
      <c r="N52" s="74" t="n">
        <f aca="false">M52*$F$6</f>
        <v>0</v>
      </c>
      <c r="S52" s="84"/>
      <c r="T52" s="84"/>
      <c r="U52" s="84"/>
      <c r="V52" s="84"/>
      <c r="W52" s="79" t="n">
        <f aca="false">IFERROR(MOD(9*MID(D52,1,1)+7*MID(D52,2,1)+3*MID(D52,3,1)+MID(D52,4,1)+9*MID(D52,5,1)+7*MID(D52,6,1)+3*MID(D52,7,1)+MID(D52,8,1)+9*MID(D52,9,1)+7*MID(D52,10,1),10),10)</f>
        <v>10</v>
      </c>
    </row>
    <row r="53" customFormat="false" ht="14.4" hidden="false" customHeight="false" outlineLevel="0" collapsed="false">
      <c r="A53" s="67" t="n">
        <v>43</v>
      </c>
      <c r="B53" s="80"/>
      <c r="C53" s="80"/>
      <c r="D53" s="69"/>
      <c r="E53" s="70"/>
      <c r="F53" s="81"/>
      <c r="G53" s="72"/>
      <c r="H53" s="81"/>
      <c r="I53" s="86"/>
      <c r="J53" s="73" t="n">
        <v>1</v>
      </c>
      <c r="K53" s="74" t="n">
        <f aca="false">ROUND(IF(I53/2&lt;=5331.47*0.4,I53/2,5331.47*0.4)*(1-(0.1371+(1-0.1371)*0.09)*(1-J53)),2)</f>
        <v>0</v>
      </c>
      <c r="L53" s="74" t="n">
        <f aca="false">ROUND(K53*($F$5+9.76+6.5)/100,2)*J53</f>
        <v>0</v>
      </c>
      <c r="M53" s="82" t="n">
        <f aca="false">L53+K53</f>
        <v>0</v>
      </c>
      <c r="N53" s="74" t="n">
        <f aca="false">M53*$F$6</f>
        <v>0</v>
      </c>
      <c r="W53" s="79" t="n">
        <f aca="false">IFERROR(MOD(9*MID(D53,1,1)+7*MID(D53,2,1)+3*MID(D53,3,1)+MID(D53,4,1)+9*MID(D53,5,1)+7*MID(D53,6,1)+3*MID(D53,7,1)+MID(D53,8,1)+9*MID(D53,9,1)+7*MID(D53,10,1),10),10)</f>
        <v>10</v>
      </c>
    </row>
    <row r="54" customFormat="false" ht="14.4" hidden="false" customHeight="false" outlineLevel="0" collapsed="false">
      <c r="A54" s="67" t="n">
        <v>44</v>
      </c>
      <c r="B54" s="80"/>
      <c r="C54" s="80"/>
      <c r="D54" s="69"/>
      <c r="E54" s="70"/>
      <c r="F54" s="81"/>
      <c r="G54" s="72"/>
      <c r="H54" s="81"/>
      <c r="I54" s="86"/>
      <c r="J54" s="73" t="n">
        <v>1</v>
      </c>
      <c r="K54" s="74" t="n">
        <f aca="false">ROUND(IF(I54/2&lt;=5331.47*0.4,I54/2,5331.47*0.4)*(1-(0.1371+(1-0.1371)*0.09)*(1-J54)),2)</f>
        <v>0</v>
      </c>
      <c r="L54" s="74" t="n">
        <f aca="false">ROUND(K54*($F$5+9.76+6.5)/100,2)*J54</f>
        <v>0</v>
      </c>
      <c r="M54" s="82" t="n">
        <f aca="false">L54+K54</f>
        <v>0</v>
      </c>
      <c r="N54" s="74" t="n">
        <f aca="false">M54*$F$6</f>
        <v>0</v>
      </c>
      <c r="W54" s="79" t="n">
        <f aca="false">IFERROR(MOD(9*MID(D54,1,1)+7*MID(D54,2,1)+3*MID(D54,3,1)+MID(D54,4,1)+9*MID(D54,5,1)+7*MID(D54,6,1)+3*MID(D54,7,1)+MID(D54,8,1)+9*MID(D54,9,1)+7*MID(D54,10,1),10),10)</f>
        <v>10</v>
      </c>
    </row>
    <row r="55" customFormat="false" ht="14.4" hidden="false" customHeight="false" outlineLevel="0" collapsed="false">
      <c r="A55" s="67" t="n">
        <v>45</v>
      </c>
      <c r="B55" s="80"/>
      <c r="C55" s="80"/>
      <c r="D55" s="69"/>
      <c r="E55" s="70"/>
      <c r="F55" s="81"/>
      <c r="G55" s="72"/>
      <c r="H55" s="81"/>
      <c r="I55" s="86"/>
      <c r="J55" s="73" t="n">
        <v>1</v>
      </c>
      <c r="K55" s="74" t="n">
        <f aca="false">ROUND(IF(I55/2&lt;=5331.47*0.4,I55/2,5331.47*0.4)*(1-(0.1371+(1-0.1371)*0.09)*(1-J55)),2)</f>
        <v>0</v>
      </c>
      <c r="L55" s="74" t="n">
        <f aca="false">ROUND(K55*($F$5+9.76+6.5)/100,2)*J55</f>
        <v>0</v>
      </c>
      <c r="M55" s="82" t="n">
        <f aca="false">L55+K55</f>
        <v>0</v>
      </c>
      <c r="N55" s="74" t="n">
        <f aca="false">M55*$F$6</f>
        <v>0</v>
      </c>
      <c r="W55" s="79" t="n">
        <f aca="false">IFERROR(MOD(9*MID(D55,1,1)+7*MID(D55,2,1)+3*MID(D55,3,1)+MID(D55,4,1)+9*MID(D55,5,1)+7*MID(D55,6,1)+3*MID(D55,7,1)+MID(D55,8,1)+9*MID(D55,9,1)+7*MID(D55,10,1),10),10)</f>
        <v>10</v>
      </c>
    </row>
    <row r="56" customFormat="false" ht="14.4" hidden="false" customHeight="false" outlineLevel="0" collapsed="false">
      <c r="A56" s="67" t="n">
        <v>46</v>
      </c>
      <c r="B56" s="80"/>
      <c r="C56" s="80"/>
      <c r="D56" s="69"/>
      <c r="E56" s="70"/>
      <c r="F56" s="81"/>
      <c r="G56" s="72"/>
      <c r="H56" s="81"/>
      <c r="I56" s="86"/>
      <c r="J56" s="73" t="n">
        <v>1</v>
      </c>
      <c r="K56" s="74" t="n">
        <f aca="false">ROUND(IF(I56/2&lt;=5331.47*0.4,I56/2,5331.47*0.4)*(1-(0.1371+(1-0.1371)*0.09)*(1-J56)),2)</f>
        <v>0</v>
      </c>
      <c r="L56" s="74" t="n">
        <f aca="false">ROUND(K56*($F$5+9.76+6.5)/100,2)*J56</f>
        <v>0</v>
      </c>
      <c r="M56" s="82" t="n">
        <f aca="false">L56+K56</f>
        <v>0</v>
      </c>
      <c r="N56" s="74" t="n">
        <f aca="false">M56*$F$6</f>
        <v>0</v>
      </c>
      <c r="W56" s="79" t="n">
        <f aca="false">IFERROR(MOD(9*MID(D56,1,1)+7*MID(D56,2,1)+3*MID(D56,3,1)+MID(D56,4,1)+9*MID(D56,5,1)+7*MID(D56,6,1)+3*MID(D56,7,1)+MID(D56,8,1)+9*MID(D56,9,1)+7*MID(D56,10,1),10),10)</f>
        <v>10</v>
      </c>
    </row>
    <row r="57" customFormat="false" ht="14.4" hidden="false" customHeight="false" outlineLevel="0" collapsed="false">
      <c r="A57" s="67" t="n">
        <v>47</v>
      </c>
      <c r="B57" s="80"/>
      <c r="C57" s="80"/>
      <c r="D57" s="69"/>
      <c r="E57" s="70"/>
      <c r="F57" s="81"/>
      <c r="G57" s="72"/>
      <c r="H57" s="81"/>
      <c r="I57" s="86"/>
      <c r="J57" s="73" t="n">
        <v>1</v>
      </c>
      <c r="K57" s="74" t="n">
        <f aca="false">ROUND(IF(I57/2&lt;=5331.47*0.4,I57/2,5331.47*0.4)*(1-(0.1371+(1-0.1371)*0.09)*(1-J57)),2)</f>
        <v>0</v>
      </c>
      <c r="L57" s="74" t="n">
        <f aca="false">ROUND(K57*($F$5+9.76+6.5)/100,2)*J57</f>
        <v>0</v>
      </c>
      <c r="M57" s="82" t="n">
        <f aca="false">L57+K57</f>
        <v>0</v>
      </c>
      <c r="N57" s="74" t="n">
        <f aca="false">M57*$F$6</f>
        <v>0</v>
      </c>
      <c r="W57" s="79" t="n">
        <f aca="false">IFERROR(MOD(9*MID(D57,1,1)+7*MID(D57,2,1)+3*MID(D57,3,1)+MID(D57,4,1)+9*MID(D57,5,1)+7*MID(D57,6,1)+3*MID(D57,7,1)+MID(D57,8,1)+9*MID(D57,9,1)+7*MID(D57,10,1),10),10)</f>
        <v>10</v>
      </c>
    </row>
    <row r="58" customFormat="false" ht="14.4" hidden="false" customHeight="false" outlineLevel="0" collapsed="false">
      <c r="A58" s="67" t="n">
        <v>48</v>
      </c>
      <c r="B58" s="80"/>
      <c r="C58" s="80"/>
      <c r="D58" s="69"/>
      <c r="E58" s="70"/>
      <c r="F58" s="81"/>
      <c r="G58" s="72"/>
      <c r="H58" s="81"/>
      <c r="I58" s="86"/>
      <c r="J58" s="73" t="n">
        <v>1</v>
      </c>
      <c r="K58" s="74" t="n">
        <f aca="false">ROUND(IF(I58/2&lt;=5331.47*0.4,I58/2,5331.47*0.4)*(1-(0.1371+(1-0.1371)*0.09)*(1-J58)),2)</f>
        <v>0</v>
      </c>
      <c r="L58" s="74" t="n">
        <f aca="false">ROUND(K58*($F$5+9.76+6.5)/100,2)*J58</f>
        <v>0</v>
      </c>
      <c r="M58" s="82" t="n">
        <f aca="false">L58+K58</f>
        <v>0</v>
      </c>
      <c r="N58" s="74" t="n">
        <f aca="false">M58*$F$6</f>
        <v>0</v>
      </c>
      <c r="W58" s="79" t="n">
        <f aca="false">IFERROR(MOD(9*MID(D58,1,1)+7*MID(D58,2,1)+3*MID(D58,3,1)+MID(D58,4,1)+9*MID(D58,5,1)+7*MID(D58,6,1)+3*MID(D58,7,1)+MID(D58,8,1)+9*MID(D58,9,1)+7*MID(D58,10,1),10),10)</f>
        <v>10</v>
      </c>
    </row>
    <row r="59" customFormat="false" ht="14.4" hidden="false" customHeight="false" outlineLevel="0" collapsed="false">
      <c r="A59" s="67" t="n">
        <v>49</v>
      </c>
      <c r="B59" s="80"/>
      <c r="C59" s="80"/>
      <c r="D59" s="69"/>
      <c r="E59" s="70"/>
      <c r="F59" s="81"/>
      <c r="G59" s="72"/>
      <c r="H59" s="81"/>
      <c r="I59" s="86"/>
      <c r="J59" s="73" t="n">
        <v>1</v>
      </c>
      <c r="K59" s="74" t="n">
        <f aca="false">ROUND(IF(I59/2&lt;=5331.47*0.4,I59/2,5331.47*0.4)*(1-(0.1371+(1-0.1371)*0.09)*(1-J59)),2)</f>
        <v>0</v>
      </c>
      <c r="L59" s="74" t="n">
        <f aca="false">ROUND(K59*($F$5+9.76+6.5)/100,2)*J59</f>
        <v>0</v>
      </c>
      <c r="M59" s="82" t="n">
        <f aca="false">L59+K59</f>
        <v>0</v>
      </c>
      <c r="N59" s="74" t="n">
        <f aca="false">M59*$F$6</f>
        <v>0</v>
      </c>
      <c r="W59" s="79" t="n">
        <f aca="false">IFERROR(MOD(9*MID(D59,1,1)+7*MID(D59,2,1)+3*MID(D59,3,1)+MID(D59,4,1)+9*MID(D59,5,1)+7*MID(D59,6,1)+3*MID(D59,7,1)+MID(D59,8,1)+9*MID(D59,9,1)+7*MID(D59,10,1),10),10)</f>
        <v>10</v>
      </c>
    </row>
    <row r="60" customFormat="false" ht="14.4" hidden="false" customHeight="false" outlineLevel="0" collapsed="false">
      <c r="A60" s="67" t="n">
        <v>50</v>
      </c>
      <c r="B60" s="80"/>
      <c r="C60" s="80"/>
      <c r="D60" s="69"/>
      <c r="E60" s="70"/>
      <c r="F60" s="81"/>
      <c r="G60" s="72"/>
      <c r="H60" s="81"/>
      <c r="I60" s="86"/>
      <c r="J60" s="73" t="n">
        <v>1</v>
      </c>
      <c r="K60" s="74" t="n">
        <f aca="false">ROUND(IF(I60/2&lt;=5331.47*0.4,I60/2,5331.47*0.4)*(1-(0.1371+(1-0.1371)*0.09)*(1-J60)),2)</f>
        <v>0</v>
      </c>
      <c r="L60" s="74" t="n">
        <f aca="false">ROUND(K60*($F$5+9.76+6.5)/100,2)*J60</f>
        <v>0</v>
      </c>
      <c r="M60" s="82" t="n">
        <f aca="false">L60+K60</f>
        <v>0</v>
      </c>
      <c r="N60" s="74" t="n">
        <f aca="false">M60*$F$6</f>
        <v>0</v>
      </c>
      <c r="W60" s="79" t="n">
        <f aca="false">IFERROR(MOD(9*MID(D60,1,1)+7*MID(D60,2,1)+3*MID(D60,3,1)+MID(D60,4,1)+9*MID(D60,5,1)+7*MID(D60,6,1)+3*MID(D60,7,1)+MID(D60,8,1)+9*MID(D60,9,1)+7*MID(D60,10,1),10),10)</f>
        <v>10</v>
      </c>
    </row>
    <row r="61" customFormat="false" ht="14.4" hidden="false" customHeight="false" outlineLevel="0" collapsed="false">
      <c r="A61" s="67" t="n">
        <v>51</v>
      </c>
      <c r="B61" s="80"/>
      <c r="C61" s="80"/>
      <c r="D61" s="69"/>
      <c r="E61" s="70"/>
      <c r="F61" s="81"/>
      <c r="G61" s="72"/>
      <c r="H61" s="81"/>
      <c r="I61" s="86"/>
      <c r="J61" s="73" t="n">
        <v>1</v>
      </c>
      <c r="K61" s="74" t="n">
        <f aca="false">ROUND(IF(I61/2&lt;=5331.47*0.4,I61/2,5331.47*0.4)*(1-(0.1371+(1-0.1371)*0.09)*(1-J61)),2)</f>
        <v>0</v>
      </c>
      <c r="L61" s="74" t="n">
        <f aca="false">ROUND(K61*($F$5+9.76+6.5)/100,2)*J61</f>
        <v>0</v>
      </c>
      <c r="M61" s="82" t="n">
        <f aca="false">L61+K61</f>
        <v>0</v>
      </c>
      <c r="N61" s="74" t="n">
        <f aca="false">M61*$F$6</f>
        <v>0</v>
      </c>
      <c r="W61" s="79" t="n">
        <f aca="false">IFERROR(MOD(9*MID(D61,1,1)+7*MID(D61,2,1)+3*MID(D61,3,1)+MID(D61,4,1)+9*MID(D61,5,1)+7*MID(D61,6,1)+3*MID(D61,7,1)+MID(D61,8,1)+9*MID(D61,9,1)+7*MID(D61,10,1),10),10)</f>
        <v>10</v>
      </c>
    </row>
    <row r="62" customFormat="false" ht="14.4" hidden="false" customHeight="false" outlineLevel="0" collapsed="false">
      <c r="A62" s="67" t="n">
        <v>52</v>
      </c>
      <c r="B62" s="80"/>
      <c r="C62" s="80"/>
      <c r="D62" s="69"/>
      <c r="E62" s="70"/>
      <c r="F62" s="81"/>
      <c r="G62" s="72"/>
      <c r="H62" s="81"/>
      <c r="I62" s="86"/>
      <c r="J62" s="73" t="n">
        <v>1</v>
      </c>
      <c r="K62" s="74" t="n">
        <f aca="false">ROUND(IF(I62/2&lt;=5331.47*0.4,I62/2,5331.47*0.4)*(1-(0.1371+(1-0.1371)*0.09)*(1-J62)),2)</f>
        <v>0</v>
      </c>
      <c r="L62" s="74" t="n">
        <f aca="false">ROUND(K62*($F$5+9.76+6.5)/100,2)*J62</f>
        <v>0</v>
      </c>
      <c r="M62" s="82" t="n">
        <f aca="false">L62+K62</f>
        <v>0</v>
      </c>
      <c r="N62" s="74" t="n">
        <f aca="false">M62*$F$6</f>
        <v>0</v>
      </c>
      <c r="W62" s="79" t="n">
        <f aca="false">IFERROR(MOD(9*MID(D62,1,1)+7*MID(D62,2,1)+3*MID(D62,3,1)+MID(D62,4,1)+9*MID(D62,5,1)+7*MID(D62,6,1)+3*MID(D62,7,1)+MID(D62,8,1)+9*MID(D62,9,1)+7*MID(D62,10,1),10),10)</f>
        <v>10</v>
      </c>
    </row>
    <row r="63" customFormat="false" ht="14.4" hidden="false" customHeight="false" outlineLevel="0" collapsed="false">
      <c r="A63" s="67" t="n">
        <v>53</v>
      </c>
      <c r="B63" s="80"/>
      <c r="C63" s="80"/>
      <c r="D63" s="69"/>
      <c r="E63" s="70"/>
      <c r="F63" s="81"/>
      <c r="G63" s="72"/>
      <c r="H63" s="81"/>
      <c r="I63" s="86"/>
      <c r="J63" s="73" t="n">
        <v>1</v>
      </c>
      <c r="K63" s="74" t="n">
        <f aca="false">ROUND(IF(I63/2&lt;=5331.47*0.4,I63/2,5331.47*0.4)*(1-(0.1371+(1-0.1371)*0.09)*(1-J63)),2)</f>
        <v>0</v>
      </c>
      <c r="L63" s="74" t="n">
        <f aca="false">ROUND(K63*($F$5+9.76+6.5)/100,2)*J63</f>
        <v>0</v>
      </c>
      <c r="M63" s="82" t="n">
        <f aca="false">L63+K63</f>
        <v>0</v>
      </c>
      <c r="N63" s="74" t="n">
        <f aca="false">M63*$F$6</f>
        <v>0</v>
      </c>
      <c r="W63" s="79" t="n">
        <f aca="false">IFERROR(MOD(9*MID(D63,1,1)+7*MID(D63,2,1)+3*MID(D63,3,1)+MID(D63,4,1)+9*MID(D63,5,1)+7*MID(D63,6,1)+3*MID(D63,7,1)+MID(D63,8,1)+9*MID(D63,9,1)+7*MID(D63,10,1),10),10)</f>
        <v>10</v>
      </c>
    </row>
    <row r="64" customFormat="false" ht="14.4" hidden="false" customHeight="false" outlineLevel="0" collapsed="false">
      <c r="A64" s="67" t="n">
        <v>54</v>
      </c>
      <c r="B64" s="80"/>
      <c r="C64" s="80"/>
      <c r="D64" s="69"/>
      <c r="E64" s="70"/>
      <c r="F64" s="81"/>
      <c r="G64" s="72"/>
      <c r="H64" s="81"/>
      <c r="I64" s="86"/>
      <c r="J64" s="73" t="n">
        <v>1</v>
      </c>
      <c r="K64" s="74" t="n">
        <f aca="false">ROUND(IF(I64/2&lt;=5331.47*0.4,I64/2,5331.47*0.4)*(1-(0.1371+(1-0.1371)*0.09)*(1-J64)),2)</f>
        <v>0</v>
      </c>
      <c r="L64" s="74" t="n">
        <f aca="false">ROUND(K64*($F$5+9.76+6.5)/100,2)*J64</f>
        <v>0</v>
      </c>
      <c r="M64" s="82" t="n">
        <f aca="false">L64+K64</f>
        <v>0</v>
      </c>
      <c r="N64" s="74" t="n">
        <f aca="false">M64*$F$6</f>
        <v>0</v>
      </c>
      <c r="W64" s="79" t="n">
        <f aca="false">IFERROR(MOD(9*MID(D64,1,1)+7*MID(D64,2,1)+3*MID(D64,3,1)+MID(D64,4,1)+9*MID(D64,5,1)+7*MID(D64,6,1)+3*MID(D64,7,1)+MID(D64,8,1)+9*MID(D64,9,1)+7*MID(D64,10,1),10),10)</f>
        <v>10</v>
      </c>
    </row>
    <row r="65" customFormat="false" ht="14.4" hidden="false" customHeight="false" outlineLevel="0" collapsed="false">
      <c r="A65" s="67" t="n">
        <v>55</v>
      </c>
      <c r="B65" s="80"/>
      <c r="C65" s="80"/>
      <c r="D65" s="69"/>
      <c r="E65" s="70"/>
      <c r="F65" s="81"/>
      <c r="G65" s="72"/>
      <c r="H65" s="81"/>
      <c r="I65" s="86"/>
      <c r="J65" s="73" t="n">
        <v>1</v>
      </c>
      <c r="K65" s="74" t="n">
        <f aca="false">ROUND(IF(I65/2&lt;=5331.47*0.4,I65/2,5331.47*0.4)*(1-(0.1371+(1-0.1371)*0.09)*(1-J65)),2)</f>
        <v>0</v>
      </c>
      <c r="L65" s="74" t="n">
        <f aca="false">ROUND(K65*($F$5+9.76+6.5)/100,2)*J65</f>
        <v>0</v>
      </c>
      <c r="M65" s="82" t="n">
        <f aca="false">L65+K65</f>
        <v>0</v>
      </c>
      <c r="N65" s="74" t="n">
        <f aca="false">M65*$F$6</f>
        <v>0</v>
      </c>
      <c r="W65" s="79" t="n">
        <f aca="false">IFERROR(MOD(9*MID(D65,1,1)+7*MID(D65,2,1)+3*MID(D65,3,1)+MID(D65,4,1)+9*MID(D65,5,1)+7*MID(D65,6,1)+3*MID(D65,7,1)+MID(D65,8,1)+9*MID(D65,9,1)+7*MID(D65,10,1),10),10)</f>
        <v>10</v>
      </c>
    </row>
    <row r="66" customFormat="false" ht="14.4" hidden="false" customHeight="false" outlineLevel="0" collapsed="false">
      <c r="A66" s="67" t="n">
        <v>56</v>
      </c>
      <c r="B66" s="80"/>
      <c r="C66" s="80"/>
      <c r="D66" s="69"/>
      <c r="E66" s="70"/>
      <c r="F66" s="81"/>
      <c r="G66" s="72"/>
      <c r="H66" s="81"/>
      <c r="I66" s="86"/>
      <c r="J66" s="73" t="n">
        <v>1</v>
      </c>
      <c r="K66" s="74" t="n">
        <f aca="false">ROUND(IF(I66/2&lt;=5331.47*0.4,I66/2,5331.47*0.4)*(1-(0.1371+(1-0.1371)*0.09)*(1-J66)),2)</f>
        <v>0</v>
      </c>
      <c r="L66" s="74" t="n">
        <f aca="false">ROUND(K66*($F$5+9.76+6.5)/100,2)*J66</f>
        <v>0</v>
      </c>
      <c r="M66" s="82" t="n">
        <f aca="false">L66+K66</f>
        <v>0</v>
      </c>
      <c r="N66" s="74" t="n">
        <f aca="false">M66*$F$6</f>
        <v>0</v>
      </c>
      <c r="W66" s="79" t="n">
        <f aca="false">IFERROR(MOD(9*MID(D66,1,1)+7*MID(D66,2,1)+3*MID(D66,3,1)+MID(D66,4,1)+9*MID(D66,5,1)+7*MID(D66,6,1)+3*MID(D66,7,1)+MID(D66,8,1)+9*MID(D66,9,1)+7*MID(D66,10,1),10),10)</f>
        <v>10</v>
      </c>
    </row>
    <row r="67" customFormat="false" ht="14.4" hidden="false" customHeight="false" outlineLevel="0" collapsed="false">
      <c r="A67" s="67" t="n">
        <v>57</v>
      </c>
      <c r="B67" s="80"/>
      <c r="C67" s="80"/>
      <c r="D67" s="69"/>
      <c r="E67" s="70"/>
      <c r="F67" s="81"/>
      <c r="G67" s="72"/>
      <c r="H67" s="81"/>
      <c r="I67" s="86"/>
      <c r="J67" s="73" t="n">
        <v>1</v>
      </c>
      <c r="K67" s="74" t="n">
        <f aca="false">ROUND(IF(I67/2&lt;=5331.47*0.4,I67/2,5331.47*0.4)*(1-(0.1371+(1-0.1371)*0.09)*(1-J67)),2)</f>
        <v>0</v>
      </c>
      <c r="L67" s="74" t="n">
        <f aca="false">ROUND(K67*($F$5+9.76+6.5)/100,2)*J67</f>
        <v>0</v>
      </c>
      <c r="M67" s="82" t="n">
        <f aca="false">L67+K67</f>
        <v>0</v>
      </c>
      <c r="N67" s="74" t="n">
        <f aca="false">M67*$F$6</f>
        <v>0</v>
      </c>
      <c r="W67" s="79" t="n">
        <f aca="false">IFERROR(MOD(9*MID(D67,1,1)+7*MID(D67,2,1)+3*MID(D67,3,1)+MID(D67,4,1)+9*MID(D67,5,1)+7*MID(D67,6,1)+3*MID(D67,7,1)+MID(D67,8,1)+9*MID(D67,9,1)+7*MID(D67,10,1),10),10)</f>
        <v>10</v>
      </c>
    </row>
    <row r="68" customFormat="false" ht="14.4" hidden="false" customHeight="false" outlineLevel="0" collapsed="false">
      <c r="A68" s="67" t="n">
        <v>58</v>
      </c>
      <c r="B68" s="80"/>
      <c r="C68" s="80"/>
      <c r="D68" s="69"/>
      <c r="E68" s="70"/>
      <c r="F68" s="81"/>
      <c r="G68" s="72"/>
      <c r="H68" s="81"/>
      <c r="I68" s="86"/>
      <c r="J68" s="73" t="n">
        <v>1</v>
      </c>
      <c r="K68" s="74" t="n">
        <f aca="false">ROUND(IF(I68/2&lt;=5331.47*0.4,I68/2,5331.47*0.4)*(1-(0.1371+(1-0.1371)*0.09)*(1-J68)),2)</f>
        <v>0</v>
      </c>
      <c r="L68" s="74" t="n">
        <f aca="false">ROUND(K68*($F$5+9.76+6.5)/100,2)*J68</f>
        <v>0</v>
      </c>
      <c r="M68" s="82" t="n">
        <f aca="false">L68+K68</f>
        <v>0</v>
      </c>
      <c r="N68" s="74" t="n">
        <f aca="false">M68*$F$6</f>
        <v>0</v>
      </c>
      <c r="W68" s="79" t="n">
        <f aca="false">IFERROR(MOD(9*MID(D68,1,1)+7*MID(D68,2,1)+3*MID(D68,3,1)+MID(D68,4,1)+9*MID(D68,5,1)+7*MID(D68,6,1)+3*MID(D68,7,1)+MID(D68,8,1)+9*MID(D68,9,1)+7*MID(D68,10,1),10),10)</f>
        <v>10</v>
      </c>
    </row>
    <row r="69" customFormat="false" ht="14.4" hidden="false" customHeight="false" outlineLevel="0" collapsed="false">
      <c r="A69" s="67" t="n">
        <v>59</v>
      </c>
      <c r="B69" s="80"/>
      <c r="C69" s="80"/>
      <c r="D69" s="69"/>
      <c r="E69" s="70"/>
      <c r="F69" s="81"/>
      <c r="G69" s="72"/>
      <c r="H69" s="81"/>
      <c r="I69" s="86"/>
      <c r="J69" s="73" t="n">
        <v>1</v>
      </c>
      <c r="K69" s="74" t="n">
        <f aca="false">ROUND(IF(I69/2&lt;=5331.47*0.4,I69/2,5331.47*0.4)*(1-(0.1371+(1-0.1371)*0.09)*(1-J69)),2)</f>
        <v>0</v>
      </c>
      <c r="L69" s="74" t="n">
        <f aca="false">ROUND(K69*($F$5+9.76+6.5)/100,2)*J69</f>
        <v>0</v>
      </c>
      <c r="M69" s="82" t="n">
        <f aca="false">L69+K69</f>
        <v>0</v>
      </c>
      <c r="N69" s="74" t="n">
        <f aca="false">M69*$F$6</f>
        <v>0</v>
      </c>
      <c r="W69" s="79" t="n">
        <f aca="false">IFERROR(MOD(9*MID(D69,1,1)+7*MID(D69,2,1)+3*MID(D69,3,1)+MID(D69,4,1)+9*MID(D69,5,1)+7*MID(D69,6,1)+3*MID(D69,7,1)+MID(D69,8,1)+9*MID(D69,9,1)+7*MID(D69,10,1),10),10)</f>
        <v>10</v>
      </c>
    </row>
    <row r="70" customFormat="false" ht="14.4" hidden="false" customHeight="false" outlineLevel="0" collapsed="false">
      <c r="A70" s="67" t="n">
        <v>60</v>
      </c>
      <c r="B70" s="80"/>
      <c r="C70" s="80"/>
      <c r="D70" s="69"/>
      <c r="E70" s="70"/>
      <c r="F70" s="81"/>
      <c r="G70" s="72"/>
      <c r="H70" s="81"/>
      <c r="I70" s="86"/>
      <c r="J70" s="73" t="n">
        <v>1</v>
      </c>
      <c r="K70" s="74" t="n">
        <f aca="false">ROUND(IF(I70/2&lt;=5331.47*0.4,I70/2,5331.47*0.4)*(1-(0.1371+(1-0.1371)*0.09)*(1-J70)),2)</f>
        <v>0</v>
      </c>
      <c r="L70" s="74" t="n">
        <f aca="false">ROUND(K70*($F$5+9.76+6.5)/100,2)*J70</f>
        <v>0</v>
      </c>
      <c r="M70" s="82" t="n">
        <f aca="false">L70+K70</f>
        <v>0</v>
      </c>
      <c r="N70" s="74" t="n">
        <f aca="false">M70*$F$6</f>
        <v>0</v>
      </c>
      <c r="W70" s="79" t="n">
        <f aca="false">IFERROR(MOD(9*MID(D70,1,1)+7*MID(D70,2,1)+3*MID(D70,3,1)+MID(D70,4,1)+9*MID(D70,5,1)+7*MID(D70,6,1)+3*MID(D70,7,1)+MID(D70,8,1)+9*MID(D70,9,1)+7*MID(D70,10,1),10),10)</f>
        <v>10</v>
      </c>
    </row>
    <row r="71" customFormat="false" ht="14.4" hidden="false" customHeight="false" outlineLevel="0" collapsed="false">
      <c r="A71" s="67" t="n">
        <v>61</v>
      </c>
      <c r="B71" s="80"/>
      <c r="C71" s="80"/>
      <c r="D71" s="69"/>
      <c r="E71" s="70"/>
      <c r="F71" s="81"/>
      <c r="G71" s="72"/>
      <c r="H71" s="81"/>
      <c r="I71" s="86"/>
      <c r="J71" s="73" t="n">
        <v>1</v>
      </c>
      <c r="K71" s="74" t="n">
        <f aca="false">ROUND(IF(I71/2&lt;=5331.47*0.4,I71/2,5331.47*0.4)*(1-(0.1371+(1-0.1371)*0.09)*(1-J71)),2)</f>
        <v>0</v>
      </c>
      <c r="L71" s="74" t="n">
        <f aca="false">ROUND(K71*($F$5+9.76+6.5)/100,2)*J71</f>
        <v>0</v>
      </c>
      <c r="M71" s="82" t="n">
        <f aca="false">L71+K71</f>
        <v>0</v>
      </c>
      <c r="N71" s="74" t="n">
        <f aca="false">M71*$F$6</f>
        <v>0</v>
      </c>
      <c r="W71" s="79" t="n">
        <f aca="false">IFERROR(MOD(9*MID(D71,1,1)+7*MID(D71,2,1)+3*MID(D71,3,1)+MID(D71,4,1)+9*MID(D71,5,1)+7*MID(D71,6,1)+3*MID(D71,7,1)+MID(D71,8,1)+9*MID(D71,9,1)+7*MID(D71,10,1),10),10)</f>
        <v>10</v>
      </c>
    </row>
    <row r="72" customFormat="false" ht="14.4" hidden="false" customHeight="false" outlineLevel="0" collapsed="false">
      <c r="A72" s="67" t="n">
        <v>62</v>
      </c>
      <c r="B72" s="80"/>
      <c r="C72" s="80"/>
      <c r="D72" s="69"/>
      <c r="E72" s="70"/>
      <c r="F72" s="81"/>
      <c r="G72" s="72"/>
      <c r="H72" s="81"/>
      <c r="I72" s="86"/>
      <c r="J72" s="73" t="n">
        <v>1</v>
      </c>
      <c r="K72" s="74" t="n">
        <f aca="false">ROUND(IF(I72/2&lt;=5331.47*0.4,I72/2,5331.47*0.4)*(1-(0.1371+(1-0.1371)*0.09)*(1-J72)),2)</f>
        <v>0</v>
      </c>
      <c r="L72" s="74" t="n">
        <f aca="false">ROUND(K72*($F$5+9.76+6.5)/100,2)*J72</f>
        <v>0</v>
      </c>
      <c r="M72" s="82" t="n">
        <f aca="false">L72+K72</f>
        <v>0</v>
      </c>
      <c r="N72" s="74" t="n">
        <f aca="false">M72*$F$6</f>
        <v>0</v>
      </c>
      <c r="W72" s="79" t="n">
        <f aca="false">IFERROR(MOD(9*MID(D72,1,1)+7*MID(D72,2,1)+3*MID(D72,3,1)+MID(D72,4,1)+9*MID(D72,5,1)+7*MID(D72,6,1)+3*MID(D72,7,1)+MID(D72,8,1)+9*MID(D72,9,1)+7*MID(D72,10,1),10),10)</f>
        <v>10</v>
      </c>
    </row>
    <row r="73" customFormat="false" ht="14.4" hidden="false" customHeight="false" outlineLevel="0" collapsed="false">
      <c r="A73" s="67" t="n">
        <v>63</v>
      </c>
      <c r="B73" s="80"/>
      <c r="C73" s="80"/>
      <c r="D73" s="69"/>
      <c r="E73" s="70"/>
      <c r="F73" s="81"/>
      <c r="G73" s="72"/>
      <c r="H73" s="81"/>
      <c r="I73" s="86"/>
      <c r="J73" s="73" t="n">
        <v>1</v>
      </c>
      <c r="K73" s="74" t="n">
        <f aca="false">ROUND(IF(I73/2&lt;=5331.47*0.4,I73/2,5331.47*0.4)*(1-(0.1371+(1-0.1371)*0.09)*(1-J73)),2)</f>
        <v>0</v>
      </c>
      <c r="L73" s="74" t="n">
        <f aca="false">ROUND(K73*($F$5+9.76+6.5)/100,2)*J73</f>
        <v>0</v>
      </c>
      <c r="M73" s="82" t="n">
        <f aca="false">L73+K73</f>
        <v>0</v>
      </c>
      <c r="N73" s="74" t="n">
        <f aca="false">M73*$F$6</f>
        <v>0</v>
      </c>
      <c r="W73" s="79" t="n">
        <f aca="false">IFERROR(MOD(9*MID(D73,1,1)+7*MID(D73,2,1)+3*MID(D73,3,1)+MID(D73,4,1)+9*MID(D73,5,1)+7*MID(D73,6,1)+3*MID(D73,7,1)+MID(D73,8,1)+9*MID(D73,9,1)+7*MID(D73,10,1),10),10)</f>
        <v>10</v>
      </c>
    </row>
    <row r="74" customFormat="false" ht="14.4" hidden="false" customHeight="false" outlineLevel="0" collapsed="false">
      <c r="A74" s="67" t="n">
        <v>64</v>
      </c>
      <c r="B74" s="80"/>
      <c r="C74" s="80"/>
      <c r="D74" s="69"/>
      <c r="E74" s="70"/>
      <c r="F74" s="81"/>
      <c r="G74" s="72"/>
      <c r="H74" s="81"/>
      <c r="I74" s="86"/>
      <c r="J74" s="73" t="n">
        <v>1</v>
      </c>
      <c r="K74" s="74" t="n">
        <f aca="false">ROUND(IF(I74/2&lt;=5331.47*0.4,I74/2,5331.47*0.4)*(1-(0.1371+(1-0.1371)*0.09)*(1-J74)),2)</f>
        <v>0</v>
      </c>
      <c r="L74" s="74" t="n">
        <f aca="false">ROUND(K74*($F$5+9.76+6.5)/100,2)*J74</f>
        <v>0</v>
      </c>
      <c r="M74" s="82" t="n">
        <f aca="false">L74+K74</f>
        <v>0</v>
      </c>
      <c r="N74" s="74" t="n">
        <f aca="false">M74*$F$6</f>
        <v>0</v>
      </c>
      <c r="W74" s="79" t="n">
        <f aca="false">IFERROR(MOD(9*MID(D74,1,1)+7*MID(D74,2,1)+3*MID(D74,3,1)+MID(D74,4,1)+9*MID(D74,5,1)+7*MID(D74,6,1)+3*MID(D74,7,1)+MID(D74,8,1)+9*MID(D74,9,1)+7*MID(D74,10,1),10),10)</f>
        <v>10</v>
      </c>
    </row>
    <row r="75" customFormat="false" ht="14.4" hidden="false" customHeight="false" outlineLevel="0" collapsed="false">
      <c r="A75" s="67" t="n">
        <v>65</v>
      </c>
      <c r="B75" s="80"/>
      <c r="C75" s="80"/>
      <c r="D75" s="69"/>
      <c r="E75" s="70"/>
      <c r="F75" s="81"/>
      <c r="G75" s="72"/>
      <c r="H75" s="81"/>
      <c r="I75" s="86"/>
      <c r="J75" s="73" t="n">
        <v>1</v>
      </c>
      <c r="K75" s="74" t="n">
        <f aca="false">ROUND(IF(I75/2&lt;=5331.47*0.4,I75/2,5331.47*0.4)*(1-(0.1371+(1-0.1371)*0.09)*(1-J75)),2)</f>
        <v>0</v>
      </c>
      <c r="L75" s="74" t="n">
        <f aca="false">ROUND(K75*($F$5+9.76+6.5)/100,2)*J75</f>
        <v>0</v>
      </c>
      <c r="M75" s="82" t="n">
        <f aca="false">L75+K75</f>
        <v>0</v>
      </c>
      <c r="N75" s="74" t="n">
        <f aca="false">M75*$F$6</f>
        <v>0</v>
      </c>
      <c r="W75" s="79" t="n">
        <f aca="false">IFERROR(MOD(9*MID(D75,1,1)+7*MID(D75,2,1)+3*MID(D75,3,1)+MID(D75,4,1)+9*MID(D75,5,1)+7*MID(D75,6,1)+3*MID(D75,7,1)+MID(D75,8,1)+9*MID(D75,9,1)+7*MID(D75,10,1),10),10)</f>
        <v>10</v>
      </c>
    </row>
    <row r="76" customFormat="false" ht="14.4" hidden="false" customHeight="false" outlineLevel="0" collapsed="false">
      <c r="A76" s="67" t="n">
        <v>66</v>
      </c>
      <c r="B76" s="80"/>
      <c r="C76" s="80"/>
      <c r="D76" s="69"/>
      <c r="E76" s="70"/>
      <c r="F76" s="81"/>
      <c r="G76" s="72"/>
      <c r="H76" s="81"/>
      <c r="I76" s="86"/>
      <c r="J76" s="73" t="n">
        <v>1</v>
      </c>
      <c r="K76" s="74" t="n">
        <f aca="false">ROUND(IF(I76/2&lt;=5331.47*0.4,I76/2,5331.47*0.4)*(1-(0.1371+(1-0.1371)*0.09)*(1-J76)),2)</f>
        <v>0</v>
      </c>
      <c r="L76" s="74" t="n">
        <f aca="false">ROUND(K76*($F$5+9.76+6.5)/100,2)*J76</f>
        <v>0</v>
      </c>
      <c r="M76" s="82" t="n">
        <f aca="false">L76+K76</f>
        <v>0</v>
      </c>
      <c r="N76" s="74" t="n">
        <f aca="false">M76*$F$6</f>
        <v>0</v>
      </c>
      <c r="W76" s="79" t="n">
        <f aca="false">IFERROR(MOD(9*MID(D76,1,1)+7*MID(D76,2,1)+3*MID(D76,3,1)+MID(D76,4,1)+9*MID(D76,5,1)+7*MID(D76,6,1)+3*MID(D76,7,1)+MID(D76,8,1)+9*MID(D76,9,1)+7*MID(D76,10,1),10),10)</f>
        <v>10</v>
      </c>
    </row>
    <row r="77" customFormat="false" ht="14.4" hidden="false" customHeight="false" outlineLevel="0" collapsed="false">
      <c r="A77" s="67" t="n">
        <v>67</v>
      </c>
      <c r="B77" s="80"/>
      <c r="C77" s="80"/>
      <c r="D77" s="69"/>
      <c r="E77" s="70"/>
      <c r="F77" s="81"/>
      <c r="G77" s="72"/>
      <c r="H77" s="81"/>
      <c r="I77" s="86"/>
      <c r="J77" s="73" t="n">
        <v>1</v>
      </c>
      <c r="K77" s="74" t="n">
        <f aca="false">ROUND(IF(I77/2&lt;=5331.47*0.4,I77/2,5331.47*0.4)*(1-(0.1371+(1-0.1371)*0.09)*(1-J77)),2)</f>
        <v>0</v>
      </c>
      <c r="L77" s="74" t="n">
        <f aca="false">ROUND(K77*($F$5+9.76+6.5)/100,2)*J77</f>
        <v>0</v>
      </c>
      <c r="M77" s="82" t="n">
        <f aca="false">L77+K77</f>
        <v>0</v>
      </c>
      <c r="N77" s="74" t="n">
        <f aca="false">M77*$F$6</f>
        <v>0</v>
      </c>
      <c r="W77" s="79" t="n">
        <f aca="false">IFERROR(MOD(9*MID(D77,1,1)+7*MID(D77,2,1)+3*MID(D77,3,1)+MID(D77,4,1)+9*MID(D77,5,1)+7*MID(D77,6,1)+3*MID(D77,7,1)+MID(D77,8,1)+9*MID(D77,9,1)+7*MID(D77,10,1),10),10)</f>
        <v>10</v>
      </c>
    </row>
    <row r="78" customFormat="false" ht="14.4" hidden="false" customHeight="false" outlineLevel="0" collapsed="false">
      <c r="A78" s="67" t="n">
        <v>68</v>
      </c>
      <c r="B78" s="80"/>
      <c r="C78" s="80"/>
      <c r="D78" s="69"/>
      <c r="E78" s="70"/>
      <c r="F78" s="81"/>
      <c r="G78" s="72"/>
      <c r="H78" s="81"/>
      <c r="I78" s="86"/>
      <c r="J78" s="73" t="n">
        <v>1</v>
      </c>
      <c r="K78" s="74" t="n">
        <f aca="false">ROUND(IF(I78/2&lt;=5331.47*0.4,I78/2,5331.47*0.4)*(1-(0.1371+(1-0.1371)*0.09)*(1-J78)),2)</f>
        <v>0</v>
      </c>
      <c r="L78" s="74" t="n">
        <f aca="false">ROUND(K78*($F$5+9.76+6.5)/100,2)*J78</f>
        <v>0</v>
      </c>
      <c r="M78" s="82" t="n">
        <f aca="false">L78+K78</f>
        <v>0</v>
      </c>
      <c r="N78" s="74" t="n">
        <f aca="false">M78*$F$6</f>
        <v>0</v>
      </c>
      <c r="W78" s="79" t="n">
        <f aca="false">IFERROR(MOD(9*MID(D78,1,1)+7*MID(D78,2,1)+3*MID(D78,3,1)+MID(D78,4,1)+9*MID(D78,5,1)+7*MID(D78,6,1)+3*MID(D78,7,1)+MID(D78,8,1)+9*MID(D78,9,1)+7*MID(D78,10,1),10),10)</f>
        <v>10</v>
      </c>
    </row>
    <row r="79" customFormat="false" ht="14.4" hidden="false" customHeight="false" outlineLevel="0" collapsed="false">
      <c r="A79" s="67" t="n">
        <v>69</v>
      </c>
      <c r="B79" s="80"/>
      <c r="C79" s="80"/>
      <c r="D79" s="69"/>
      <c r="E79" s="70"/>
      <c r="F79" s="81"/>
      <c r="G79" s="72"/>
      <c r="H79" s="81"/>
      <c r="I79" s="86"/>
      <c r="J79" s="73" t="n">
        <v>1</v>
      </c>
      <c r="K79" s="74" t="n">
        <f aca="false">ROUND(IF(I79/2&lt;=5331.47*0.4,I79/2,5331.47*0.4)*(1-(0.1371+(1-0.1371)*0.09)*(1-J79)),2)</f>
        <v>0</v>
      </c>
      <c r="L79" s="74" t="n">
        <f aca="false">ROUND(K79*($F$5+9.76+6.5)/100,2)*J79</f>
        <v>0</v>
      </c>
      <c r="M79" s="82" t="n">
        <f aca="false">L79+K79</f>
        <v>0</v>
      </c>
      <c r="N79" s="74" t="n">
        <f aca="false">M79*$F$6</f>
        <v>0</v>
      </c>
      <c r="W79" s="79" t="n">
        <f aca="false">IFERROR(MOD(9*MID(D79,1,1)+7*MID(D79,2,1)+3*MID(D79,3,1)+MID(D79,4,1)+9*MID(D79,5,1)+7*MID(D79,6,1)+3*MID(D79,7,1)+MID(D79,8,1)+9*MID(D79,9,1)+7*MID(D79,10,1),10),10)</f>
        <v>10</v>
      </c>
    </row>
    <row r="80" customFormat="false" ht="14.4" hidden="false" customHeight="false" outlineLevel="0" collapsed="false">
      <c r="A80" s="67" t="n">
        <v>70</v>
      </c>
      <c r="B80" s="80"/>
      <c r="C80" s="80"/>
      <c r="D80" s="69"/>
      <c r="E80" s="70"/>
      <c r="F80" s="81"/>
      <c r="G80" s="72"/>
      <c r="H80" s="81"/>
      <c r="I80" s="86"/>
      <c r="J80" s="73" t="n">
        <v>1</v>
      </c>
      <c r="K80" s="74" t="n">
        <f aca="false">ROUND(IF(I80/2&lt;=5331.47*0.4,I80/2,5331.47*0.4)*(1-(0.1371+(1-0.1371)*0.09)*(1-J80)),2)</f>
        <v>0</v>
      </c>
      <c r="L80" s="74" t="n">
        <f aca="false">ROUND(K80*($F$5+9.76+6.5)/100,2)*J80</f>
        <v>0</v>
      </c>
      <c r="M80" s="82" t="n">
        <f aca="false">L80+K80</f>
        <v>0</v>
      </c>
      <c r="N80" s="74" t="n">
        <f aca="false">M80*$F$6</f>
        <v>0</v>
      </c>
      <c r="W80" s="79" t="n">
        <f aca="false">IFERROR(MOD(9*MID(D80,1,1)+7*MID(D80,2,1)+3*MID(D80,3,1)+MID(D80,4,1)+9*MID(D80,5,1)+7*MID(D80,6,1)+3*MID(D80,7,1)+MID(D80,8,1)+9*MID(D80,9,1)+7*MID(D80,10,1),10),10)</f>
        <v>10</v>
      </c>
    </row>
    <row r="81" customFormat="false" ht="14.4" hidden="false" customHeight="false" outlineLevel="0" collapsed="false">
      <c r="A81" s="67" t="n">
        <v>71</v>
      </c>
      <c r="B81" s="80"/>
      <c r="C81" s="80"/>
      <c r="D81" s="69"/>
      <c r="E81" s="70"/>
      <c r="F81" s="81"/>
      <c r="G81" s="72"/>
      <c r="H81" s="81"/>
      <c r="I81" s="86"/>
      <c r="J81" s="73" t="n">
        <v>1</v>
      </c>
      <c r="K81" s="74" t="n">
        <f aca="false">ROUND(IF(I81/2&lt;=5331.47*0.4,I81/2,5331.47*0.4)*(1-(0.1371+(1-0.1371)*0.09)*(1-J81)),2)</f>
        <v>0</v>
      </c>
      <c r="L81" s="74" t="n">
        <f aca="false">ROUND(K81*($F$5+9.76+6.5)/100,2)*J81</f>
        <v>0</v>
      </c>
      <c r="M81" s="82" t="n">
        <f aca="false">L81+K81</f>
        <v>0</v>
      </c>
      <c r="N81" s="74" t="n">
        <f aca="false">M81*$F$6</f>
        <v>0</v>
      </c>
      <c r="W81" s="79" t="n">
        <f aca="false">IFERROR(MOD(9*MID(D81,1,1)+7*MID(D81,2,1)+3*MID(D81,3,1)+MID(D81,4,1)+9*MID(D81,5,1)+7*MID(D81,6,1)+3*MID(D81,7,1)+MID(D81,8,1)+9*MID(D81,9,1)+7*MID(D81,10,1),10),10)</f>
        <v>10</v>
      </c>
    </row>
    <row r="82" customFormat="false" ht="14.4" hidden="false" customHeight="false" outlineLevel="0" collapsed="false">
      <c r="A82" s="67" t="n">
        <v>72</v>
      </c>
      <c r="B82" s="80"/>
      <c r="C82" s="80"/>
      <c r="D82" s="69"/>
      <c r="E82" s="70"/>
      <c r="F82" s="81"/>
      <c r="G82" s="72"/>
      <c r="H82" s="81"/>
      <c r="I82" s="86"/>
      <c r="J82" s="73" t="n">
        <v>1</v>
      </c>
      <c r="K82" s="74" t="n">
        <f aca="false">ROUND(IF(I82/2&lt;=5331.47*0.4,I82/2,5331.47*0.4)*(1-(0.1371+(1-0.1371)*0.09)*(1-J82)),2)</f>
        <v>0</v>
      </c>
      <c r="L82" s="74" t="n">
        <f aca="false">ROUND(K82*($F$5+9.76+6.5)/100,2)*J82</f>
        <v>0</v>
      </c>
      <c r="M82" s="82" t="n">
        <f aca="false">L82+K82</f>
        <v>0</v>
      </c>
      <c r="N82" s="74" t="n">
        <f aca="false">M82*$F$6</f>
        <v>0</v>
      </c>
      <c r="W82" s="79" t="n">
        <f aca="false">IFERROR(MOD(9*MID(D82,1,1)+7*MID(D82,2,1)+3*MID(D82,3,1)+MID(D82,4,1)+9*MID(D82,5,1)+7*MID(D82,6,1)+3*MID(D82,7,1)+MID(D82,8,1)+9*MID(D82,9,1)+7*MID(D82,10,1),10),10)</f>
        <v>10</v>
      </c>
    </row>
    <row r="83" customFormat="false" ht="14.4" hidden="false" customHeight="false" outlineLevel="0" collapsed="false">
      <c r="A83" s="67" t="n">
        <v>73</v>
      </c>
      <c r="B83" s="80"/>
      <c r="C83" s="80"/>
      <c r="D83" s="69"/>
      <c r="E83" s="70"/>
      <c r="F83" s="81"/>
      <c r="G83" s="72"/>
      <c r="H83" s="81"/>
      <c r="I83" s="86"/>
      <c r="J83" s="73" t="n">
        <v>1</v>
      </c>
      <c r="K83" s="74" t="n">
        <f aca="false">ROUND(IF(I83/2&lt;=5331.47*0.4,I83/2,5331.47*0.4)*(1-(0.1371+(1-0.1371)*0.09)*(1-J83)),2)</f>
        <v>0</v>
      </c>
      <c r="L83" s="74" t="n">
        <f aca="false">ROUND(K83*($F$5+9.76+6.5)/100,2)*J83</f>
        <v>0</v>
      </c>
      <c r="M83" s="82" t="n">
        <f aca="false">L83+K83</f>
        <v>0</v>
      </c>
      <c r="N83" s="74" t="n">
        <f aca="false">M83*$F$6</f>
        <v>0</v>
      </c>
      <c r="W83" s="79" t="n">
        <f aca="false">IFERROR(MOD(9*MID(D83,1,1)+7*MID(D83,2,1)+3*MID(D83,3,1)+MID(D83,4,1)+9*MID(D83,5,1)+7*MID(D83,6,1)+3*MID(D83,7,1)+MID(D83,8,1)+9*MID(D83,9,1)+7*MID(D83,10,1),10),10)</f>
        <v>10</v>
      </c>
    </row>
    <row r="84" customFormat="false" ht="14.4" hidden="false" customHeight="false" outlineLevel="0" collapsed="false">
      <c r="A84" s="67" t="n">
        <v>74</v>
      </c>
      <c r="B84" s="80"/>
      <c r="C84" s="80"/>
      <c r="D84" s="69"/>
      <c r="E84" s="70"/>
      <c r="F84" s="81"/>
      <c r="G84" s="72"/>
      <c r="H84" s="81"/>
      <c r="I84" s="86"/>
      <c r="J84" s="73" t="n">
        <v>1</v>
      </c>
      <c r="K84" s="74" t="n">
        <f aca="false">ROUND(IF(I84/2&lt;=5331.47*0.4,I84/2,5331.47*0.4)*(1-(0.1371+(1-0.1371)*0.09)*(1-J84)),2)</f>
        <v>0</v>
      </c>
      <c r="L84" s="74" t="n">
        <f aca="false">ROUND(K84*($F$5+9.76+6.5)/100,2)*J84</f>
        <v>0</v>
      </c>
      <c r="M84" s="82" t="n">
        <f aca="false">L84+K84</f>
        <v>0</v>
      </c>
      <c r="N84" s="74" t="n">
        <f aca="false">M84*$F$6</f>
        <v>0</v>
      </c>
      <c r="W84" s="79" t="n">
        <f aca="false">IFERROR(MOD(9*MID(D84,1,1)+7*MID(D84,2,1)+3*MID(D84,3,1)+MID(D84,4,1)+9*MID(D84,5,1)+7*MID(D84,6,1)+3*MID(D84,7,1)+MID(D84,8,1)+9*MID(D84,9,1)+7*MID(D84,10,1),10),10)</f>
        <v>10</v>
      </c>
    </row>
    <row r="85" customFormat="false" ht="14.4" hidden="false" customHeight="false" outlineLevel="0" collapsed="false">
      <c r="A85" s="67" t="n">
        <v>75</v>
      </c>
      <c r="B85" s="80"/>
      <c r="C85" s="80"/>
      <c r="D85" s="69"/>
      <c r="E85" s="70"/>
      <c r="F85" s="81"/>
      <c r="G85" s="72"/>
      <c r="H85" s="81"/>
      <c r="I85" s="86"/>
      <c r="J85" s="73" t="n">
        <v>1</v>
      </c>
      <c r="K85" s="74" t="n">
        <f aca="false">ROUND(IF(I85/2&lt;=5331.47*0.4,I85/2,5331.47*0.4)*(1-(0.1371+(1-0.1371)*0.09)*(1-J85)),2)</f>
        <v>0</v>
      </c>
      <c r="L85" s="74" t="n">
        <f aca="false">ROUND(K85*($F$5+9.76+6.5)/100,2)*J85</f>
        <v>0</v>
      </c>
      <c r="M85" s="82" t="n">
        <f aca="false">L85+K85</f>
        <v>0</v>
      </c>
      <c r="N85" s="74" t="n">
        <f aca="false">M85*$F$6</f>
        <v>0</v>
      </c>
      <c r="W85" s="79" t="n">
        <f aca="false">IFERROR(MOD(9*MID(D85,1,1)+7*MID(D85,2,1)+3*MID(D85,3,1)+MID(D85,4,1)+9*MID(D85,5,1)+7*MID(D85,6,1)+3*MID(D85,7,1)+MID(D85,8,1)+9*MID(D85,9,1)+7*MID(D85,10,1),10),10)</f>
        <v>10</v>
      </c>
    </row>
    <row r="86" customFormat="false" ht="14.4" hidden="false" customHeight="false" outlineLevel="0" collapsed="false">
      <c r="A86" s="67" t="n">
        <v>76</v>
      </c>
      <c r="B86" s="80"/>
      <c r="C86" s="80"/>
      <c r="D86" s="69"/>
      <c r="E86" s="70"/>
      <c r="F86" s="81"/>
      <c r="G86" s="72"/>
      <c r="H86" s="81"/>
      <c r="I86" s="86"/>
      <c r="J86" s="73" t="n">
        <v>1</v>
      </c>
      <c r="K86" s="74" t="n">
        <f aca="false">ROUND(IF(I86/2&lt;=5331.47*0.4,I86/2,5331.47*0.4)*(1-(0.1371+(1-0.1371)*0.09)*(1-J86)),2)</f>
        <v>0</v>
      </c>
      <c r="L86" s="74" t="n">
        <f aca="false">ROUND(K86*($F$5+9.76+6.5)/100,2)*J86</f>
        <v>0</v>
      </c>
      <c r="M86" s="82" t="n">
        <f aca="false">L86+K86</f>
        <v>0</v>
      </c>
      <c r="N86" s="74" t="n">
        <f aca="false">M86*$F$6</f>
        <v>0</v>
      </c>
      <c r="W86" s="79" t="n">
        <f aca="false">IFERROR(MOD(9*MID(D86,1,1)+7*MID(D86,2,1)+3*MID(D86,3,1)+MID(D86,4,1)+9*MID(D86,5,1)+7*MID(D86,6,1)+3*MID(D86,7,1)+MID(D86,8,1)+9*MID(D86,9,1)+7*MID(D86,10,1),10),10)</f>
        <v>10</v>
      </c>
    </row>
    <row r="87" customFormat="false" ht="14.4" hidden="false" customHeight="false" outlineLevel="0" collapsed="false">
      <c r="A87" s="67" t="n">
        <v>77</v>
      </c>
      <c r="B87" s="80"/>
      <c r="C87" s="80"/>
      <c r="D87" s="69"/>
      <c r="E87" s="70"/>
      <c r="F87" s="81"/>
      <c r="G87" s="72"/>
      <c r="H87" s="81"/>
      <c r="I87" s="86"/>
      <c r="J87" s="73" t="n">
        <v>1</v>
      </c>
      <c r="K87" s="74" t="n">
        <f aca="false">ROUND(IF(I87/2&lt;=5331.47*0.4,I87/2,5331.47*0.4)*(1-(0.1371+(1-0.1371)*0.09)*(1-J87)),2)</f>
        <v>0</v>
      </c>
      <c r="L87" s="74" t="n">
        <f aca="false">ROUND(K87*($F$5+9.76+6.5)/100,2)*J87</f>
        <v>0</v>
      </c>
      <c r="M87" s="82" t="n">
        <f aca="false">L87+K87</f>
        <v>0</v>
      </c>
      <c r="N87" s="74" t="n">
        <f aca="false">M87*$F$6</f>
        <v>0</v>
      </c>
      <c r="W87" s="79" t="n">
        <f aca="false">IFERROR(MOD(9*MID(D87,1,1)+7*MID(D87,2,1)+3*MID(D87,3,1)+MID(D87,4,1)+9*MID(D87,5,1)+7*MID(D87,6,1)+3*MID(D87,7,1)+MID(D87,8,1)+9*MID(D87,9,1)+7*MID(D87,10,1),10),10)</f>
        <v>10</v>
      </c>
    </row>
    <row r="88" customFormat="false" ht="14.4" hidden="false" customHeight="false" outlineLevel="0" collapsed="false">
      <c r="A88" s="67" t="n">
        <v>78</v>
      </c>
      <c r="B88" s="80"/>
      <c r="C88" s="80"/>
      <c r="D88" s="69"/>
      <c r="E88" s="70"/>
      <c r="F88" s="81"/>
      <c r="G88" s="72"/>
      <c r="H88" s="81"/>
      <c r="I88" s="86"/>
      <c r="J88" s="73" t="n">
        <v>1</v>
      </c>
      <c r="K88" s="74" t="n">
        <f aca="false">ROUND(IF(I88/2&lt;=5331.47*0.4,I88/2,5331.47*0.4)*(1-(0.1371+(1-0.1371)*0.09)*(1-J88)),2)</f>
        <v>0</v>
      </c>
      <c r="L88" s="74" t="n">
        <f aca="false">ROUND(K88*($F$5+9.76+6.5)/100,2)*J88</f>
        <v>0</v>
      </c>
      <c r="M88" s="82" t="n">
        <f aca="false">L88+K88</f>
        <v>0</v>
      </c>
      <c r="N88" s="74" t="n">
        <f aca="false">M88*$F$6</f>
        <v>0</v>
      </c>
      <c r="W88" s="79" t="n">
        <f aca="false">IFERROR(MOD(9*MID(D88,1,1)+7*MID(D88,2,1)+3*MID(D88,3,1)+MID(D88,4,1)+9*MID(D88,5,1)+7*MID(D88,6,1)+3*MID(D88,7,1)+MID(D88,8,1)+9*MID(D88,9,1)+7*MID(D88,10,1),10),10)</f>
        <v>10</v>
      </c>
    </row>
    <row r="89" customFormat="false" ht="14.4" hidden="false" customHeight="false" outlineLevel="0" collapsed="false">
      <c r="A89" s="67" t="n">
        <v>79</v>
      </c>
      <c r="B89" s="80"/>
      <c r="C89" s="80"/>
      <c r="D89" s="69"/>
      <c r="E89" s="70"/>
      <c r="F89" s="81"/>
      <c r="G89" s="72"/>
      <c r="H89" s="81"/>
      <c r="I89" s="86"/>
      <c r="J89" s="73" t="n">
        <v>1</v>
      </c>
      <c r="K89" s="74" t="n">
        <f aca="false">ROUND(IF(I89/2&lt;=5331.47*0.4,I89/2,5331.47*0.4)*(1-(0.1371+(1-0.1371)*0.09)*(1-J89)),2)</f>
        <v>0</v>
      </c>
      <c r="L89" s="74" t="n">
        <f aca="false">ROUND(K89*($F$5+9.76+6.5)/100,2)*J89</f>
        <v>0</v>
      </c>
      <c r="M89" s="82" t="n">
        <f aca="false">L89+K89</f>
        <v>0</v>
      </c>
      <c r="N89" s="74" t="n">
        <f aca="false">M89*$F$6</f>
        <v>0</v>
      </c>
      <c r="W89" s="79" t="n">
        <f aca="false">IFERROR(MOD(9*MID(D89,1,1)+7*MID(D89,2,1)+3*MID(D89,3,1)+MID(D89,4,1)+9*MID(D89,5,1)+7*MID(D89,6,1)+3*MID(D89,7,1)+MID(D89,8,1)+9*MID(D89,9,1)+7*MID(D89,10,1),10),10)</f>
        <v>10</v>
      </c>
    </row>
    <row r="90" customFormat="false" ht="14.4" hidden="false" customHeight="false" outlineLevel="0" collapsed="false">
      <c r="A90" s="67" t="n">
        <v>80</v>
      </c>
      <c r="B90" s="80"/>
      <c r="C90" s="80"/>
      <c r="D90" s="69"/>
      <c r="E90" s="70"/>
      <c r="F90" s="81"/>
      <c r="G90" s="72"/>
      <c r="H90" s="81"/>
      <c r="I90" s="86"/>
      <c r="J90" s="73" t="n">
        <v>1</v>
      </c>
      <c r="K90" s="74" t="n">
        <f aca="false">ROUND(IF(I90/2&lt;=5331.47*0.4,I90/2,5331.47*0.4)*(1-(0.1371+(1-0.1371)*0.09)*(1-J90)),2)</f>
        <v>0</v>
      </c>
      <c r="L90" s="74" t="n">
        <f aca="false">ROUND(K90*($F$5+9.76+6.5)/100,2)*J90</f>
        <v>0</v>
      </c>
      <c r="M90" s="82" t="n">
        <f aca="false">L90+K90</f>
        <v>0</v>
      </c>
      <c r="N90" s="74" t="n">
        <f aca="false">M90*$F$6</f>
        <v>0</v>
      </c>
      <c r="W90" s="79" t="n">
        <f aca="false">IFERROR(MOD(9*MID(D90,1,1)+7*MID(D90,2,1)+3*MID(D90,3,1)+MID(D90,4,1)+9*MID(D90,5,1)+7*MID(D90,6,1)+3*MID(D90,7,1)+MID(D90,8,1)+9*MID(D90,9,1)+7*MID(D90,10,1),10),10)</f>
        <v>10</v>
      </c>
    </row>
    <row r="91" customFormat="false" ht="14.4" hidden="false" customHeight="false" outlineLevel="0" collapsed="false">
      <c r="A91" s="67" t="n">
        <v>81</v>
      </c>
      <c r="B91" s="80"/>
      <c r="C91" s="80"/>
      <c r="D91" s="69"/>
      <c r="E91" s="70"/>
      <c r="F91" s="81"/>
      <c r="G91" s="72"/>
      <c r="H91" s="81"/>
      <c r="I91" s="86"/>
      <c r="J91" s="73" t="n">
        <v>1</v>
      </c>
      <c r="K91" s="74" t="n">
        <f aca="false">ROUND(IF(I91/2&lt;=5331.47*0.4,I91/2,5331.47*0.4)*(1-(0.1371+(1-0.1371)*0.09)*(1-J91)),2)</f>
        <v>0</v>
      </c>
      <c r="L91" s="74" t="n">
        <f aca="false">ROUND(K91*($F$5+9.76+6.5)/100,2)*J91</f>
        <v>0</v>
      </c>
      <c r="M91" s="82" t="n">
        <f aca="false">L91+K91</f>
        <v>0</v>
      </c>
      <c r="N91" s="74" t="n">
        <f aca="false">M91*$F$6</f>
        <v>0</v>
      </c>
      <c r="W91" s="79" t="n">
        <f aca="false">IFERROR(MOD(9*MID(D91,1,1)+7*MID(D91,2,1)+3*MID(D91,3,1)+MID(D91,4,1)+9*MID(D91,5,1)+7*MID(D91,6,1)+3*MID(D91,7,1)+MID(D91,8,1)+9*MID(D91,9,1)+7*MID(D91,10,1),10),10)</f>
        <v>10</v>
      </c>
    </row>
    <row r="92" customFormat="false" ht="14.4" hidden="false" customHeight="false" outlineLevel="0" collapsed="false">
      <c r="A92" s="67" t="n">
        <v>82</v>
      </c>
      <c r="B92" s="80"/>
      <c r="C92" s="80"/>
      <c r="D92" s="69"/>
      <c r="E92" s="70"/>
      <c r="F92" s="81"/>
      <c r="G92" s="72"/>
      <c r="H92" s="81"/>
      <c r="I92" s="86"/>
      <c r="J92" s="73" t="n">
        <v>1</v>
      </c>
      <c r="K92" s="74" t="n">
        <f aca="false">ROUND(IF(I92/2&lt;=5331.47*0.4,I92/2,5331.47*0.4)*(1-(0.1371+(1-0.1371)*0.09)*(1-J92)),2)</f>
        <v>0</v>
      </c>
      <c r="L92" s="74" t="n">
        <f aca="false">ROUND(K92*($F$5+9.76+6.5)/100,2)*J92</f>
        <v>0</v>
      </c>
      <c r="M92" s="82" t="n">
        <f aca="false">L92+K92</f>
        <v>0</v>
      </c>
      <c r="N92" s="74" t="n">
        <f aca="false">M92*$F$6</f>
        <v>0</v>
      </c>
      <c r="W92" s="79" t="n">
        <f aca="false">IFERROR(MOD(9*MID(D92,1,1)+7*MID(D92,2,1)+3*MID(D92,3,1)+MID(D92,4,1)+9*MID(D92,5,1)+7*MID(D92,6,1)+3*MID(D92,7,1)+MID(D92,8,1)+9*MID(D92,9,1)+7*MID(D92,10,1),10),10)</f>
        <v>10</v>
      </c>
    </row>
    <row r="93" customFormat="false" ht="14.4" hidden="false" customHeight="false" outlineLevel="0" collapsed="false">
      <c r="A93" s="67" t="n">
        <v>83</v>
      </c>
      <c r="B93" s="80"/>
      <c r="C93" s="80"/>
      <c r="D93" s="69"/>
      <c r="E93" s="70"/>
      <c r="F93" s="81"/>
      <c r="G93" s="72"/>
      <c r="H93" s="81"/>
      <c r="I93" s="86"/>
      <c r="J93" s="73" t="n">
        <v>1</v>
      </c>
      <c r="K93" s="74" t="n">
        <f aca="false">ROUND(IF(I93/2&lt;=5331.47*0.4,I93/2,5331.47*0.4)*(1-(0.1371+(1-0.1371)*0.09)*(1-J93)),2)</f>
        <v>0</v>
      </c>
      <c r="L93" s="74" t="n">
        <f aca="false">ROUND(K93*($F$5+9.76+6.5)/100,2)*J93</f>
        <v>0</v>
      </c>
      <c r="M93" s="82" t="n">
        <f aca="false">L93+K93</f>
        <v>0</v>
      </c>
      <c r="N93" s="74" t="n">
        <f aca="false">M93*$F$6</f>
        <v>0</v>
      </c>
      <c r="W93" s="79" t="n">
        <f aca="false">IFERROR(MOD(9*MID(D93,1,1)+7*MID(D93,2,1)+3*MID(D93,3,1)+MID(D93,4,1)+9*MID(D93,5,1)+7*MID(D93,6,1)+3*MID(D93,7,1)+MID(D93,8,1)+9*MID(D93,9,1)+7*MID(D93,10,1),10),10)</f>
        <v>10</v>
      </c>
    </row>
    <row r="94" customFormat="false" ht="14.4" hidden="false" customHeight="false" outlineLevel="0" collapsed="false">
      <c r="A94" s="67" t="n">
        <v>84</v>
      </c>
      <c r="B94" s="80"/>
      <c r="C94" s="80"/>
      <c r="D94" s="69"/>
      <c r="E94" s="70"/>
      <c r="F94" s="81"/>
      <c r="G94" s="72"/>
      <c r="H94" s="81"/>
      <c r="I94" s="86"/>
      <c r="J94" s="73" t="n">
        <v>1</v>
      </c>
      <c r="K94" s="74" t="n">
        <f aca="false">ROUND(IF(I94/2&lt;=5331.47*0.4,I94/2,5331.47*0.4)*(1-(0.1371+(1-0.1371)*0.09)*(1-J94)),2)</f>
        <v>0</v>
      </c>
      <c r="L94" s="74" t="n">
        <f aca="false">ROUND(K94*($F$5+9.76+6.5)/100,2)*J94</f>
        <v>0</v>
      </c>
      <c r="M94" s="82" t="n">
        <f aca="false">L94+K94</f>
        <v>0</v>
      </c>
      <c r="N94" s="74" t="n">
        <f aca="false">M94*$F$6</f>
        <v>0</v>
      </c>
      <c r="W94" s="79" t="n">
        <f aca="false">IFERROR(MOD(9*MID(D94,1,1)+7*MID(D94,2,1)+3*MID(D94,3,1)+MID(D94,4,1)+9*MID(D94,5,1)+7*MID(D94,6,1)+3*MID(D94,7,1)+MID(D94,8,1)+9*MID(D94,9,1)+7*MID(D94,10,1),10),10)</f>
        <v>10</v>
      </c>
    </row>
    <row r="95" customFormat="false" ht="14.4" hidden="false" customHeight="false" outlineLevel="0" collapsed="false">
      <c r="A95" s="67" t="n">
        <v>85</v>
      </c>
      <c r="B95" s="80"/>
      <c r="C95" s="80"/>
      <c r="D95" s="69"/>
      <c r="E95" s="70"/>
      <c r="F95" s="81"/>
      <c r="G95" s="72"/>
      <c r="H95" s="81"/>
      <c r="I95" s="86"/>
      <c r="J95" s="73" t="n">
        <v>1</v>
      </c>
      <c r="K95" s="74" t="n">
        <f aca="false">ROUND(IF(I95/2&lt;=5331.47*0.4,I95/2,5331.47*0.4)*(1-(0.1371+(1-0.1371)*0.09)*(1-J95)),2)</f>
        <v>0</v>
      </c>
      <c r="L95" s="74" t="n">
        <f aca="false">ROUND(K95*($F$5+9.76+6.5)/100,2)*J95</f>
        <v>0</v>
      </c>
      <c r="M95" s="82" t="n">
        <f aca="false">L95+K95</f>
        <v>0</v>
      </c>
      <c r="N95" s="74" t="n">
        <f aca="false">M95*$F$6</f>
        <v>0</v>
      </c>
      <c r="W95" s="79" t="n">
        <f aca="false">IFERROR(MOD(9*MID(D95,1,1)+7*MID(D95,2,1)+3*MID(D95,3,1)+MID(D95,4,1)+9*MID(D95,5,1)+7*MID(D95,6,1)+3*MID(D95,7,1)+MID(D95,8,1)+9*MID(D95,9,1)+7*MID(D95,10,1),10),10)</f>
        <v>10</v>
      </c>
    </row>
    <row r="96" customFormat="false" ht="14.4" hidden="false" customHeight="false" outlineLevel="0" collapsed="false">
      <c r="A96" s="67" t="n">
        <v>86</v>
      </c>
      <c r="B96" s="80"/>
      <c r="C96" s="80"/>
      <c r="D96" s="69"/>
      <c r="E96" s="70"/>
      <c r="F96" s="81"/>
      <c r="G96" s="72"/>
      <c r="H96" s="81"/>
      <c r="I96" s="86"/>
      <c r="J96" s="73" t="n">
        <v>1</v>
      </c>
      <c r="K96" s="74" t="n">
        <f aca="false">ROUND(IF(I96/2&lt;=5331.47*0.4,I96/2,5331.47*0.4)*(1-(0.1371+(1-0.1371)*0.09)*(1-J96)),2)</f>
        <v>0</v>
      </c>
      <c r="L96" s="74" t="n">
        <f aca="false">ROUND(K96*($F$5+9.76+6.5)/100,2)*J96</f>
        <v>0</v>
      </c>
      <c r="M96" s="82" t="n">
        <f aca="false">L96+K96</f>
        <v>0</v>
      </c>
      <c r="N96" s="74" t="n">
        <f aca="false">M96*$F$6</f>
        <v>0</v>
      </c>
      <c r="W96" s="79" t="n">
        <f aca="false">IFERROR(MOD(9*MID(D96,1,1)+7*MID(D96,2,1)+3*MID(D96,3,1)+MID(D96,4,1)+9*MID(D96,5,1)+7*MID(D96,6,1)+3*MID(D96,7,1)+MID(D96,8,1)+9*MID(D96,9,1)+7*MID(D96,10,1),10),10)</f>
        <v>10</v>
      </c>
    </row>
    <row r="97" customFormat="false" ht="14.4" hidden="false" customHeight="false" outlineLevel="0" collapsed="false">
      <c r="A97" s="67" t="n">
        <v>87</v>
      </c>
      <c r="B97" s="80"/>
      <c r="C97" s="80"/>
      <c r="D97" s="69"/>
      <c r="E97" s="70"/>
      <c r="F97" s="81"/>
      <c r="G97" s="72"/>
      <c r="H97" s="81"/>
      <c r="I97" s="86"/>
      <c r="J97" s="73" t="n">
        <v>1</v>
      </c>
      <c r="K97" s="74" t="n">
        <f aca="false">ROUND(IF(I97/2&lt;=5331.47*0.4,I97/2,5331.47*0.4)*(1-(0.1371+(1-0.1371)*0.09)*(1-J97)),2)</f>
        <v>0</v>
      </c>
      <c r="L97" s="74" t="n">
        <f aca="false">ROUND(K97*($F$5+9.76+6.5)/100,2)*J97</f>
        <v>0</v>
      </c>
      <c r="M97" s="82" t="n">
        <f aca="false">L97+K97</f>
        <v>0</v>
      </c>
      <c r="N97" s="74" t="n">
        <f aca="false">M97*$F$6</f>
        <v>0</v>
      </c>
      <c r="W97" s="79" t="n">
        <f aca="false">IFERROR(MOD(9*MID(D97,1,1)+7*MID(D97,2,1)+3*MID(D97,3,1)+MID(D97,4,1)+9*MID(D97,5,1)+7*MID(D97,6,1)+3*MID(D97,7,1)+MID(D97,8,1)+9*MID(D97,9,1)+7*MID(D97,10,1),10),10)</f>
        <v>10</v>
      </c>
    </row>
    <row r="98" customFormat="false" ht="14.4" hidden="false" customHeight="false" outlineLevel="0" collapsed="false">
      <c r="A98" s="67" t="n">
        <v>88</v>
      </c>
      <c r="B98" s="80"/>
      <c r="C98" s="80"/>
      <c r="D98" s="69"/>
      <c r="E98" s="70"/>
      <c r="F98" s="81"/>
      <c r="G98" s="72"/>
      <c r="H98" s="81"/>
      <c r="I98" s="86"/>
      <c r="J98" s="73" t="n">
        <v>1</v>
      </c>
      <c r="K98" s="74" t="n">
        <f aca="false">ROUND(IF(I98/2&lt;=5331.47*0.4,I98/2,5331.47*0.4)*(1-(0.1371+(1-0.1371)*0.09)*(1-J98)),2)</f>
        <v>0</v>
      </c>
      <c r="L98" s="74" t="n">
        <f aca="false">ROUND(K98*($F$5+9.76+6.5)/100,2)*J98</f>
        <v>0</v>
      </c>
      <c r="M98" s="82" t="n">
        <f aca="false">L98+K98</f>
        <v>0</v>
      </c>
      <c r="N98" s="74" t="n">
        <f aca="false">M98*$F$6</f>
        <v>0</v>
      </c>
      <c r="W98" s="79" t="n">
        <f aca="false">IFERROR(MOD(9*MID(D98,1,1)+7*MID(D98,2,1)+3*MID(D98,3,1)+MID(D98,4,1)+9*MID(D98,5,1)+7*MID(D98,6,1)+3*MID(D98,7,1)+MID(D98,8,1)+9*MID(D98,9,1)+7*MID(D98,10,1),10),10)</f>
        <v>10</v>
      </c>
    </row>
    <row r="99" customFormat="false" ht="14.4" hidden="false" customHeight="false" outlineLevel="0" collapsed="false">
      <c r="A99" s="67" t="n">
        <v>89</v>
      </c>
      <c r="B99" s="80"/>
      <c r="C99" s="80"/>
      <c r="D99" s="69"/>
      <c r="E99" s="70"/>
      <c r="F99" s="81"/>
      <c r="G99" s="72"/>
      <c r="H99" s="81"/>
      <c r="I99" s="86"/>
      <c r="J99" s="73" t="n">
        <v>1</v>
      </c>
      <c r="K99" s="74" t="n">
        <f aca="false">ROUND(IF(I99/2&lt;=5331.47*0.4,I99/2,5331.47*0.4)*(1-(0.1371+(1-0.1371)*0.09)*(1-J99)),2)</f>
        <v>0</v>
      </c>
      <c r="L99" s="74" t="n">
        <f aca="false">ROUND(K99*($F$5+9.76+6.5)/100,2)*J99</f>
        <v>0</v>
      </c>
      <c r="M99" s="82" t="n">
        <f aca="false">L99+K99</f>
        <v>0</v>
      </c>
      <c r="N99" s="74" t="n">
        <f aca="false">M99*$F$6</f>
        <v>0</v>
      </c>
      <c r="W99" s="79" t="n">
        <f aca="false">IFERROR(MOD(9*MID(D99,1,1)+7*MID(D99,2,1)+3*MID(D99,3,1)+MID(D99,4,1)+9*MID(D99,5,1)+7*MID(D99,6,1)+3*MID(D99,7,1)+MID(D99,8,1)+9*MID(D99,9,1)+7*MID(D99,10,1),10),10)</f>
        <v>10</v>
      </c>
    </row>
    <row r="100" customFormat="false" ht="14.4" hidden="false" customHeight="false" outlineLevel="0" collapsed="false">
      <c r="A100" s="67" t="n">
        <v>90</v>
      </c>
      <c r="B100" s="80"/>
      <c r="C100" s="80"/>
      <c r="D100" s="69"/>
      <c r="E100" s="70"/>
      <c r="F100" s="81"/>
      <c r="G100" s="72"/>
      <c r="H100" s="81"/>
      <c r="I100" s="86"/>
      <c r="J100" s="73" t="n">
        <v>1</v>
      </c>
      <c r="K100" s="74" t="n">
        <f aca="false">ROUND(IF(I100/2&lt;=5331.47*0.4,I100/2,5331.47*0.4)*(1-(0.1371+(1-0.1371)*0.09)*(1-J100)),2)</f>
        <v>0</v>
      </c>
      <c r="L100" s="74" t="n">
        <f aca="false">ROUND(K100*($F$5+9.76+6.5)/100,2)*J100</f>
        <v>0</v>
      </c>
      <c r="M100" s="82" t="n">
        <f aca="false">L100+K100</f>
        <v>0</v>
      </c>
      <c r="N100" s="74" t="n">
        <f aca="false">M100*$F$6</f>
        <v>0</v>
      </c>
      <c r="W100" s="79" t="n">
        <f aca="false">IFERROR(MOD(9*MID(D100,1,1)+7*MID(D100,2,1)+3*MID(D100,3,1)+MID(D100,4,1)+9*MID(D100,5,1)+7*MID(D100,6,1)+3*MID(D100,7,1)+MID(D100,8,1)+9*MID(D100,9,1)+7*MID(D100,10,1),10),10)</f>
        <v>10</v>
      </c>
    </row>
    <row r="101" customFormat="false" ht="14.4" hidden="false" customHeight="false" outlineLevel="0" collapsed="false">
      <c r="A101" s="67" t="n">
        <v>91</v>
      </c>
      <c r="B101" s="80"/>
      <c r="C101" s="80"/>
      <c r="D101" s="69"/>
      <c r="E101" s="70"/>
      <c r="F101" s="81"/>
      <c r="G101" s="72"/>
      <c r="H101" s="81"/>
      <c r="I101" s="86"/>
      <c r="J101" s="73" t="n">
        <v>1</v>
      </c>
      <c r="K101" s="74" t="n">
        <f aca="false">ROUND(IF(I101/2&lt;=5331.47*0.4,I101/2,5331.47*0.4)*(1-(0.1371+(1-0.1371)*0.09)*(1-J101)),2)</f>
        <v>0</v>
      </c>
      <c r="L101" s="74" t="n">
        <f aca="false">ROUND(K101*($F$5+9.76+6.5)/100,2)*J101</f>
        <v>0</v>
      </c>
      <c r="M101" s="82" t="n">
        <f aca="false">L101+K101</f>
        <v>0</v>
      </c>
      <c r="N101" s="74" t="n">
        <f aca="false">M101*$F$6</f>
        <v>0</v>
      </c>
      <c r="W101" s="79" t="n">
        <f aca="false">IFERROR(MOD(9*MID(D101,1,1)+7*MID(D101,2,1)+3*MID(D101,3,1)+MID(D101,4,1)+9*MID(D101,5,1)+7*MID(D101,6,1)+3*MID(D101,7,1)+MID(D101,8,1)+9*MID(D101,9,1)+7*MID(D101,10,1),10),10)</f>
        <v>10</v>
      </c>
    </row>
    <row r="102" customFormat="false" ht="14.4" hidden="false" customHeight="false" outlineLevel="0" collapsed="false">
      <c r="A102" s="67" t="n">
        <v>92</v>
      </c>
      <c r="B102" s="80"/>
      <c r="C102" s="80"/>
      <c r="D102" s="69"/>
      <c r="E102" s="70"/>
      <c r="F102" s="81"/>
      <c r="G102" s="72"/>
      <c r="H102" s="81"/>
      <c r="I102" s="86"/>
      <c r="J102" s="73" t="n">
        <v>1</v>
      </c>
      <c r="K102" s="74" t="n">
        <f aca="false">ROUND(IF(I102/2&lt;=5331.47*0.4,I102/2,5331.47*0.4)*(1-(0.1371+(1-0.1371)*0.09)*(1-J102)),2)</f>
        <v>0</v>
      </c>
      <c r="L102" s="74" t="n">
        <f aca="false">ROUND(K102*($F$5+9.76+6.5)/100,2)*J102</f>
        <v>0</v>
      </c>
      <c r="M102" s="82" t="n">
        <f aca="false">L102+K102</f>
        <v>0</v>
      </c>
      <c r="N102" s="74" t="n">
        <f aca="false">M102*$F$6</f>
        <v>0</v>
      </c>
      <c r="W102" s="79" t="n">
        <f aca="false">IFERROR(MOD(9*MID(D102,1,1)+7*MID(D102,2,1)+3*MID(D102,3,1)+MID(D102,4,1)+9*MID(D102,5,1)+7*MID(D102,6,1)+3*MID(D102,7,1)+MID(D102,8,1)+9*MID(D102,9,1)+7*MID(D102,10,1),10),10)</f>
        <v>10</v>
      </c>
    </row>
    <row r="103" customFormat="false" ht="14.4" hidden="false" customHeight="false" outlineLevel="0" collapsed="false">
      <c r="A103" s="67" t="n">
        <v>93</v>
      </c>
      <c r="B103" s="80"/>
      <c r="C103" s="80"/>
      <c r="D103" s="69"/>
      <c r="E103" s="70"/>
      <c r="F103" s="81"/>
      <c r="G103" s="72"/>
      <c r="H103" s="81"/>
      <c r="I103" s="86"/>
      <c r="J103" s="73" t="n">
        <v>1</v>
      </c>
      <c r="K103" s="74" t="n">
        <f aca="false">ROUND(IF(I103/2&lt;=5331.47*0.4,I103/2,5331.47*0.4)*(1-(0.1371+(1-0.1371)*0.09)*(1-J103)),2)</f>
        <v>0</v>
      </c>
      <c r="L103" s="74" t="n">
        <f aca="false">ROUND(K103*($F$5+9.76+6.5)/100,2)*J103</f>
        <v>0</v>
      </c>
      <c r="M103" s="82" t="n">
        <f aca="false">L103+K103</f>
        <v>0</v>
      </c>
      <c r="N103" s="74" t="n">
        <f aca="false">M103*$F$6</f>
        <v>0</v>
      </c>
      <c r="W103" s="79" t="n">
        <f aca="false">IFERROR(MOD(9*MID(D103,1,1)+7*MID(D103,2,1)+3*MID(D103,3,1)+MID(D103,4,1)+9*MID(D103,5,1)+7*MID(D103,6,1)+3*MID(D103,7,1)+MID(D103,8,1)+9*MID(D103,9,1)+7*MID(D103,10,1),10),10)</f>
        <v>10</v>
      </c>
    </row>
    <row r="104" customFormat="false" ht="14.4" hidden="false" customHeight="false" outlineLevel="0" collapsed="false">
      <c r="A104" s="67" t="n">
        <v>94</v>
      </c>
      <c r="B104" s="80"/>
      <c r="C104" s="80"/>
      <c r="D104" s="69"/>
      <c r="E104" s="70"/>
      <c r="F104" s="81"/>
      <c r="G104" s="72"/>
      <c r="H104" s="81"/>
      <c r="I104" s="86"/>
      <c r="J104" s="73" t="n">
        <v>1</v>
      </c>
      <c r="K104" s="74" t="n">
        <f aca="false">ROUND(IF(I104/2&lt;=5331.47*0.4,I104/2,5331.47*0.4)*(1-(0.1371+(1-0.1371)*0.09)*(1-J104)),2)</f>
        <v>0</v>
      </c>
      <c r="L104" s="74" t="n">
        <f aca="false">ROUND(K104*($F$5+9.76+6.5)/100,2)*J104</f>
        <v>0</v>
      </c>
      <c r="M104" s="82" t="n">
        <f aca="false">L104+K104</f>
        <v>0</v>
      </c>
      <c r="N104" s="74" t="n">
        <f aca="false">M104*$F$6</f>
        <v>0</v>
      </c>
      <c r="W104" s="79" t="n">
        <f aca="false">IFERROR(MOD(9*MID(D104,1,1)+7*MID(D104,2,1)+3*MID(D104,3,1)+MID(D104,4,1)+9*MID(D104,5,1)+7*MID(D104,6,1)+3*MID(D104,7,1)+MID(D104,8,1)+9*MID(D104,9,1)+7*MID(D104,10,1),10),10)</f>
        <v>10</v>
      </c>
    </row>
    <row r="105" customFormat="false" ht="14.4" hidden="false" customHeight="false" outlineLevel="0" collapsed="false">
      <c r="A105" s="67" t="n">
        <v>95</v>
      </c>
      <c r="B105" s="80"/>
      <c r="C105" s="80"/>
      <c r="D105" s="69"/>
      <c r="E105" s="70"/>
      <c r="F105" s="81"/>
      <c r="G105" s="72"/>
      <c r="H105" s="81"/>
      <c r="I105" s="86"/>
      <c r="J105" s="73" t="n">
        <v>1</v>
      </c>
      <c r="K105" s="74" t="n">
        <f aca="false">ROUND(IF(I105/2&lt;=5331.47*0.4,I105/2,5331.47*0.4)*(1-(0.1371+(1-0.1371)*0.09)*(1-J105)),2)</f>
        <v>0</v>
      </c>
      <c r="L105" s="74" t="n">
        <f aca="false">ROUND(K105*($F$5+9.76+6.5)/100,2)*J105</f>
        <v>0</v>
      </c>
      <c r="M105" s="82" t="n">
        <f aca="false">L105+K105</f>
        <v>0</v>
      </c>
      <c r="N105" s="74" t="n">
        <f aca="false">M105*$F$6</f>
        <v>0</v>
      </c>
      <c r="W105" s="79" t="n">
        <f aca="false">IFERROR(MOD(9*MID(D105,1,1)+7*MID(D105,2,1)+3*MID(D105,3,1)+MID(D105,4,1)+9*MID(D105,5,1)+7*MID(D105,6,1)+3*MID(D105,7,1)+MID(D105,8,1)+9*MID(D105,9,1)+7*MID(D105,10,1),10),10)</f>
        <v>10</v>
      </c>
    </row>
    <row r="106" customFormat="false" ht="14.4" hidden="false" customHeight="false" outlineLevel="0" collapsed="false">
      <c r="A106" s="67" t="n">
        <v>96</v>
      </c>
      <c r="B106" s="80"/>
      <c r="C106" s="80"/>
      <c r="D106" s="69"/>
      <c r="E106" s="70"/>
      <c r="F106" s="81"/>
      <c r="G106" s="72"/>
      <c r="H106" s="81"/>
      <c r="I106" s="86"/>
      <c r="J106" s="73" t="n">
        <v>1</v>
      </c>
      <c r="K106" s="74" t="n">
        <f aca="false">ROUND(IF(I106/2&lt;=5331.47*0.4,I106/2,5331.47*0.4)*(1-(0.1371+(1-0.1371)*0.09)*(1-J106)),2)</f>
        <v>0</v>
      </c>
      <c r="L106" s="74" t="n">
        <f aca="false">ROUND(K106*($F$5+9.76+6.5)/100,2)*J106</f>
        <v>0</v>
      </c>
      <c r="M106" s="82" t="n">
        <f aca="false">L106+K106</f>
        <v>0</v>
      </c>
      <c r="N106" s="74" t="n">
        <f aca="false">M106*$F$6</f>
        <v>0</v>
      </c>
      <c r="W106" s="79" t="n">
        <f aca="false">IFERROR(MOD(9*MID(D106,1,1)+7*MID(D106,2,1)+3*MID(D106,3,1)+MID(D106,4,1)+9*MID(D106,5,1)+7*MID(D106,6,1)+3*MID(D106,7,1)+MID(D106,8,1)+9*MID(D106,9,1)+7*MID(D106,10,1),10),10)</f>
        <v>10</v>
      </c>
    </row>
    <row r="107" customFormat="false" ht="14.4" hidden="false" customHeight="false" outlineLevel="0" collapsed="false">
      <c r="A107" s="67" t="n">
        <v>97</v>
      </c>
      <c r="B107" s="80"/>
      <c r="C107" s="80"/>
      <c r="D107" s="69"/>
      <c r="E107" s="70"/>
      <c r="F107" s="81"/>
      <c r="G107" s="72"/>
      <c r="H107" s="81"/>
      <c r="I107" s="86"/>
      <c r="J107" s="73" t="n">
        <v>1</v>
      </c>
      <c r="K107" s="74" t="n">
        <f aca="false">ROUND(IF(I107/2&lt;=5331.47*0.4,I107/2,5331.47*0.4)*(1-(0.1371+(1-0.1371)*0.09)*(1-J107)),2)</f>
        <v>0</v>
      </c>
      <c r="L107" s="74" t="n">
        <f aca="false">ROUND(K107*($F$5+9.76+6.5)/100,2)*J107</f>
        <v>0</v>
      </c>
      <c r="M107" s="82" t="n">
        <f aca="false">L107+K107</f>
        <v>0</v>
      </c>
      <c r="N107" s="74" t="n">
        <f aca="false">M107*$F$6</f>
        <v>0</v>
      </c>
      <c r="W107" s="79" t="n">
        <f aca="false">IFERROR(MOD(9*MID(D107,1,1)+7*MID(D107,2,1)+3*MID(D107,3,1)+MID(D107,4,1)+9*MID(D107,5,1)+7*MID(D107,6,1)+3*MID(D107,7,1)+MID(D107,8,1)+9*MID(D107,9,1)+7*MID(D107,10,1),10),10)</f>
        <v>10</v>
      </c>
    </row>
    <row r="108" customFormat="false" ht="14.4" hidden="false" customHeight="false" outlineLevel="0" collapsed="false">
      <c r="A108" s="67" t="n">
        <v>98</v>
      </c>
      <c r="B108" s="80"/>
      <c r="C108" s="80"/>
      <c r="D108" s="69"/>
      <c r="E108" s="70"/>
      <c r="F108" s="81"/>
      <c r="G108" s="72"/>
      <c r="H108" s="81"/>
      <c r="I108" s="86"/>
      <c r="J108" s="73" t="n">
        <v>1</v>
      </c>
      <c r="K108" s="74" t="n">
        <f aca="false">ROUND(IF(I108/2&lt;=5331.47*0.4,I108/2,5331.47*0.4)*(1-(0.1371+(1-0.1371)*0.09)*(1-J108)),2)</f>
        <v>0</v>
      </c>
      <c r="L108" s="74" t="n">
        <f aca="false">ROUND(K108*($F$5+9.76+6.5)/100,2)*J108</f>
        <v>0</v>
      </c>
      <c r="M108" s="82" t="n">
        <f aca="false">L108+K108</f>
        <v>0</v>
      </c>
      <c r="N108" s="74" t="n">
        <f aca="false">M108*$F$6</f>
        <v>0</v>
      </c>
      <c r="W108" s="79" t="n">
        <f aca="false">IFERROR(MOD(9*MID(D108,1,1)+7*MID(D108,2,1)+3*MID(D108,3,1)+MID(D108,4,1)+9*MID(D108,5,1)+7*MID(D108,6,1)+3*MID(D108,7,1)+MID(D108,8,1)+9*MID(D108,9,1)+7*MID(D108,10,1),10),10)</f>
        <v>10</v>
      </c>
    </row>
    <row r="109" customFormat="false" ht="14.4" hidden="false" customHeight="false" outlineLevel="0" collapsed="false">
      <c r="A109" s="67" t="n">
        <v>99</v>
      </c>
      <c r="B109" s="80"/>
      <c r="C109" s="80"/>
      <c r="D109" s="69"/>
      <c r="E109" s="70"/>
      <c r="F109" s="81"/>
      <c r="G109" s="72"/>
      <c r="H109" s="81"/>
      <c r="I109" s="86"/>
      <c r="J109" s="73" t="n">
        <v>1</v>
      </c>
      <c r="K109" s="74" t="n">
        <f aca="false">ROUND(IF(I109/2&lt;=5331.47*0.4,I109/2,5331.47*0.4)*(1-(0.1371+(1-0.1371)*0.09)*(1-J109)),2)</f>
        <v>0</v>
      </c>
      <c r="L109" s="74" t="n">
        <f aca="false">ROUND(K109*($F$5+9.76+6.5)/100,2)*J109</f>
        <v>0</v>
      </c>
      <c r="M109" s="82" t="n">
        <f aca="false">L109+K109</f>
        <v>0</v>
      </c>
      <c r="N109" s="74" t="n">
        <f aca="false">M109*$F$6</f>
        <v>0</v>
      </c>
      <c r="W109" s="79" t="n">
        <f aca="false">IFERROR(MOD(9*MID(D109,1,1)+7*MID(D109,2,1)+3*MID(D109,3,1)+MID(D109,4,1)+9*MID(D109,5,1)+7*MID(D109,6,1)+3*MID(D109,7,1)+MID(D109,8,1)+9*MID(D109,9,1)+7*MID(D109,10,1),10),10)</f>
        <v>10</v>
      </c>
    </row>
    <row r="110" customFormat="false" ht="14.4" hidden="false" customHeight="false" outlineLevel="0" collapsed="false">
      <c r="A110" s="67" t="n">
        <v>100</v>
      </c>
      <c r="B110" s="80"/>
      <c r="C110" s="80"/>
      <c r="D110" s="69"/>
      <c r="E110" s="70"/>
      <c r="F110" s="81"/>
      <c r="G110" s="72"/>
      <c r="H110" s="81"/>
      <c r="I110" s="86"/>
      <c r="J110" s="73" t="n">
        <v>1</v>
      </c>
      <c r="K110" s="74" t="n">
        <f aca="false">ROUND(IF(I110/2&lt;=5331.47*0.4,I110/2,5331.47*0.4)*(1-(0.1371+(1-0.1371)*0.09)*(1-J110)),2)</f>
        <v>0</v>
      </c>
      <c r="L110" s="74" t="n">
        <f aca="false">ROUND(K110*($F$5+9.76+6.5)/100,2)*J110</f>
        <v>0</v>
      </c>
      <c r="M110" s="82" t="n">
        <f aca="false">L110+K110</f>
        <v>0</v>
      </c>
      <c r="N110" s="74" t="n">
        <f aca="false">M110*$F$6</f>
        <v>0</v>
      </c>
      <c r="W110" s="79" t="n">
        <f aca="false">IFERROR(MOD(9*MID(D110,1,1)+7*MID(D110,2,1)+3*MID(D110,3,1)+MID(D110,4,1)+9*MID(D110,5,1)+7*MID(D110,6,1)+3*MID(D110,7,1)+MID(D110,8,1)+9*MID(D110,9,1)+7*MID(D110,10,1),10),10)</f>
        <v>10</v>
      </c>
    </row>
    <row r="111" customFormat="false" ht="14.4" hidden="false" customHeight="false" outlineLevel="0" collapsed="false">
      <c r="A111" s="67" t="n">
        <v>101</v>
      </c>
      <c r="B111" s="80"/>
      <c r="C111" s="80"/>
      <c r="D111" s="69"/>
      <c r="E111" s="70"/>
      <c r="F111" s="81"/>
      <c r="G111" s="72"/>
      <c r="H111" s="81"/>
      <c r="I111" s="86"/>
      <c r="J111" s="73" t="n">
        <v>1</v>
      </c>
      <c r="K111" s="74" t="n">
        <f aca="false">ROUND(IF(I111/2&lt;=5331.47*0.4,I111/2,5331.47*0.4)*(1-(0.1371+(1-0.1371)*0.09)*(1-J111)),2)</f>
        <v>0</v>
      </c>
      <c r="L111" s="74" t="n">
        <f aca="false">ROUND(K111*($F$5+9.76+6.5)/100,2)*J111</f>
        <v>0</v>
      </c>
      <c r="M111" s="82" t="n">
        <f aca="false">L111+K111</f>
        <v>0</v>
      </c>
      <c r="N111" s="74" t="n">
        <f aca="false">M111*$F$6</f>
        <v>0</v>
      </c>
      <c r="W111" s="79" t="n">
        <f aca="false">IFERROR(MOD(9*MID(D111,1,1)+7*MID(D111,2,1)+3*MID(D111,3,1)+MID(D111,4,1)+9*MID(D111,5,1)+7*MID(D111,6,1)+3*MID(D111,7,1)+MID(D111,8,1)+9*MID(D111,9,1)+7*MID(D111,10,1),10),10)</f>
        <v>10</v>
      </c>
    </row>
    <row r="112" customFormat="false" ht="14.4" hidden="false" customHeight="false" outlineLevel="0" collapsed="false">
      <c r="A112" s="67" t="n">
        <v>102</v>
      </c>
      <c r="B112" s="80"/>
      <c r="C112" s="80"/>
      <c r="D112" s="69"/>
      <c r="E112" s="70"/>
      <c r="F112" s="81"/>
      <c r="G112" s="72"/>
      <c r="H112" s="81"/>
      <c r="I112" s="86"/>
      <c r="J112" s="73" t="n">
        <v>1</v>
      </c>
      <c r="K112" s="74" t="n">
        <f aca="false">ROUND(IF(I112/2&lt;=5331.47*0.4,I112/2,5331.47*0.4)*(1-(0.1371+(1-0.1371)*0.09)*(1-J112)),2)</f>
        <v>0</v>
      </c>
      <c r="L112" s="74" t="n">
        <f aca="false">ROUND(K112*($F$5+9.76+6.5)/100,2)*J112</f>
        <v>0</v>
      </c>
      <c r="M112" s="82" t="n">
        <f aca="false">L112+K112</f>
        <v>0</v>
      </c>
      <c r="N112" s="74" t="n">
        <f aca="false">M112*$F$6</f>
        <v>0</v>
      </c>
      <c r="W112" s="79" t="n">
        <f aca="false">IFERROR(MOD(9*MID(D112,1,1)+7*MID(D112,2,1)+3*MID(D112,3,1)+MID(D112,4,1)+9*MID(D112,5,1)+7*MID(D112,6,1)+3*MID(D112,7,1)+MID(D112,8,1)+9*MID(D112,9,1)+7*MID(D112,10,1),10),10)</f>
        <v>10</v>
      </c>
    </row>
    <row r="113" customFormat="false" ht="14.4" hidden="false" customHeight="false" outlineLevel="0" collapsed="false">
      <c r="A113" s="67" t="n">
        <v>103</v>
      </c>
      <c r="B113" s="80"/>
      <c r="C113" s="80"/>
      <c r="D113" s="69"/>
      <c r="E113" s="70"/>
      <c r="F113" s="81"/>
      <c r="G113" s="72"/>
      <c r="H113" s="81"/>
      <c r="I113" s="86"/>
      <c r="J113" s="73" t="n">
        <v>1</v>
      </c>
      <c r="K113" s="74" t="n">
        <f aca="false">ROUND(IF(I113/2&lt;=5331.47*0.4,I113/2,5331.47*0.4)*(1-(0.1371+(1-0.1371)*0.09)*(1-J113)),2)</f>
        <v>0</v>
      </c>
      <c r="L113" s="74" t="n">
        <f aca="false">ROUND(K113*($F$5+9.76+6.5)/100,2)*J113</f>
        <v>0</v>
      </c>
      <c r="M113" s="82" t="n">
        <f aca="false">L113+K113</f>
        <v>0</v>
      </c>
      <c r="N113" s="74" t="n">
        <f aca="false">M113*$F$6</f>
        <v>0</v>
      </c>
      <c r="W113" s="79" t="n">
        <f aca="false">IFERROR(MOD(9*MID(D113,1,1)+7*MID(D113,2,1)+3*MID(D113,3,1)+MID(D113,4,1)+9*MID(D113,5,1)+7*MID(D113,6,1)+3*MID(D113,7,1)+MID(D113,8,1)+9*MID(D113,9,1)+7*MID(D113,10,1),10),10)</f>
        <v>10</v>
      </c>
    </row>
    <row r="114" customFormat="false" ht="14.4" hidden="false" customHeight="false" outlineLevel="0" collapsed="false">
      <c r="A114" s="67" t="n">
        <v>104</v>
      </c>
      <c r="B114" s="80"/>
      <c r="C114" s="80"/>
      <c r="D114" s="69"/>
      <c r="E114" s="70"/>
      <c r="F114" s="81"/>
      <c r="G114" s="72"/>
      <c r="H114" s="81"/>
      <c r="I114" s="86"/>
      <c r="J114" s="73" t="n">
        <v>1</v>
      </c>
      <c r="K114" s="74" t="n">
        <f aca="false">ROUND(IF(I114/2&lt;=5331.47*0.4,I114/2,5331.47*0.4)*(1-(0.1371+(1-0.1371)*0.09)*(1-J114)),2)</f>
        <v>0</v>
      </c>
      <c r="L114" s="74" t="n">
        <f aca="false">ROUND(K114*($F$5+9.76+6.5)/100,2)*J114</f>
        <v>0</v>
      </c>
      <c r="M114" s="82" t="n">
        <f aca="false">L114+K114</f>
        <v>0</v>
      </c>
      <c r="N114" s="74" t="n">
        <f aca="false">M114*$F$6</f>
        <v>0</v>
      </c>
      <c r="W114" s="79" t="n">
        <f aca="false">IFERROR(MOD(9*MID(D114,1,1)+7*MID(D114,2,1)+3*MID(D114,3,1)+MID(D114,4,1)+9*MID(D114,5,1)+7*MID(D114,6,1)+3*MID(D114,7,1)+MID(D114,8,1)+9*MID(D114,9,1)+7*MID(D114,10,1),10),10)</f>
        <v>10</v>
      </c>
    </row>
    <row r="115" customFormat="false" ht="14.4" hidden="false" customHeight="false" outlineLevel="0" collapsed="false">
      <c r="A115" s="67" t="n">
        <v>105</v>
      </c>
      <c r="B115" s="80"/>
      <c r="C115" s="80"/>
      <c r="D115" s="69"/>
      <c r="E115" s="70"/>
      <c r="F115" s="81"/>
      <c r="G115" s="72"/>
      <c r="H115" s="81"/>
      <c r="I115" s="86"/>
      <c r="J115" s="73" t="n">
        <v>1</v>
      </c>
      <c r="K115" s="74" t="n">
        <f aca="false">ROUND(IF(I115/2&lt;=5331.47*0.4,I115/2,5331.47*0.4)*(1-(0.1371+(1-0.1371)*0.09)*(1-J115)),2)</f>
        <v>0</v>
      </c>
      <c r="L115" s="74" t="n">
        <f aca="false">ROUND(K115*($F$5+9.76+6.5)/100,2)*J115</f>
        <v>0</v>
      </c>
      <c r="M115" s="82" t="n">
        <f aca="false">L115+K115</f>
        <v>0</v>
      </c>
      <c r="N115" s="74" t="n">
        <f aca="false">M115*$F$6</f>
        <v>0</v>
      </c>
      <c r="W115" s="79" t="n">
        <f aca="false">IFERROR(MOD(9*MID(D115,1,1)+7*MID(D115,2,1)+3*MID(D115,3,1)+MID(D115,4,1)+9*MID(D115,5,1)+7*MID(D115,6,1)+3*MID(D115,7,1)+MID(D115,8,1)+9*MID(D115,9,1)+7*MID(D115,10,1),10),10)</f>
        <v>10</v>
      </c>
    </row>
    <row r="116" customFormat="false" ht="14.4" hidden="false" customHeight="false" outlineLevel="0" collapsed="false">
      <c r="A116" s="67" t="n">
        <v>106</v>
      </c>
      <c r="B116" s="80"/>
      <c r="C116" s="80"/>
      <c r="D116" s="69"/>
      <c r="E116" s="70"/>
      <c r="F116" s="81"/>
      <c r="G116" s="72"/>
      <c r="H116" s="81"/>
      <c r="I116" s="86"/>
      <c r="J116" s="73" t="n">
        <v>1</v>
      </c>
      <c r="K116" s="74" t="n">
        <f aca="false">ROUND(IF(I116/2&lt;=5331.47*0.4,I116/2,5331.47*0.4)*(1-(0.1371+(1-0.1371)*0.09)*(1-J116)),2)</f>
        <v>0</v>
      </c>
      <c r="L116" s="74" t="n">
        <f aca="false">ROUND(K116*($F$5+9.76+6.5)/100,2)*J116</f>
        <v>0</v>
      </c>
      <c r="M116" s="82" t="n">
        <f aca="false">L116+K116</f>
        <v>0</v>
      </c>
      <c r="N116" s="74" t="n">
        <f aca="false">M116*$F$6</f>
        <v>0</v>
      </c>
      <c r="W116" s="79" t="n">
        <f aca="false">IFERROR(MOD(9*MID(D116,1,1)+7*MID(D116,2,1)+3*MID(D116,3,1)+MID(D116,4,1)+9*MID(D116,5,1)+7*MID(D116,6,1)+3*MID(D116,7,1)+MID(D116,8,1)+9*MID(D116,9,1)+7*MID(D116,10,1),10),10)</f>
        <v>10</v>
      </c>
    </row>
    <row r="117" customFormat="false" ht="14.4" hidden="false" customHeight="false" outlineLevel="0" collapsed="false">
      <c r="A117" s="67" t="n">
        <v>107</v>
      </c>
      <c r="B117" s="80"/>
      <c r="C117" s="80"/>
      <c r="D117" s="69"/>
      <c r="E117" s="70"/>
      <c r="F117" s="81"/>
      <c r="G117" s="72"/>
      <c r="H117" s="81"/>
      <c r="I117" s="86"/>
      <c r="J117" s="73" t="n">
        <v>1</v>
      </c>
      <c r="K117" s="74" t="n">
        <f aca="false">ROUND(IF(I117/2&lt;=5331.47*0.4,I117/2,5331.47*0.4)*(1-(0.1371+(1-0.1371)*0.09)*(1-J117)),2)</f>
        <v>0</v>
      </c>
      <c r="L117" s="74" t="n">
        <f aca="false">ROUND(K117*($F$5+9.76+6.5)/100,2)*J117</f>
        <v>0</v>
      </c>
      <c r="M117" s="82" t="n">
        <f aca="false">L117+K117</f>
        <v>0</v>
      </c>
      <c r="N117" s="74" t="n">
        <f aca="false">M117*$F$6</f>
        <v>0</v>
      </c>
      <c r="W117" s="79" t="n">
        <f aca="false">IFERROR(MOD(9*MID(D117,1,1)+7*MID(D117,2,1)+3*MID(D117,3,1)+MID(D117,4,1)+9*MID(D117,5,1)+7*MID(D117,6,1)+3*MID(D117,7,1)+MID(D117,8,1)+9*MID(D117,9,1)+7*MID(D117,10,1),10),10)</f>
        <v>10</v>
      </c>
    </row>
    <row r="118" customFormat="false" ht="14.4" hidden="false" customHeight="false" outlineLevel="0" collapsed="false">
      <c r="A118" s="67" t="n">
        <v>108</v>
      </c>
      <c r="B118" s="80"/>
      <c r="C118" s="80"/>
      <c r="D118" s="69"/>
      <c r="E118" s="70"/>
      <c r="F118" s="81"/>
      <c r="G118" s="72"/>
      <c r="H118" s="81"/>
      <c r="I118" s="86"/>
      <c r="J118" s="73" t="n">
        <v>1</v>
      </c>
      <c r="K118" s="74" t="n">
        <f aca="false">ROUND(IF(I118/2&lt;=5331.47*0.4,I118/2,5331.47*0.4)*(1-(0.1371+(1-0.1371)*0.09)*(1-J118)),2)</f>
        <v>0</v>
      </c>
      <c r="L118" s="74" t="n">
        <f aca="false">ROUND(K118*($F$5+9.76+6.5)/100,2)*J118</f>
        <v>0</v>
      </c>
      <c r="M118" s="82" t="n">
        <f aca="false">L118+K118</f>
        <v>0</v>
      </c>
      <c r="N118" s="74" t="n">
        <f aca="false">M118*$F$6</f>
        <v>0</v>
      </c>
      <c r="W118" s="79" t="n">
        <f aca="false">IFERROR(MOD(9*MID(D118,1,1)+7*MID(D118,2,1)+3*MID(D118,3,1)+MID(D118,4,1)+9*MID(D118,5,1)+7*MID(D118,6,1)+3*MID(D118,7,1)+MID(D118,8,1)+9*MID(D118,9,1)+7*MID(D118,10,1),10),10)</f>
        <v>10</v>
      </c>
    </row>
    <row r="119" customFormat="false" ht="14.4" hidden="false" customHeight="false" outlineLevel="0" collapsed="false">
      <c r="A119" s="67" t="n">
        <v>109</v>
      </c>
      <c r="B119" s="80"/>
      <c r="C119" s="80"/>
      <c r="D119" s="69"/>
      <c r="E119" s="70"/>
      <c r="F119" s="81"/>
      <c r="G119" s="72"/>
      <c r="H119" s="81"/>
      <c r="I119" s="86"/>
      <c r="J119" s="73" t="n">
        <v>1</v>
      </c>
      <c r="K119" s="74" t="n">
        <f aca="false">ROUND(IF(I119/2&lt;=5331.47*0.4,I119/2,5331.47*0.4)*(1-(0.1371+(1-0.1371)*0.09)*(1-J119)),2)</f>
        <v>0</v>
      </c>
      <c r="L119" s="74" t="n">
        <f aca="false">ROUND(K119*($F$5+9.76+6.5)/100,2)*J119</f>
        <v>0</v>
      </c>
      <c r="M119" s="82" t="n">
        <f aca="false">L119+K119</f>
        <v>0</v>
      </c>
      <c r="N119" s="74" t="n">
        <f aca="false">M119*$F$6</f>
        <v>0</v>
      </c>
      <c r="W119" s="79" t="n">
        <f aca="false">IFERROR(MOD(9*MID(D119,1,1)+7*MID(D119,2,1)+3*MID(D119,3,1)+MID(D119,4,1)+9*MID(D119,5,1)+7*MID(D119,6,1)+3*MID(D119,7,1)+MID(D119,8,1)+9*MID(D119,9,1)+7*MID(D119,10,1),10),10)</f>
        <v>10</v>
      </c>
    </row>
    <row r="120" customFormat="false" ht="14.4" hidden="false" customHeight="false" outlineLevel="0" collapsed="false">
      <c r="A120" s="67" t="n">
        <v>110</v>
      </c>
      <c r="B120" s="80"/>
      <c r="C120" s="80"/>
      <c r="D120" s="69"/>
      <c r="E120" s="70"/>
      <c r="F120" s="81"/>
      <c r="G120" s="72"/>
      <c r="H120" s="81"/>
      <c r="I120" s="86"/>
      <c r="J120" s="73" t="n">
        <v>1</v>
      </c>
      <c r="K120" s="74" t="n">
        <f aca="false">ROUND(IF(I120/2&lt;=5331.47*0.4,I120/2,5331.47*0.4)*(1-(0.1371+(1-0.1371)*0.09)*(1-J120)),2)</f>
        <v>0</v>
      </c>
      <c r="L120" s="74" t="n">
        <f aca="false">ROUND(K120*($F$5+9.76+6.5)/100,2)*J120</f>
        <v>0</v>
      </c>
      <c r="M120" s="82" t="n">
        <f aca="false">L120+K120</f>
        <v>0</v>
      </c>
      <c r="N120" s="74" t="n">
        <f aca="false">M120*$F$6</f>
        <v>0</v>
      </c>
      <c r="W120" s="79" t="n">
        <f aca="false">IFERROR(MOD(9*MID(D120,1,1)+7*MID(D120,2,1)+3*MID(D120,3,1)+MID(D120,4,1)+9*MID(D120,5,1)+7*MID(D120,6,1)+3*MID(D120,7,1)+MID(D120,8,1)+9*MID(D120,9,1)+7*MID(D120,10,1),10),10)</f>
        <v>10</v>
      </c>
    </row>
    <row r="121" customFormat="false" ht="14.4" hidden="false" customHeight="false" outlineLevel="0" collapsed="false">
      <c r="A121" s="67" t="n">
        <v>111</v>
      </c>
      <c r="B121" s="80"/>
      <c r="C121" s="80"/>
      <c r="D121" s="69"/>
      <c r="E121" s="70"/>
      <c r="F121" s="81"/>
      <c r="G121" s="72"/>
      <c r="H121" s="81"/>
      <c r="I121" s="86"/>
      <c r="J121" s="73" t="n">
        <v>1</v>
      </c>
      <c r="K121" s="74" t="n">
        <f aca="false">ROUND(IF(I121/2&lt;=5331.47*0.4,I121/2,5331.47*0.4)*(1-(0.1371+(1-0.1371)*0.09)*(1-J121)),2)</f>
        <v>0</v>
      </c>
      <c r="L121" s="74" t="n">
        <f aca="false">ROUND(K121*($F$5+9.76+6.5)/100,2)*J121</f>
        <v>0</v>
      </c>
      <c r="M121" s="82" t="n">
        <f aca="false">L121+K121</f>
        <v>0</v>
      </c>
      <c r="N121" s="74" t="n">
        <f aca="false">M121*$F$6</f>
        <v>0</v>
      </c>
      <c r="W121" s="79" t="n">
        <f aca="false">IFERROR(MOD(9*MID(D121,1,1)+7*MID(D121,2,1)+3*MID(D121,3,1)+MID(D121,4,1)+9*MID(D121,5,1)+7*MID(D121,6,1)+3*MID(D121,7,1)+MID(D121,8,1)+9*MID(D121,9,1)+7*MID(D121,10,1),10),10)</f>
        <v>10</v>
      </c>
    </row>
    <row r="122" customFormat="false" ht="14.4" hidden="false" customHeight="false" outlineLevel="0" collapsed="false">
      <c r="A122" s="67" t="n">
        <v>112</v>
      </c>
      <c r="B122" s="80"/>
      <c r="C122" s="80"/>
      <c r="D122" s="69"/>
      <c r="E122" s="70"/>
      <c r="F122" s="81"/>
      <c r="G122" s="72"/>
      <c r="H122" s="81"/>
      <c r="I122" s="86"/>
      <c r="J122" s="73" t="n">
        <v>1</v>
      </c>
      <c r="K122" s="74" t="n">
        <f aca="false">ROUND(IF(I122/2&lt;=5331.47*0.4,I122/2,5331.47*0.4)*(1-(0.1371+(1-0.1371)*0.09)*(1-J122)),2)</f>
        <v>0</v>
      </c>
      <c r="L122" s="74" t="n">
        <f aca="false">ROUND(K122*($F$5+9.76+6.5)/100,2)*J122</f>
        <v>0</v>
      </c>
      <c r="M122" s="82" t="n">
        <f aca="false">L122+K122</f>
        <v>0</v>
      </c>
      <c r="N122" s="74" t="n">
        <f aca="false">M122*$F$6</f>
        <v>0</v>
      </c>
      <c r="W122" s="79" t="n">
        <f aca="false">IFERROR(MOD(9*MID(D122,1,1)+7*MID(D122,2,1)+3*MID(D122,3,1)+MID(D122,4,1)+9*MID(D122,5,1)+7*MID(D122,6,1)+3*MID(D122,7,1)+MID(D122,8,1)+9*MID(D122,9,1)+7*MID(D122,10,1),10),10)</f>
        <v>10</v>
      </c>
    </row>
    <row r="123" customFormat="false" ht="14.4" hidden="false" customHeight="false" outlineLevel="0" collapsed="false">
      <c r="A123" s="67" t="n">
        <v>113</v>
      </c>
      <c r="B123" s="80"/>
      <c r="C123" s="80"/>
      <c r="D123" s="69"/>
      <c r="E123" s="70"/>
      <c r="F123" s="81"/>
      <c r="G123" s="72"/>
      <c r="H123" s="81"/>
      <c r="I123" s="86"/>
      <c r="J123" s="73" t="n">
        <v>1</v>
      </c>
      <c r="K123" s="74" t="n">
        <f aca="false">ROUND(IF(I123/2&lt;=5331.47*0.4,I123/2,5331.47*0.4)*(1-(0.1371+(1-0.1371)*0.09)*(1-J123)),2)</f>
        <v>0</v>
      </c>
      <c r="L123" s="74" t="n">
        <f aca="false">ROUND(K123*($F$5+9.76+6.5)/100,2)*J123</f>
        <v>0</v>
      </c>
      <c r="M123" s="82" t="n">
        <f aca="false">L123+K123</f>
        <v>0</v>
      </c>
      <c r="N123" s="74" t="n">
        <f aca="false">M123*$F$6</f>
        <v>0</v>
      </c>
      <c r="W123" s="79" t="n">
        <f aca="false">IFERROR(MOD(9*MID(D123,1,1)+7*MID(D123,2,1)+3*MID(D123,3,1)+MID(D123,4,1)+9*MID(D123,5,1)+7*MID(D123,6,1)+3*MID(D123,7,1)+MID(D123,8,1)+9*MID(D123,9,1)+7*MID(D123,10,1),10),10)</f>
        <v>10</v>
      </c>
    </row>
    <row r="124" customFormat="false" ht="14.4" hidden="false" customHeight="false" outlineLevel="0" collapsed="false">
      <c r="A124" s="67" t="n">
        <v>114</v>
      </c>
      <c r="B124" s="80"/>
      <c r="C124" s="80"/>
      <c r="D124" s="69"/>
      <c r="E124" s="70"/>
      <c r="F124" s="81"/>
      <c r="G124" s="72"/>
      <c r="H124" s="81"/>
      <c r="I124" s="86"/>
      <c r="J124" s="73" t="n">
        <v>1</v>
      </c>
      <c r="K124" s="74" t="n">
        <f aca="false">ROUND(IF(I124/2&lt;=5331.47*0.4,I124/2,5331.47*0.4)*(1-(0.1371+(1-0.1371)*0.09)*(1-J124)),2)</f>
        <v>0</v>
      </c>
      <c r="L124" s="74" t="n">
        <f aca="false">ROUND(K124*($F$5+9.76+6.5)/100,2)*J124</f>
        <v>0</v>
      </c>
      <c r="M124" s="82" t="n">
        <f aca="false">L124+K124</f>
        <v>0</v>
      </c>
      <c r="N124" s="74" t="n">
        <f aca="false">M124*$F$6</f>
        <v>0</v>
      </c>
      <c r="W124" s="79" t="n">
        <f aca="false">IFERROR(MOD(9*MID(D124,1,1)+7*MID(D124,2,1)+3*MID(D124,3,1)+MID(D124,4,1)+9*MID(D124,5,1)+7*MID(D124,6,1)+3*MID(D124,7,1)+MID(D124,8,1)+9*MID(D124,9,1)+7*MID(D124,10,1),10),10)</f>
        <v>10</v>
      </c>
    </row>
    <row r="125" customFormat="false" ht="14.4" hidden="false" customHeight="false" outlineLevel="0" collapsed="false">
      <c r="A125" s="67" t="n">
        <v>115</v>
      </c>
      <c r="B125" s="80"/>
      <c r="C125" s="80"/>
      <c r="D125" s="69"/>
      <c r="E125" s="70"/>
      <c r="F125" s="81"/>
      <c r="G125" s="72"/>
      <c r="H125" s="81"/>
      <c r="I125" s="86"/>
      <c r="J125" s="73" t="n">
        <v>1</v>
      </c>
      <c r="K125" s="74" t="n">
        <f aca="false">ROUND(IF(I125/2&lt;=5331.47*0.4,I125/2,5331.47*0.4)*(1-(0.1371+(1-0.1371)*0.09)*(1-J125)),2)</f>
        <v>0</v>
      </c>
      <c r="L125" s="74" t="n">
        <f aca="false">ROUND(K125*($F$5+9.76+6.5)/100,2)*J125</f>
        <v>0</v>
      </c>
      <c r="M125" s="82" t="n">
        <f aca="false">L125+K125</f>
        <v>0</v>
      </c>
      <c r="N125" s="74" t="n">
        <f aca="false">M125*$F$6</f>
        <v>0</v>
      </c>
      <c r="W125" s="79" t="n">
        <f aca="false">IFERROR(MOD(9*MID(D125,1,1)+7*MID(D125,2,1)+3*MID(D125,3,1)+MID(D125,4,1)+9*MID(D125,5,1)+7*MID(D125,6,1)+3*MID(D125,7,1)+MID(D125,8,1)+9*MID(D125,9,1)+7*MID(D125,10,1),10),10)</f>
        <v>10</v>
      </c>
    </row>
    <row r="126" customFormat="false" ht="14.4" hidden="false" customHeight="false" outlineLevel="0" collapsed="false">
      <c r="A126" s="67" t="n">
        <v>116</v>
      </c>
      <c r="B126" s="80"/>
      <c r="C126" s="80"/>
      <c r="D126" s="69"/>
      <c r="E126" s="70"/>
      <c r="F126" s="81"/>
      <c r="G126" s="72"/>
      <c r="H126" s="81"/>
      <c r="I126" s="86"/>
      <c r="J126" s="73" t="n">
        <v>1</v>
      </c>
      <c r="K126" s="74" t="n">
        <f aca="false">ROUND(IF(I126/2&lt;=5331.47*0.4,I126/2,5331.47*0.4)*(1-(0.1371+(1-0.1371)*0.09)*(1-J126)),2)</f>
        <v>0</v>
      </c>
      <c r="L126" s="74" t="n">
        <f aca="false">ROUND(K126*($F$5+9.76+6.5)/100,2)*J126</f>
        <v>0</v>
      </c>
      <c r="M126" s="82" t="n">
        <f aca="false">L126+K126</f>
        <v>0</v>
      </c>
      <c r="N126" s="74" t="n">
        <f aca="false">M126*$F$6</f>
        <v>0</v>
      </c>
      <c r="W126" s="79" t="n">
        <f aca="false">IFERROR(MOD(9*MID(D126,1,1)+7*MID(D126,2,1)+3*MID(D126,3,1)+MID(D126,4,1)+9*MID(D126,5,1)+7*MID(D126,6,1)+3*MID(D126,7,1)+MID(D126,8,1)+9*MID(D126,9,1)+7*MID(D126,10,1),10),10)</f>
        <v>10</v>
      </c>
    </row>
    <row r="127" customFormat="false" ht="14.4" hidden="false" customHeight="false" outlineLevel="0" collapsed="false">
      <c r="A127" s="67" t="n">
        <v>117</v>
      </c>
      <c r="B127" s="80"/>
      <c r="C127" s="80"/>
      <c r="D127" s="69"/>
      <c r="E127" s="70"/>
      <c r="F127" s="81"/>
      <c r="G127" s="72"/>
      <c r="H127" s="81"/>
      <c r="I127" s="86"/>
      <c r="J127" s="73" t="n">
        <v>1</v>
      </c>
      <c r="K127" s="74" t="n">
        <f aca="false">ROUND(IF(I127/2&lt;=5331.47*0.4,I127/2,5331.47*0.4)*(1-(0.1371+(1-0.1371)*0.09)*(1-J127)),2)</f>
        <v>0</v>
      </c>
      <c r="L127" s="74" t="n">
        <f aca="false">ROUND(K127*($F$5+9.76+6.5)/100,2)*J127</f>
        <v>0</v>
      </c>
      <c r="M127" s="82" t="n">
        <f aca="false">L127+K127</f>
        <v>0</v>
      </c>
      <c r="N127" s="74" t="n">
        <f aca="false">M127*$F$6</f>
        <v>0</v>
      </c>
      <c r="W127" s="79" t="n">
        <f aca="false">IFERROR(MOD(9*MID(D127,1,1)+7*MID(D127,2,1)+3*MID(D127,3,1)+MID(D127,4,1)+9*MID(D127,5,1)+7*MID(D127,6,1)+3*MID(D127,7,1)+MID(D127,8,1)+9*MID(D127,9,1)+7*MID(D127,10,1),10),10)</f>
        <v>10</v>
      </c>
    </row>
    <row r="128" customFormat="false" ht="14.4" hidden="false" customHeight="false" outlineLevel="0" collapsed="false">
      <c r="A128" s="67" t="n">
        <v>118</v>
      </c>
      <c r="B128" s="80"/>
      <c r="C128" s="80"/>
      <c r="D128" s="69"/>
      <c r="E128" s="70"/>
      <c r="F128" s="81"/>
      <c r="G128" s="72"/>
      <c r="H128" s="81"/>
      <c r="I128" s="86"/>
      <c r="J128" s="73" t="n">
        <v>1</v>
      </c>
      <c r="K128" s="74" t="n">
        <f aca="false">ROUND(IF(I128/2&lt;=5331.47*0.4,I128/2,5331.47*0.4)*(1-(0.1371+(1-0.1371)*0.09)*(1-J128)),2)</f>
        <v>0</v>
      </c>
      <c r="L128" s="74" t="n">
        <f aca="false">ROUND(K128*($F$5+9.76+6.5)/100,2)*J128</f>
        <v>0</v>
      </c>
      <c r="M128" s="82" t="n">
        <f aca="false">L128+K128</f>
        <v>0</v>
      </c>
      <c r="N128" s="74" t="n">
        <f aca="false">M128*$F$6</f>
        <v>0</v>
      </c>
      <c r="W128" s="79" t="n">
        <f aca="false">IFERROR(MOD(9*MID(D128,1,1)+7*MID(D128,2,1)+3*MID(D128,3,1)+MID(D128,4,1)+9*MID(D128,5,1)+7*MID(D128,6,1)+3*MID(D128,7,1)+MID(D128,8,1)+9*MID(D128,9,1)+7*MID(D128,10,1),10),10)</f>
        <v>10</v>
      </c>
    </row>
    <row r="129" customFormat="false" ht="14.4" hidden="false" customHeight="false" outlineLevel="0" collapsed="false">
      <c r="A129" s="67" t="n">
        <v>119</v>
      </c>
      <c r="B129" s="80"/>
      <c r="C129" s="80"/>
      <c r="D129" s="69"/>
      <c r="E129" s="70"/>
      <c r="F129" s="81"/>
      <c r="G129" s="72"/>
      <c r="H129" s="81"/>
      <c r="I129" s="86"/>
      <c r="J129" s="73" t="n">
        <v>1</v>
      </c>
      <c r="K129" s="74" t="n">
        <f aca="false">ROUND(IF(I129/2&lt;=5331.47*0.4,I129/2,5331.47*0.4)*(1-(0.1371+(1-0.1371)*0.09)*(1-J129)),2)</f>
        <v>0</v>
      </c>
      <c r="L129" s="74" t="n">
        <f aca="false">ROUND(K129*($F$5+9.76+6.5)/100,2)*J129</f>
        <v>0</v>
      </c>
      <c r="M129" s="82" t="n">
        <f aca="false">L129+K129</f>
        <v>0</v>
      </c>
      <c r="N129" s="74" t="n">
        <f aca="false">M129*$F$6</f>
        <v>0</v>
      </c>
      <c r="W129" s="79" t="n">
        <f aca="false">IFERROR(MOD(9*MID(D129,1,1)+7*MID(D129,2,1)+3*MID(D129,3,1)+MID(D129,4,1)+9*MID(D129,5,1)+7*MID(D129,6,1)+3*MID(D129,7,1)+MID(D129,8,1)+9*MID(D129,9,1)+7*MID(D129,10,1),10),10)</f>
        <v>10</v>
      </c>
    </row>
    <row r="130" customFormat="false" ht="14.4" hidden="false" customHeight="false" outlineLevel="0" collapsed="false">
      <c r="A130" s="67" t="n">
        <v>120</v>
      </c>
      <c r="B130" s="80"/>
      <c r="C130" s="80"/>
      <c r="D130" s="69"/>
      <c r="E130" s="70"/>
      <c r="F130" s="81"/>
      <c r="G130" s="72"/>
      <c r="H130" s="81"/>
      <c r="I130" s="86"/>
      <c r="J130" s="73" t="n">
        <v>1</v>
      </c>
      <c r="K130" s="74" t="n">
        <f aca="false">ROUND(IF(I130/2&lt;=5331.47*0.4,I130/2,5331.47*0.4)*(1-(0.1371+(1-0.1371)*0.09)*(1-J130)),2)</f>
        <v>0</v>
      </c>
      <c r="L130" s="74" t="n">
        <f aca="false">ROUND(K130*($F$5+9.76+6.5)/100,2)*J130</f>
        <v>0</v>
      </c>
      <c r="M130" s="82" t="n">
        <f aca="false">L130+K130</f>
        <v>0</v>
      </c>
      <c r="N130" s="74" t="n">
        <f aca="false">M130*$F$6</f>
        <v>0</v>
      </c>
      <c r="W130" s="79" t="n">
        <f aca="false">IFERROR(MOD(9*MID(D130,1,1)+7*MID(D130,2,1)+3*MID(D130,3,1)+MID(D130,4,1)+9*MID(D130,5,1)+7*MID(D130,6,1)+3*MID(D130,7,1)+MID(D130,8,1)+9*MID(D130,9,1)+7*MID(D130,10,1),10),10)</f>
        <v>10</v>
      </c>
    </row>
    <row r="131" customFormat="false" ht="14.4" hidden="false" customHeight="false" outlineLevel="0" collapsed="false">
      <c r="A131" s="67" t="n">
        <v>121</v>
      </c>
      <c r="B131" s="80"/>
      <c r="C131" s="80"/>
      <c r="D131" s="69"/>
      <c r="E131" s="70"/>
      <c r="F131" s="81"/>
      <c r="G131" s="72"/>
      <c r="H131" s="81"/>
      <c r="I131" s="86"/>
      <c r="J131" s="73" t="n">
        <v>1</v>
      </c>
      <c r="K131" s="74" t="n">
        <f aca="false">ROUND(IF(I131/2&lt;=5331.47*0.4,I131/2,5331.47*0.4)*(1-(0.1371+(1-0.1371)*0.09)*(1-J131)),2)</f>
        <v>0</v>
      </c>
      <c r="L131" s="74" t="n">
        <f aca="false">ROUND(K131*($F$5+9.76+6.5)/100,2)*J131</f>
        <v>0</v>
      </c>
      <c r="M131" s="82" t="n">
        <f aca="false">L131+K131</f>
        <v>0</v>
      </c>
      <c r="N131" s="74" t="n">
        <f aca="false">M131*$F$6</f>
        <v>0</v>
      </c>
      <c r="W131" s="79" t="n">
        <f aca="false">IFERROR(MOD(9*MID(D131,1,1)+7*MID(D131,2,1)+3*MID(D131,3,1)+MID(D131,4,1)+9*MID(D131,5,1)+7*MID(D131,6,1)+3*MID(D131,7,1)+MID(D131,8,1)+9*MID(D131,9,1)+7*MID(D131,10,1),10),10)</f>
        <v>10</v>
      </c>
    </row>
    <row r="132" customFormat="false" ht="14.4" hidden="false" customHeight="false" outlineLevel="0" collapsed="false">
      <c r="A132" s="67" t="n">
        <v>122</v>
      </c>
      <c r="B132" s="80"/>
      <c r="C132" s="80"/>
      <c r="D132" s="69"/>
      <c r="E132" s="70"/>
      <c r="F132" s="81"/>
      <c r="G132" s="72"/>
      <c r="H132" s="81"/>
      <c r="I132" s="86"/>
      <c r="J132" s="73" t="n">
        <v>1</v>
      </c>
      <c r="K132" s="74" t="n">
        <f aca="false">ROUND(IF(I132/2&lt;=5331.47*0.4,I132/2,5331.47*0.4)*(1-(0.1371+(1-0.1371)*0.09)*(1-J132)),2)</f>
        <v>0</v>
      </c>
      <c r="L132" s="74" t="n">
        <f aca="false">ROUND(K132*($F$5+9.76+6.5)/100,2)*J132</f>
        <v>0</v>
      </c>
      <c r="M132" s="82" t="n">
        <f aca="false">L132+K132</f>
        <v>0</v>
      </c>
      <c r="N132" s="74" t="n">
        <f aca="false">M132*$F$6</f>
        <v>0</v>
      </c>
      <c r="W132" s="79" t="n">
        <f aca="false">IFERROR(MOD(9*MID(D132,1,1)+7*MID(D132,2,1)+3*MID(D132,3,1)+MID(D132,4,1)+9*MID(D132,5,1)+7*MID(D132,6,1)+3*MID(D132,7,1)+MID(D132,8,1)+9*MID(D132,9,1)+7*MID(D132,10,1),10),10)</f>
        <v>10</v>
      </c>
    </row>
    <row r="133" customFormat="false" ht="14.4" hidden="false" customHeight="false" outlineLevel="0" collapsed="false">
      <c r="A133" s="67" t="n">
        <v>123</v>
      </c>
      <c r="B133" s="80"/>
      <c r="C133" s="80"/>
      <c r="D133" s="69"/>
      <c r="E133" s="70"/>
      <c r="F133" s="81"/>
      <c r="G133" s="72"/>
      <c r="H133" s="81"/>
      <c r="I133" s="86"/>
      <c r="J133" s="73" t="n">
        <v>1</v>
      </c>
      <c r="K133" s="74" t="n">
        <f aca="false">ROUND(IF(I133/2&lt;=5331.47*0.4,I133/2,5331.47*0.4)*(1-(0.1371+(1-0.1371)*0.09)*(1-J133)),2)</f>
        <v>0</v>
      </c>
      <c r="L133" s="74" t="n">
        <f aca="false">ROUND(K133*($F$5+9.76+6.5)/100,2)*J133</f>
        <v>0</v>
      </c>
      <c r="M133" s="82" t="n">
        <f aca="false">L133+K133</f>
        <v>0</v>
      </c>
      <c r="N133" s="74" t="n">
        <f aca="false">M133*$F$6</f>
        <v>0</v>
      </c>
      <c r="W133" s="79" t="n">
        <f aca="false">IFERROR(MOD(9*MID(D133,1,1)+7*MID(D133,2,1)+3*MID(D133,3,1)+MID(D133,4,1)+9*MID(D133,5,1)+7*MID(D133,6,1)+3*MID(D133,7,1)+MID(D133,8,1)+9*MID(D133,9,1)+7*MID(D133,10,1),10),10)</f>
        <v>10</v>
      </c>
    </row>
    <row r="134" customFormat="false" ht="14.4" hidden="false" customHeight="false" outlineLevel="0" collapsed="false">
      <c r="A134" s="67" t="n">
        <v>124</v>
      </c>
      <c r="B134" s="80"/>
      <c r="C134" s="80"/>
      <c r="D134" s="69"/>
      <c r="E134" s="70"/>
      <c r="F134" s="81"/>
      <c r="G134" s="72"/>
      <c r="H134" s="81"/>
      <c r="I134" s="86"/>
      <c r="J134" s="73" t="n">
        <v>1</v>
      </c>
      <c r="K134" s="74" t="n">
        <f aca="false">ROUND(IF(I134/2&lt;=5331.47*0.4,I134/2,5331.47*0.4)*(1-(0.1371+(1-0.1371)*0.09)*(1-J134)),2)</f>
        <v>0</v>
      </c>
      <c r="L134" s="74" t="n">
        <f aca="false">ROUND(K134*($F$5+9.76+6.5)/100,2)*J134</f>
        <v>0</v>
      </c>
      <c r="M134" s="82" t="n">
        <f aca="false">L134+K134</f>
        <v>0</v>
      </c>
      <c r="N134" s="74" t="n">
        <f aca="false">M134*$F$6</f>
        <v>0</v>
      </c>
      <c r="W134" s="79" t="n">
        <f aca="false">IFERROR(MOD(9*MID(D134,1,1)+7*MID(D134,2,1)+3*MID(D134,3,1)+MID(D134,4,1)+9*MID(D134,5,1)+7*MID(D134,6,1)+3*MID(D134,7,1)+MID(D134,8,1)+9*MID(D134,9,1)+7*MID(D134,10,1),10),10)</f>
        <v>10</v>
      </c>
    </row>
    <row r="135" customFormat="false" ht="14.4" hidden="false" customHeight="false" outlineLevel="0" collapsed="false">
      <c r="A135" s="67" t="n">
        <v>125</v>
      </c>
      <c r="B135" s="80"/>
      <c r="C135" s="80"/>
      <c r="D135" s="69"/>
      <c r="E135" s="70"/>
      <c r="F135" s="81"/>
      <c r="G135" s="72"/>
      <c r="H135" s="81"/>
      <c r="I135" s="86"/>
      <c r="J135" s="73" t="n">
        <v>1</v>
      </c>
      <c r="K135" s="74" t="n">
        <f aca="false">ROUND(IF(I135/2&lt;=5331.47*0.4,I135/2,5331.47*0.4)*(1-(0.1371+(1-0.1371)*0.09)*(1-J135)),2)</f>
        <v>0</v>
      </c>
      <c r="L135" s="74" t="n">
        <f aca="false">ROUND(K135*($F$5+9.76+6.5)/100,2)*J135</f>
        <v>0</v>
      </c>
      <c r="M135" s="82" t="n">
        <f aca="false">L135+K135</f>
        <v>0</v>
      </c>
      <c r="N135" s="74" t="n">
        <f aca="false">M135*$F$6</f>
        <v>0</v>
      </c>
      <c r="W135" s="79" t="n">
        <f aca="false">IFERROR(MOD(9*MID(D135,1,1)+7*MID(D135,2,1)+3*MID(D135,3,1)+MID(D135,4,1)+9*MID(D135,5,1)+7*MID(D135,6,1)+3*MID(D135,7,1)+MID(D135,8,1)+9*MID(D135,9,1)+7*MID(D135,10,1),10),10)</f>
        <v>10</v>
      </c>
    </row>
    <row r="136" customFormat="false" ht="14.4" hidden="false" customHeight="false" outlineLevel="0" collapsed="false">
      <c r="A136" s="67" t="n">
        <v>126</v>
      </c>
      <c r="B136" s="80"/>
      <c r="C136" s="80"/>
      <c r="D136" s="69"/>
      <c r="E136" s="70"/>
      <c r="F136" s="81"/>
      <c r="G136" s="72"/>
      <c r="H136" s="81"/>
      <c r="I136" s="86"/>
      <c r="J136" s="73" t="n">
        <v>1</v>
      </c>
      <c r="K136" s="74" t="n">
        <f aca="false">ROUND(IF(I136/2&lt;=5331.47*0.4,I136/2,5331.47*0.4)*(1-(0.1371+(1-0.1371)*0.09)*(1-J136)),2)</f>
        <v>0</v>
      </c>
      <c r="L136" s="74" t="n">
        <f aca="false">ROUND(K136*($F$5+9.76+6.5)/100,2)*J136</f>
        <v>0</v>
      </c>
      <c r="M136" s="82" t="n">
        <f aca="false">L136+K136</f>
        <v>0</v>
      </c>
      <c r="N136" s="74" t="n">
        <f aca="false">M136*$F$6</f>
        <v>0</v>
      </c>
      <c r="W136" s="79" t="n">
        <f aca="false">IFERROR(MOD(9*MID(D136,1,1)+7*MID(D136,2,1)+3*MID(D136,3,1)+MID(D136,4,1)+9*MID(D136,5,1)+7*MID(D136,6,1)+3*MID(D136,7,1)+MID(D136,8,1)+9*MID(D136,9,1)+7*MID(D136,10,1),10),10)</f>
        <v>10</v>
      </c>
    </row>
    <row r="137" customFormat="false" ht="14.4" hidden="false" customHeight="false" outlineLevel="0" collapsed="false">
      <c r="A137" s="67" t="n">
        <v>127</v>
      </c>
      <c r="B137" s="80"/>
      <c r="C137" s="80"/>
      <c r="D137" s="69"/>
      <c r="E137" s="70"/>
      <c r="F137" s="81"/>
      <c r="G137" s="72"/>
      <c r="H137" s="81"/>
      <c r="I137" s="86"/>
      <c r="J137" s="73" t="n">
        <v>1</v>
      </c>
      <c r="K137" s="74" t="n">
        <f aca="false">ROUND(IF(I137/2&lt;=5331.47*0.4,I137/2,5331.47*0.4)*(1-(0.1371+(1-0.1371)*0.09)*(1-J137)),2)</f>
        <v>0</v>
      </c>
      <c r="L137" s="74" t="n">
        <f aca="false">ROUND(K137*($F$5+9.76+6.5)/100,2)*J137</f>
        <v>0</v>
      </c>
      <c r="M137" s="82" t="n">
        <f aca="false">L137+K137</f>
        <v>0</v>
      </c>
      <c r="N137" s="74" t="n">
        <f aca="false">M137*$F$6</f>
        <v>0</v>
      </c>
      <c r="W137" s="79" t="n">
        <f aca="false">IFERROR(MOD(9*MID(D137,1,1)+7*MID(D137,2,1)+3*MID(D137,3,1)+MID(D137,4,1)+9*MID(D137,5,1)+7*MID(D137,6,1)+3*MID(D137,7,1)+MID(D137,8,1)+9*MID(D137,9,1)+7*MID(D137,10,1),10),10)</f>
        <v>10</v>
      </c>
    </row>
    <row r="138" customFormat="false" ht="14.4" hidden="false" customHeight="false" outlineLevel="0" collapsed="false">
      <c r="A138" s="67" t="n">
        <v>128</v>
      </c>
      <c r="B138" s="80"/>
      <c r="C138" s="80"/>
      <c r="D138" s="69"/>
      <c r="E138" s="70"/>
      <c r="F138" s="81"/>
      <c r="G138" s="72"/>
      <c r="H138" s="81"/>
      <c r="I138" s="86"/>
      <c r="J138" s="73" t="n">
        <v>1</v>
      </c>
      <c r="K138" s="74" t="n">
        <f aca="false">ROUND(IF(I138/2&lt;=5331.47*0.4,I138/2,5331.47*0.4)*(1-(0.1371+(1-0.1371)*0.09)*(1-J138)),2)</f>
        <v>0</v>
      </c>
      <c r="L138" s="74" t="n">
        <f aca="false">ROUND(K138*($F$5+9.76+6.5)/100,2)*J138</f>
        <v>0</v>
      </c>
      <c r="M138" s="82" t="n">
        <f aca="false">L138+K138</f>
        <v>0</v>
      </c>
      <c r="N138" s="74" t="n">
        <f aca="false">M138*$F$6</f>
        <v>0</v>
      </c>
      <c r="W138" s="79" t="n">
        <f aca="false">IFERROR(MOD(9*MID(D138,1,1)+7*MID(D138,2,1)+3*MID(D138,3,1)+MID(D138,4,1)+9*MID(D138,5,1)+7*MID(D138,6,1)+3*MID(D138,7,1)+MID(D138,8,1)+9*MID(D138,9,1)+7*MID(D138,10,1),10),10)</f>
        <v>10</v>
      </c>
    </row>
    <row r="139" customFormat="false" ht="14.4" hidden="false" customHeight="false" outlineLevel="0" collapsed="false">
      <c r="A139" s="67" t="n">
        <v>129</v>
      </c>
      <c r="B139" s="80"/>
      <c r="C139" s="80"/>
      <c r="D139" s="69"/>
      <c r="E139" s="70"/>
      <c r="F139" s="81"/>
      <c r="G139" s="72"/>
      <c r="H139" s="81"/>
      <c r="I139" s="86"/>
      <c r="J139" s="73" t="n">
        <v>1</v>
      </c>
      <c r="K139" s="74" t="n">
        <f aca="false">ROUND(IF(I139/2&lt;=5331.47*0.4,I139/2,5331.47*0.4)*(1-(0.1371+(1-0.1371)*0.09)*(1-J139)),2)</f>
        <v>0</v>
      </c>
      <c r="L139" s="74" t="n">
        <f aca="false">ROUND(K139*($F$5+9.76+6.5)/100,2)*J139</f>
        <v>0</v>
      </c>
      <c r="M139" s="82" t="n">
        <f aca="false">L139+K139</f>
        <v>0</v>
      </c>
      <c r="N139" s="74" t="n">
        <f aca="false">M139*$F$6</f>
        <v>0</v>
      </c>
      <c r="W139" s="79" t="n">
        <f aca="false">IFERROR(MOD(9*MID(D139,1,1)+7*MID(D139,2,1)+3*MID(D139,3,1)+MID(D139,4,1)+9*MID(D139,5,1)+7*MID(D139,6,1)+3*MID(D139,7,1)+MID(D139,8,1)+9*MID(D139,9,1)+7*MID(D139,10,1),10),10)</f>
        <v>10</v>
      </c>
    </row>
    <row r="140" customFormat="false" ht="14.4" hidden="false" customHeight="false" outlineLevel="0" collapsed="false">
      <c r="A140" s="67" t="n">
        <v>130</v>
      </c>
      <c r="B140" s="80"/>
      <c r="C140" s="80"/>
      <c r="D140" s="69"/>
      <c r="E140" s="70"/>
      <c r="F140" s="81"/>
      <c r="G140" s="72"/>
      <c r="H140" s="81"/>
      <c r="I140" s="86"/>
      <c r="J140" s="73" t="n">
        <v>1</v>
      </c>
      <c r="K140" s="74" t="n">
        <f aca="false">ROUND(IF(I140/2&lt;=5331.47*0.4,I140/2,5331.47*0.4)*(1-(0.1371+(1-0.1371)*0.09)*(1-J140)),2)</f>
        <v>0</v>
      </c>
      <c r="L140" s="74" t="n">
        <f aca="false">ROUND(K140*($F$5+9.76+6.5)/100,2)*J140</f>
        <v>0</v>
      </c>
      <c r="M140" s="82" t="n">
        <f aca="false">L140+K140</f>
        <v>0</v>
      </c>
      <c r="N140" s="74" t="n">
        <f aca="false">M140*$F$6</f>
        <v>0</v>
      </c>
      <c r="W140" s="79" t="n">
        <f aca="false">IFERROR(MOD(9*MID(D140,1,1)+7*MID(D140,2,1)+3*MID(D140,3,1)+MID(D140,4,1)+9*MID(D140,5,1)+7*MID(D140,6,1)+3*MID(D140,7,1)+MID(D140,8,1)+9*MID(D140,9,1)+7*MID(D140,10,1),10),10)</f>
        <v>10</v>
      </c>
    </row>
    <row r="141" customFormat="false" ht="14.4" hidden="false" customHeight="false" outlineLevel="0" collapsed="false">
      <c r="A141" s="67" t="n">
        <v>131</v>
      </c>
      <c r="B141" s="80"/>
      <c r="C141" s="80"/>
      <c r="D141" s="69"/>
      <c r="E141" s="70"/>
      <c r="F141" s="81"/>
      <c r="G141" s="72"/>
      <c r="H141" s="81"/>
      <c r="I141" s="86"/>
      <c r="J141" s="73" t="n">
        <v>1</v>
      </c>
      <c r="K141" s="74" t="n">
        <f aca="false">ROUND(IF(I141/2&lt;=5331.47*0.4,I141/2,5331.47*0.4)*(1-(0.1371+(1-0.1371)*0.09)*(1-J141)),2)</f>
        <v>0</v>
      </c>
      <c r="L141" s="74" t="n">
        <f aca="false">ROUND(K141*($F$5+9.76+6.5)/100,2)*J141</f>
        <v>0</v>
      </c>
      <c r="M141" s="82" t="n">
        <f aca="false">L141+K141</f>
        <v>0</v>
      </c>
      <c r="N141" s="74" t="n">
        <f aca="false">M141*$F$6</f>
        <v>0</v>
      </c>
      <c r="W141" s="79" t="n">
        <f aca="false">IFERROR(MOD(9*MID(D141,1,1)+7*MID(D141,2,1)+3*MID(D141,3,1)+MID(D141,4,1)+9*MID(D141,5,1)+7*MID(D141,6,1)+3*MID(D141,7,1)+MID(D141,8,1)+9*MID(D141,9,1)+7*MID(D141,10,1),10),10)</f>
        <v>10</v>
      </c>
    </row>
    <row r="142" customFormat="false" ht="14.4" hidden="false" customHeight="false" outlineLevel="0" collapsed="false">
      <c r="A142" s="67" t="n">
        <v>132</v>
      </c>
      <c r="B142" s="80"/>
      <c r="C142" s="80"/>
      <c r="D142" s="69"/>
      <c r="E142" s="70"/>
      <c r="F142" s="81"/>
      <c r="G142" s="72"/>
      <c r="H142" s="81"/>
      <c r="I142" s="86"/>
      <c r="J142" s="73" t="n">
        <v>1</v>
      </c>
      <c r="K142" s="74" t="n">
        <f aca="false">ROUND(IF(I142/2&lt;=5331.47*0.4,I142/2,5331.47*0.4)*(1-(0.1371+(1-0.1371)*0.09)*(1-J142)),2)</f>
        <v>0</v>
      </c>
      <c r="L142" s="74" t="n">
        <f aca="false">ROUND(K142*($F$5+9.76+6.5)/100,2)*J142</f>
        <v>0</v>
      </c>
      <c r="M142" s="82" t="n">
        <f aca="false">L142+K142</f>
        <v>0</v>
      </c>
      <c r="N142" s="74" t="n">
        <f aca="false">M142*$F$6</f>
        <v>0</v>
      </c>
      <c r="W142" s="79" t="n">
        <f aca="false">IFERROR(MOD(9*MID(D142,1,1)+7*MID(D142,2,1)+3*MID(D142,3,1)+MID(D142,4,1)+9*MID(D142,5,1)+7*MID(D142,6,1)+3*MID(D142,7,1)+MID(D142,8,1)+9*MID(D142,9,1)+7*MID(D142,10,1),10),10)</f>
        <v>10</v>
      </c>
    </row>
    <row r="143" customFormat="false" ht="14.4" hidden="false" customHeight="false" outlineLevel="0" collapsed="false">
      <c r="A143" s="67" t="n">
        <v>133</v>
      </c>
      <c r="B143" s="80"/>
      <c r="C143" s="80"/>
      <c r="D143" s="69"/>
      <c r="E143" s="70"/>
      <c r="F143" s="81"/>
      <c r="G143" s="72"/>
      <c r="H143" s="81"/>
      <c r="I143" s="86"/>
      <c r="J143" s="73" t="n">
        <v>1</v>
      </c>
      <c r="K143" s="74" t="n">
        <f aca="false">ROUND(IF(I143/2&lt;=5331.47*0.4,I143/2,5331.47*0.4)*(1-(0.1371+(1-0.1371)*0.09)*(1-J143)),2)</f>
        <v>0</v>
      </c>
      <c r="L143" s="74" t="n">
        <f aca="false">ROUND(K143*($F$5+9.76+6.5)/100,2)*J143</f>
        <v>0</v>
      </c>
      <c r="M143" s="82" t="n">
        <f aca="false">L143+K143</f>
        <v>0</v>
      </c>
      <c r="N143" s="74" t="n">
        <f aca="false">M143*$F$6</f>
        <v>0</v>
      </c>
      <c r="W143" s="79" t="n">
        <f aca="false">IFERROR(MOD(9*MID(D143,1,1)+7*MID(D143,2,1)+3*MID(D143,3,1)+MID(D143,4,1)+9*MID(D143,5,1)+7*MID(D143,6,1)+3*MID(D143,7,1)+MID(D143,8,1)+9*MID(D143,9,1)+7*MID(D143,10,1),10),10)</f>
        <v>10</v>
      </c>
    </row>
    <row r="144" customFormat="false" ht="14.4" hidden="false" customHeight="false" outlineLevel="0" collapsed="false">
      <c r="A144" s="67" t="n">
        <v>134</v>
      </c>
      <c r="B144" s="80"/>
      <c r="C144" s="80"/>
      <c r="D144" s="69"/>
      <c r="E144" s="70"/>
      <c r="F144" s="81"/>
      <c r="G144" s="72"/>
      <c r="H144" s="81"/>
      <c r="I144" s="86"/>
      <c r="J144" s="73" t="n">
        <v>1</v>
      </c>
      <c r="K144" s="74" t="n">
        <f aca="false">ROUND(IF(I144/2&lt;=5331.47*0.4,I144/2,5331.47*0.4)*(1-(0.1371+(1-0.1371)*0.09)*(1-J144)),2)</f>
        <v>0</v>
      </c>
      <c r="L144" s="74" t="n">
        <f aca="false">ROUND(K144*($F$5+9.76+6.5)/100,2)*J144</f>
        <v>0</v>
      </c>
      <c r="M144" s="82" t="n">
        <f aca="false">L144+K144</f>
        <v>0</v>
      </c>
      <c r="N144" s="74" t="n">
        <f aca="false">M144*$F$6</f>
        <v>0</v>
      </c>
      <c r="W144" s="79" t="n">
        <f aca="false">IFERROR(MOD(9*MID(D144,1,1)+7*MID(D144,2,1)+3*MID(D144,3,1)+MID(D144,4,1)+9*MID(D144,5,1)+7*MID(D144,6,1)+3*MID(D144,7,1)+MID(D144,8,1)+9*MID(D144,9,1)+7*MID(D144,10,1),10),10)</f>
        <v>10</v>
      </c>
    </row>
    <row r="145" customFormat="false" ht="14.4" hidden="false" customHeight="false" outlineLevel="0" collapsed="false">
      <c r="A145" s="67" t="n">
        <v>135</v>
      </c>
      <c r="B145" s="80"/>
      <c r="C145" s="80"/>
      <c r="D145" s="69"/>
      <c r="E145" s="70"/>
      <c r="F145" s="81"/>
      <c r="G145" s="72"/>
      <c r="H145" s="81"/>
      <c r="I145" s="86"/>
      <c r="J145" s="73" t="n">
        <v>1</v>
      </c>
      <c r="K145" s="74" t="n">
        <f aca="false">ROUND(IF(I145/2&lt;=5331.47*0.4,I145/2,5331.47*0.4)*(1-(0.1371+(1-0.1371)*0.09)*(1-J145)),2)</f>
        <v>0</v>
      </c>
      <c r="L145" s="74" t="n">
        <f aca="false">ROUND(K145*($F$5+9.76+6.5)/100,2)*J145</f>
        <v>0</v>
      </c>
      <c r="M145" s="82" t="n">
        <f aca="false">L145+K145</f>
        <v>0</v>
      </c>
      <c r="N145" s="74" t="n">
        <f aca="false">M145*$F$6</f>
        <v>0</v>
      </c>
      <c r="W145" s="79" t="n">
        <f aca="false">IFERROR(MOD(9*MID(D145,1,1)+7*MID(D145,2,1)+3*MID(D145,3,1)+MID(D145,4,1)+9*MID(D145,5,1)+7*MID(D145,6,1)+3*MID(D145,7,1)+MID(D145,8,1)+9*MID(D145,9,1)+7*MID(D145,10,1),10),10)</f>
        <v>10</v>
      </c>
    </row>
    <row r="146" customFormat="false" ht="14.4" hidden="false" customHeight="false" outlineLevel="0" collapsed="false">
      <c r="A146" s="67" t="n">
        <v>136</v>
      </c>
      <c r="B146" s="80"/>
      <c r="C146" s="80"/>
      <c r="D146" s="69"/>
      <c r="E146" s="70"/>
      <c r="F146" s="81"/>
      <c r="G146" s="72"/>
      <c r="H146" s="81"/>
      <c r="I146" s="86"/>
      <c r="J146" s="73" t="n">
        <v>1</v>
      </c>
      <c r="K146" s="74" t="n">
        <f aca="false">ROUND(IF(I146/2&lt;=5331.47*0.4,I146/2,5331.47*0.4)*(1-(0.1371+(1-0.1371)*0.09)*(1-J146)),2)</f>
        <v>0</v>
      </c>
      <c r="L146" s="74" t="n">
        <f aca="false">ROUND(K146*($F$5+9.76+6.5)/100,2)*J146</f>
        <v>0</v>
      </c>
      <c r="M146" s="82" t="n">
        <f aca="false">L146+K146</f>
        <v>0</v>
      </c>
      <c r="N146" s="74" t="n">
        <f aca="false">M146*$F$6</f>
        <v>0</v>
      </c>
      <c r="W146" s="79" t="n">
        <f aca="false">IFERROR(MOD(9*MID(D146,1,1)+7*MID(D146,2,1)+3*MID(D146,3,1)+MID(D146,4,1)+9*MID(D146,5,1)+7*MID(D146,6,1)+3*MID(D146,7,1)+MID(D146,8,1)+9*MID(D146,9,1)+7*MID(D146,10,1),10),10)</f>
        <v>10</v>
      </c>
    </row>
    <row r="147" customFormat="false" ht="14.4" hidden="false" customHeight="false" outlineLevel="0" collapsed="false">
      <c r="A147" s="67" t="n">
        <v>137</v>
      </c>
      <c r="B147" s="80"/>
      <c r="C147" s="80"/>
      <c r="D147" s="69"/>
      <c r="E147" s="70"/>
      <c r="F147" s="81"/>
      <c r="G147" s="72"/>
      <c r="H147" s="81"/>
      <c r="I147" s="86"/>
      <c r="J147" s="73" t="n">
        <v>1</v>
      </c>
      <c r="K147" s="74" t="n">
        <f aca="false">ROUND(IF(I147/2&lt;=5331.47*0.4,I147/2,5331.47*0.4)*(1-(0.1371+(1-0.1371)*0.09)*(1-J147)),2)</f>
        <v>0</v>
      </c>
      <c r="L147" s="74" t="n">
        <f aca="false">ROUND(K147*($F$5+9.76+6.5)/100,2)*J147</f>
        <v>0</v>
      </c>
      <c r="M147" s="82" t="n">
        <f aca="false">L147+K147</f>
        <v>0</v>
      </c>
      <c r="N147" s="74" t="n">
        <f aca="false">M147*$F$6</f>
        <v>0</v>
      </c>
      <c r="W147" s="79" t="n">
        <f aca="false">IFERROR(MOD(9*MID(D147,1,1)+7*MID(D147,2,1)+3*MID(D147,3,1)+MID(D147,4,1)+9*MID(D147,5,1)+7*MID(D147,6,1)+3*MID(D147,7,1)+MID(D147,8,1)+9*MID(D147,9,1)+7*MID(D147,10,1),10),10)</f>
        <v>10</v>
      </c>
    </row>
    <row r="148" customFormat="false" ht="14.4" hidden="false" customHeight="false" outlineLevel="0" collapsed="false">
      <c r="A148" s="67" t="n">
        <v>138</v>
      </c>
      <c r="B148" s="80"/>
      <c r="C148" s="80"/>
      <c r="D148" s="69"/>
      <c r="E148" s="70"/>
      <c r="F148" s="81"/>
      <c r="G148" s="72"/>
      <c r="H148" s="81"/>
      <c r="I148" s="86"/>
      <c r="J148" s="73" t="n">
        <v>1</v>
      </c>
      <c r="K148" s="74" t="n">
        <f aca="false">ROUND(IF(I148/2&lt;=5331.47*0.4,I148/2,5331.47*0.4)*(1-(0.1371+(1-0.1371)*0.09)*(1-J148)),2)</f>
        <v>0</v>
      </c>
      <c r="L148" s="74" t="n">
        <f aca="false">ROUND(K148*($F$5+9.76+6.5)/100,2)*J148</f>
        <v>0</v>
      </c>
      <c r="M148" s="82" t="n">
        <f aca="false">L148+K148</f>
        <v>0</v>
      </c>
      <c r="N148" s="74" t="n">
        <f aca="false">M148*$F$6</f>
        <v>0</v>
      </c>
      <c r="W148" s="79" t="n">
        <f aca="false">IFERROR(MOD(9*MID(D148,1,1)+7*MID(D148,2,1)+3*MID(D148,3,1)+MID(D148,4,1)+9*MID(D148,5,1)+7*MID(D148,6,1)+3*MID(D148,7,1)+MID(D148,8,1)+9*MID(D148,9,1)+7*MID(D148,10,1),10),10)</f>
        <v>10</v>
      </c>
    </row>
    <row r="149" customFormat="false" ht="14.4" hidden="false" customHeight="false" outlineLevel="0" collapsed="false">
      <c r="A149" s="67" t="n">
        <v>139</v>
      </c>
      <c r="B149" s="80"/>
      <c r="C149" s="80"/>
      <c r="D149" s="69"/>
      <c r="E149" s="70"/>
      <c r="F149" s="81"/>
      <c r="G149" s="72"/>
      <c r="H149" s="81"/>
      <c r="I149" s="86"/>
      <c r="J149" s="73" t="n">
        <v>1</v>
      </c>
      <c r="K149" s="74" t="n">
        <f aca="false">ROUND(IF(I149/2&lt;=5331.47*0.4,I149/2,5331.47*0.4)*(1-(0.1371+(1-0.1371)*0.09)*(1-J149)),2)</f>
        <v>0</v>
      </c>
      <c r="L149" s="74" t="n">
        <f aca="false">ROUND(K149*($F$5+9.76+6.5)/100,2)*J149</f>
        <v>0</v>
      </c>
      <c r="M149" s="82" t="n">
        <f aca="false">L149+K149</f>
        <v>0</v>
      </c>
      <c r="N149" s="74" t="n">
        <f aca="false">M149*$F$6</f>
        <v>0</v>
      </c>
      <c r="W149" s="79" t="n">
        <f aca="false">IFERROR(MOD(9*MID(D149,1,1)+7*MID(D149,2,1)+3*MID(D149,3,1)+MID(D149,4,1)+9*MID(D149,5,1)+7*MID(D149,6,1)+3*MID(D149,7,1)+MID(D149,8,1)+9*MID(D149,9,1)+7*MID(D149,10,1),10),10)</f>
        <v>10</v>
      </c>
    </row>
    <row r="150" customFormat="false" ht="14.4" hidden="false" customHeight="false" outlineLevel="0" collapsed="false">
      <c r="A150" s="67" t="n">
        <v>140</v>
      </c>
      <c r="B150" s="80"/>
      <c r="C150" s="80"/>
      <c r="D150" s="69"/>
      <c r="E150" s="70"/>
      <c r="F150" s="81"/>
      <c r="G150" s="72"/>
      <c r="H150" s="81"/>
      <c r="I150" s="86"/>
      <c r="J150" s="73" t="n">
        <v>1</v>
      </c>
      <c r="K150" s="74" t="n">
        <f aca="false">ROUND(IF(I150/2&lt;=5331.47*0.4,I150/2,5331.47*0.4)*(1-(0.1371+(1-0.1371)*0.09)*(1-J150)),2)</f>
        <v>0</v>
      </c>
      <c r="L150" s="74" t="n">
        <f aca="false">ROUND(K150*($F$5+9.76+6.5)/100,2)*J150</f>
        <v>0</v>
      </c>
      <c r="M150" s="82" t="n">
        <f aca="false">L150+K150</f>
        <v>0</v>
      </c>
      <c r="N150" s="74" t="n">
        <f aca="false">M150*$F$6</f>
        <v>0</v>
      </c>
      <c r="W150" s="79" t="n">
        <f aca="false">IFERROR(MOD(9*MID(D150,1,1)+7*MID(D150,2,1)+3*MID(D150,3,1)+MID(D150,4,1)+9*MID(D150,5,1)+7*MID(D150,6,1)+3*MID(D150,7,1)+MID(D150,8,1)+9*MID(D150,9,1)+7*MID(D150,10,1),10),10)</f>
        <v>10</v>
      </c>
    </row>
    <row r="151" customFormat="false" ht="14.4" hidden="false" customHeight="false" outlineLevel="0" collapsed="false">
      <c r="A151" s="67" t="n">
        <v>141</v>
      </c>
      <c r="B151" s="80"/>
      <c r="C151" s="80"/>
      <c r="D151" s="69"/>
      <c r="E151" s="70"/>
      <c r="F151" s="81"/>
      <c r="G151" s="72"/>
      <c r="H151" s="81"/>
      <c r="I151" s="86"/>
      <c r="J151" s="73" t="n">
        <v>1</v>
      </c>
      <c r="K151" s="74" t="n">
        <f aca="false">ROUND(IF(I151/2&lt;=5331.47*0.4,I151/2,5331.47*0.4)*(1-(0.1371+(1-0.1371)*0.09)*(1-J151)),2)</f>
        <v>0</v>
      </c>
      <c r="L151" s="74" t="n">
        <f aca="false">ROUND(K151*($F$5+9.76+6.5)/100,2)*J151</f>
        <v>0</v>
      </c>
      <c r="M151" s="82" t="n">
        <f aca="false">L151+K151</f>
        <v>0</v>
      </c>
      <c r="N151" s="74" t="n">
        <f aca="false">M151*$F$6</f>
        <v>0</v>
      </c>
      <c r="W151" s="79" t="n">
        <f aca="false">IFERROR(MOD(9*MID(D151,1,1)+7*MID(D151,2,1)+3*MID(D151,3,1)+MID(D151,4,1)+9*MID(D151,5,1)+7*MID(D151,6,1)+3*MID(D151,7,1)+MID(D151,8,1)+9*MID(D151,9,1)+7*MID(D151,10,1),10),10)</f>
        <v>10</v>
      </c>
    </row>
    <row r="152" customFormat="false" ht="14.4" hidden="false" customHeight="false" outlineLevel="0" collapsed="false">
      <c r="A152" s="67" t="n">
        <v>142</v>
      </c>
      <c r="B152" s="80"/>
      <c r="C152" s="80"/>
      <c r="D152" s="69"/>
      <c r="E152" s="70"/>
      <c r="F152" s="81"/>
      <c r="G152" s="72"/>
      <c r="H152" s="81"/>
      <c r="I152" s="86"/>
      <c r="J152" s="73" t="n">
        <v>1</v>
      </c>
      <c r="K152" s="74" t="n">
        <f aca="false">ROUND(IF(I152/2&lt;=5331.47*0.4,I152/2,5331.47*0.4)*(1-(0.1371+(1-0.1371)*0.09)*(1-J152)),2)</f>
        <v>0</v>
      </c>
      <c r="L152" s="74" t="n">
        <f aca="false">ROUND(K152*($F$5+9.76+6.5)/100,2)*J152</f>
        <v>0</v>
      </c>
      <c r="M152" s="82" t="n">
        <f aca="false">L152+K152</f>
        <v>0</v>
      </c>
      <c r="N152" s="74" t="n">
        <f aca="false">M152*$F$6</f>
        <v>0</v>
      </c>
      <c r="W152" s="79" t="n">
        <f aca="false">IFERROR(MOD(9*MID(D152,1,1)+7*MID(D152,2,1)+3*MID(D152,3,1)+MID(D152,4,1)+9*MID(D152,5,1)+7*MID(D152,6,1)+3*MID(D152,7,1)+MID(D152,8,1)+9*MID(D152,9,1)+7*MID(D152,10,1),10),10)</f>
        <v>10</v>
      </c>
    </row>
    <row r="153" customFormat="false" ht="14.4" hidden="false" customHeight="false" outlineLevel="0" collapsed="false">
      <c r="A153" s="67" t="n">
        <v>143</v>
      </c>
      <c r="B153" s="80"/>
      <c r="C153" s="80"/>
      <c r="D153" s="69"/>
      <c r="E153" s="70"/>
      <c r="F153" s="81"/>
      <c r="G153" s="72"/>
      <c r="H153" s="81"/>
      <c r="I153" s="86"/>
      <c r="J153" s="73" t="n">
        <v>1</v>
      </c>
      <c r="K153" s="74" t="n">
        <f aca="false">ROUND(IF(I153/2&lt;=5331.47*0.4,I153/2,5331.47*0.4)*(1-(0.1371+(1-0.1371)*0.09)*(1-J153)),2)</f>
        <v>0</v>
      </c>
      <c r="L153" s="74" t="n">
        <f aca="false">ROUND(K153*($F$5+9.76+6.5)/100,2)*J153</f>
        <v>0</v>
      </c>
      <c r="M153" s="82" t="n">
        <f aca="false">L153+K153</f>
        <v>0</v>
      </c>
      <c r="N153" s="74" t="n">
        <f aca="false">M153*$F$6</f>
        <v>0</v>
      </c>
      <c r="W153" s="79" t="n">
        <f aca="false">IFERROR(MOD(9*MID(D153,1,1)+7*MID(D153,2,1)+3*MID(D153,3,1)+MID(D153,4,1)+9*MID(D153,5,1)+7*MID(D153,6,1)+3*MID(D153,7,1)+MID(D153,8,1)+9*MID(D153,9,1)+7*MID(D153,10,1),10),10)</f>
        <v>10</v>
      </c>
    </row>
    <row r="154" customFormat="false" ht="14.4" hidden="false" customHeight="false" outlineLevel="0" collapsed="false">
      <c r="A154" s="67" t="n">
        <v>144</v>
      </c>
      <c r="B154" s="80"/>
      <c r="C154" s="80"/>
      <c r="D154" s="69"/>
      <c r="E154" s="70"/>
      <c r="F154" s="81"/>
      <c r="G154" s="72"/>
      <c r="H154" s="81"/>
      <c r="I154" s="86"/>
      <c r="J154" s="73" t="n">
        <v>1</v>
      </c>
      <c r="K154" s="74" t="n">
        <f aca="false">ROUND(IF(I154/2&lt;=5331.47*0.4,I154/2,5331.47*0.4)*(1-(0.1371+(1-0.1371)*0.09)*(1-J154)),2)</f>
        <v>0</v>
      </c>
      <c r="L154" s="74" t="n">
        <f aca="false">ROUND(K154*($F$5+9.76+6.5)/100,2)*J154</f>
        <v>0</v>
      </c>
      <c r="M154" s="82" t="n">
        <f aca="false">L154+K154</f>
        <v>0</v>
      </c>
      <c r="N154" s="74" t="n">
        <f aca="false">M154*$F$6</f>
        <v>0</v>
      </c>
      <c r="W154" s="79" t="n">
        <f aca="false">IFERROR(MOD(9*MID(D154,1,1)+7*MID(D154,2,1)+3*MID(D154,3,1)+MID(D154,4,1)+9*MID(D154,5,1)+7*MID(D154,6,1)+3*MID(D154,7,1)+MID(D154,8,1)+9*MID(D154,9,1)+7*MID(D154,10,1),10),10)</f>
        <v>10</v>
      </c>
    </row>
    <row r="155" customFormat="false" ht="14.4" hidden="false" customHeight="false" outlineLevel="0" collapsed="false">
      <c r="A155" s="67" t="n">
        <v>145</v>
      </c>
      <c r="B155" s="80"/>
      <c r="C155" s="80"/>
      <c r="D155" s="69"/>
      <c r="E155" s="70"/>
      <c r="F155" s="81"/>
      <c r="G155" s="72"/>
      <c r="H155" s="81"/>
      <c r="I155" s="86"/>
      <c r="J155" s="73" t="n">
        <v>1</v>
      </c>
      <c r="K155" s="74" t="n">
        <f aca="false">ROUND(IF(I155/2&lt;=5331.47*0.4,I155/2,5331.47*0.4)*(1-(0.1371+(1-0.1371)*0.09)*(1-J155)),2)</f>
        <v>0</v>
      </c>
      <c r="L155" s="74" t="n">
        <f aca="false">ROUND(K155*($F$5+9.76+6.5)/100,2)*J155</f>
        <v>0</v>
      </c>
      <c r="M155" s="82" t="n">
        <f aca="false">L155+K155</f>
        <v>0</v>
      </c>
      <c r="N155" s="74" t="n">
        <f aca="false">M155*$F$6</f>
        <v>0</v>
      </c>
      <c r="W155" s="79" t="n">
        <f aca="false">IFERROR(MOD(9*MID(D155,1,1)+7*MID(D155,2,1)+3*MID(D155,3,1)+MID(D155,4,1)+9*MID(D155,5,1)+7*MID(D155,6,1)+3*MID(D155,7,1)+MID(D155,8,1)+9*MID(D155,9,1)+7*MID(D155,10,1),10),10)</f>
        <v>10</v>
      </c>
    </row>
    <row r="156" customFormat="false" ht="14.4" hidden="false" customHeight="false" outlineLevel="0" collapsed="false">
      <c r="A156" s="67" t="n">
        <v>146</v>
      </c>
      <c r="B156" s="80"/>
      <c r="C156" s="80"/>
      <c r="D156" s="69"/>
      <c r="E156" s="70"/>
      <c r="F156" s="81"/>
      <c r="G156" s="72"/>
      <c r="H156" s="81"/>
      <c r="I156" s="86"/>
      <c r="J156" s="73" t="n">
        <v>1</v>
      </c>
      <c r="K156" s="74" t="n">
        <f aca="false">ROUND(IF(I156/2&lt;=5331.47*0.4,I156/2,5331.47*0.4)*(1-(0.1371+(1-0.1371)*0.09)*(1-J156)),2)</f>
        <v>0</v>
      </c>
      <c r="L156" s="74" t="n">
        <f aca="false">ROUND(K156*($F$5+9.76+6.5)/100,2)*J156</f>
        <v>0</v>
      </c>
      <c r="M156" s="82" t="n">
        <f aca="false">L156+K156</f>
        <v>0</v>
      </c>
      <c r="N156" s="74" t="n">
        <f aca="false">M156*$F$6</f>
        <v>0</v>
      </c>
      <c r="W156" s="79" t="n">
        <f aca="false">IFERROR(MOD(9*MID(D156,1,1)+7*MID(D156,2,1)+3*MID(D156,3,1)+MID(D156,4,1)+9*MID(D156,5,1)+7*MID(D156,6,1)+3*MID(D156,7,1)+MID(D156,8,1)+9*MID(D156,9,1)+7*MID(D156,10,1),10),10)</f>
        <v>10</v>
      </c>
    </row>
    <row r="157" customFormat="false" ht="14.4" hidden="false" customHeight="false" outlineLevel="0" collapsed="false">
      <c r="A157" s="67" t="n">
        <v>147</v>
      </c>
      <c r="B157" s="80"/>
      <c r="C157" s="80"/>
      <c r="D157" s="69"/>
      <c r="E157" s="70"/>
      <c r="F157" s="81"/>
      <c r="G157" s="72"/>
      <c r="H157" s="81"/>
      <c r="I157" s="86"/>
      <c r="J157" s="73" t="n">
        <v>1</v>
      </c>
      <c r="K157" s="74" t="n">
        <f aca="false">ROUND(IF(I157/2&lt;=5331.47*0.4,I157/2,5331.47*0.4)*(1-(0.1371+(1-0.1371)*0.09)*(1-J157)),2)</f>
        <v>0</v>
      </c>
      <c r="L157" s="74" t="n">
        <f aca="false">ROUND(K157*($F$5+9.76+6.5)/100,2)*J157</f>
        <v>0</v>
      </c>
      <c r="M157" s="82" t="n">
        <f aca="false">L157+K157</f>
        <v>0</v>
      </c>
      <c r="N157" s="74" t="n">
        <f aca="false">M157*$F$6</f>
        <v>0</v>
      </c>
      <c r="W157" s="79" t="n">
        <f aca="false">IFERROR(MOD(9*MID(D157,1,1)+7*MID(D157,2,1)+3*MID(D157,3,1)+MID(D157,4,1)+9*MID(D157,5,1)+7*MID(D157,6,1)+3*MID(D157,7,1)+MID(D157,8,1)+9*MID(D157,9,1)+7*MID(D157,10,1),10),10)</f>
        <v>10</v>
      </c>
    </row>
    <row r="158" customFormat="false" ht="14.4" hidden="false" customHeight="false" outlineLevel="0" collapsed="false">
      <c r="A158" s="67" t="n">
        <v>148</v>
      </c>
      <c r="B158" s="80"/>
      <c r="C158" s="80"/>
      <c r="D158" s="69"/>
      <c r="E158" s="70"/>
      <c r="F158" s="81"/>
      <c r="G158" s="72"/>
      <c r="H158" s="81"/>
      <c r="I158" s="86"/>
      <c r="J158" s="73" t="n">
        <v>1</v>
      </c>
      <c r="K158" s="74" t="n">
        <f aca="false">ROUND(IF(I158/2&lt;=5331.47*0.4,I158/2,5331.47*0.4)*(1-(0.1371+(1-0.1371)*0.09)*(1-J158)),2)</f>
        <v>0</v>
      </c>
      <c r="L158" s="74" t="n">
        <f aca="false">ROUND(K158*($F$5+9.76+6.5)/100,2)*J158</f>
        <v>0</v>
      </c>
      <c r="M158" s="82" t="n">
        <f aca="false">L158+K158</f>
        <v>0</v>
      </c>
      <c r="N158" s="74" t="n">
        <f aca="false">M158*$F$6</f>
        <v>0</v>
      </c>
      <c r="W158" s="79" t="n">
        <f aca="false">IFERROR(MOD(9*MID(D158,1,1)+7*MID(D158,2,1)+3*MID(D158,3,1)+MID(D158,4,1)+9*MID(D158,5,1)+7*MID(D158,6,1)+3*MID(D158,7,1)+MID(D158,8,1)+9*MID(D158,9,1)+7*MID(D158,10,1),10),10)</f>
        <v>10</v>
      </c>
    </row>
    <row r="159" customFormat="false" ht="14.4" hidden="false" customHeight="false" outlineLevel="0" collapsed="false">
      <c r="A159" s="67" t="n">
        <v>149</v>
      </c>
      <c r="B159" s="80"/>
      <c r="C159" s="80"/>
      <c r="D159" s="69"/>
      <c r="E159" s="70"/>
      <c r="F159" s="81"/>
      <c r="G159" s="72"/>
      <c r="H159" s="81"/>
      <c r="I159" s="86"/>
      <c r="J159" s="73" t="n">
        <v>1</v>
      </c>
      <c r="K159" s="74" t="n">
        <f aca="false">ROUND(IF(I159/2&lt;=5331.47*0.4,I159/2,5331.47*0.4)*(1-(0.1371+(1-0.1371)*0.09)*(1-J159)),2)</f>
        <v>0</v>
      </c>
      <c r="L159" s="74" t="n">
        <f aca="false">ROUND(K159*($F$5+9.76+6.5)/100,2)*J159</f>
        <v>0</v>
      </c>
      <c r="M159" s="82" t="n">
        <f aca="false">L159+K159</f>
        <v>0</v>
      </c>
      <c r="N159" s="74" t="n">
        <f aca="false">M159*$F$6</f>
        <v>0</v>
      </c>
      <c r="W159" s="79" t="n">
        <f aca="false">IFERROR(MOD(9*MID(D159,1,1)+7*MID(D159,2,1)+3*MID(D159,3,1)+MID(D159,4,1)+9*MID(D159,5,1)+7*MID(D159,6,1)+3*MID(D159,7,1)+MID(D159,8,1)+9*MID(D159,9,1)+7*MID(D159,10,1),10),10)</f>
        <v>10</v>
      </c>
    </row>
    <row r="160" customFormat="false" ht="14.4" hidden="false" customHeight="false" outlineLevel="0" collapsed="false">
      <c r="A160" s="67" t="n">
        <v>150</v>
      </c>
      <c r="B160" s="80"/>
      <c r="C160" s="80"/>
      <c r="D160" s="69"/>
      <c r="E160" s="70"/>
      <c r="F160" s="81"/>
      <c r="G160" s="72"/>
      <c r="H160" s="81"/>
      <c r="I160" s="86"/>
      <c r="J160" s="73" t="n">
        <v>1</v>
      </c>
      <c r="K160" s="74" t="n">
        <f aca="false">ROUND(IF(I160/2&lt;=5331.47*0.4,I160/2,5331.47*0.4)*(1-(0.1371+(1-0.1371)*0.09)*(1-J160)),2)</f>
        <v>0</v>
      </c>
      <c r="L160" s="74" t="n">
        <f aca="false">ROUND(K160*($F$5+9.76+6.5)/100,2)*J160</f>
        <v>0</v>
      </c>
      <c r="M160" s="82" t="n">
        <f aca="false">L160+K160</f>
        <v>0</v>
      </c>
      <c r="N160" s="74" t="n">
        <f aca="false">M160*$F$6</f>
        <v>0</v>
      </c>
      <c r="W160" s="79" t="n">
        <f aca="false">IFERROR(MOD(9*MID(D160,1,1)+7*MID(D160,2,1)+3*MID(D160,3,1)+MID(D160,4,1)+9*MID(D160,5,1)+7*MID(D160,6,1)+3*MID(D160,7,1)+MID(D160,8,1)+9*MID(D160,9,1)+7*MID(D160,10,1),10),10)</f>
        <v>10</v>
      </c>
    </row>
    <row r="161" customFormat="false" ht="14.4" hidden="false" customHeight="false" outlineLevel="0" collapsed="false">
      <c r="A161" s="67" t="n">
        <v>151</v>
      </c>
      <c r="B161" s="80"/>
      <c r="C161" s="80"/>
      <c r="D161" s="69"/>
      <c r="E161" s="70"/>
      <c r="F161" s="81"/>
      <c r="G161" s="72"/>
      <c r="H161" s="81"/>
      <c r="I161" s="86"/>
      <c r="J161" s="73" t="n">
        <v>1</v>
      </c>
      <c r="K161" s="74" t="n">
        <f aca="false">ROUND(IF(I161/2&lt;=5331.47*0.4,I161/2,5331.47*0.4)*(1-(0.1371+(1-0.1371)*0.09)*(1-J161)),2)</f>
        <v>0</v>
      </c>
      <c r="L161" s="74" t="n">
        <f aca="false">ROUND(K161*($F$5+9.76+6.5)/100,2)*J161</f>
        <v>0</v>
      </c>
      <c r="M161" s="82" t="n">
        <f aca="false">L161+K161</f>
        <v>0</v>
      </c>
      <c r="N161" s="74" t="n">
        <f aca="false">M161*$F$6</f>
        <v>0</v>
      </c>
      <c r="W161" s="79" t="n">
        <f aca="false">IFERROR(MOD(9*MID(D161,1,1)+7*MID(D161,2,1)+3*MID(D161,3,1)+MID(D161,4,1)+9*MID(D161,5,1)+7*MID(D161,6,1)+3*MID(D161,7,1)+MID(D161,8,1)+9*MID(D161,9,1)+7*MID(D161,10,1),10),10)</f>
        <v>10</v>
      </c>
    </row>
    <row r="162" customFormat="false" ht="14.4" hidden="false" customHeight="false" outlineLevel="0" collapsed="false">
      <c r="A162" s="67" t="n">
        <v>152</v>
      </c>
      <c r="B162" s="80"/>
      <c r="C162" s="80"/>
      <c r="D162" s="69"/>
      <c r="E162" s="70"/>
      <c r="F162" s="81"/>
      <c r="G162" s="72"/>
      <c r="H162" s="81"/>
      <c r="I162" s="86"/>
      <c r="J162" s="73" t="n">
        <v>1</v>
      </c>
      <c r="K162" s="74" t="n">
        <f aca="false">ROUND(IF(I162/2&lt;=5331.47*0.4,I162/2,5331.47*0.4)*(1-(0.1371+(1-0.1371)*0.09)*(1-J162)),2)</f>
        <v>0</v>
      </c>
      <c r="L162" s="74" t="n">
        <f aca="false">ROUND(K162*($F$5+9.76+6.5)/100,2)*J162</f>
        <v>0</v>
      </c>
      <c r="M162" s="82" t="n">
        <f aca="false">L162+K162</f>
        <v>0</v>
      </c>
      <c r="N162" s="74" t="n">
        <f aca="false">M162*$F$6</f>
        <v>0</v>
      </c>
      <c r="W162" s="79" t="n">
        <f aca="false">IFERROR(MOD(9*MID(D162,1,1)+7*MID(D162,2,1)+3*MID(D162,3,1)+MID(D162,4,1)+9*MID(D162,5,1)+7*MID(D162,6,1)+3*MID(D162,7,1)+MID(D162,8,1)+9*MID(D162,9,1)+7*MID(D162,10,1),10),10)</f>
        <v>10</v>
      </c>
    </row>
    <row r="163" customFormat="false" ht="14.4" hidden="false" customHeight="false" outlineLevel="0" collapsed="false">
      <c r="A163" s="67" t="n">
        <v>153</v>
      </c>
      <c r="B163" s="80"/>
      <c r="C163" s="80"/>
      <c r="D163" s="69"/>
      <c r="E163" s="70"/>
      <c r="F163" s="81"/>
      <c r="G163" s="72"/>
      <c r="H163" s="81"/>
      <c r="I163" s="86"/>
      <c r="J163" s="73" t="n">
        <v>1</v>
      </c>
      <c r="K163" s="74" t="n">
        <f aca="false">ROUND(IF(I163/2&lt;=5331.47*0.4,I163/2,5331.47*0.4)*(1-(0.1371+(1-0.1371)*0.09)*(1-J163)),2)</f>
        <v>0</v>
      </c>
      <c r="L163" s="74" t="n">
        <f aca="false">ROUND(K163*($F$5+9.76+6.5)/100,2)*J163</f>
        <v>0</v>
      </c>
      <c r="M163" s="82" t="n">
        <f aca="false">L163+K163</f>
        <v>0</v>
      </c>
      <c r="N163" s="74" t="n">
        <f aca="false">M163*$F$6</f>
        <v>0</v>
      </c>
      <c r="W163" s="79" t="n">
        <f aca="false">IFERROR(MOD(9*MID(D163,1,1)+7*MID(D163,2,1)+3*MID(D163,3,1)+MID(D163,4,1)+9*MID(D163,5,1)+7*MID(D163,6,1)+3*MID(D163,7,1)+MID(D163,8,1)+9*MID(D163,9,1)+7*MID(D163,10,1),10),10)</f>
        <v>10</v>
      </c>
    </row>
    <row r="164" customFormat="false" ht="14.4" hidden="false" customHeight="false" outlineLevel="0" collapsed="false">
      <c r="A164" s="67" t="n">
        <v>154</v>
      </c>
      <c r="B164" s="80"/>
      <c r="C164" s="80"/>
      <c r="D164" s="69"/>
      <c r="E164" s="70"/>
      <c r="F164" s="81"/>
      <c r="G164" s="72"/>
      <c r="H164" s="81"/>
      <c r="I164" s="86"/>
      <c r="J164" s="73" t="n">
        <v>1</v>
      </c>
      <c r="K164" s="74" t="n">
        <f aca="false">ROUND(IF(I164/2&lt;=5331.47*0.4,I164/2,5331.47*0.4)*(1-(0.1371+(1-0.1371)*0.09)*(1-J164)),2)</f>
        <v>0</v>
      </c>
      <c r="L164" s="74" t="n">
        <f aca="false">ROUND(K164*($F$5+9.76+6.5)/100,2)*J164</f>
        <v>0</v>
      </c>
      <c r="M164" s="82" t="n">
        <f aca="false">L164+K164</f>
        <v>0</v>
      </c>
      <c r="N164" s="74" t="n">
        <f aca="false">M164*$F$6</f>
        <v>0</v>
      </c>
      <c r="W164" s="79" t="n">
        <f aca="false">IFERROR(MOD(9*MID(D164,1,1)+7*MID(D164,2,1)+3*MID(D164,3,1)+MID(D164,4,1)+9*MID(D164,5,1)+7*MID(D164,6,1)+3*MID(D164,7,1)+MID(D164,8,1)+9*MID(D164,9,1)+7*MID(D164,10,1),10),10)</f>
        <v>10</v>
      </c>
    </row>
    <row r="165" customFormat="false" ht="14.4" hidden="false" customHeight="false" outlineLevel="0" collapsed="false">
      <c r="A165" s="67" t="n">
        <v>155</v>
      </c>
      <c r="B165" s="80"/>
      <c r="C165" s="80"/>
      <c r="D165" s="69"/>
      <c r="E165" s="70"/>
      <c r="F165" s="81"/>
      <c r="G165" s="72"/>
      <c r="H165" s="81"/>
      <c r="I165" s="86"/>
      <c r="J165" s="73" t="n">
        <v>1</v>
      </c>
      <c r="K165" s="74" t="n">
        <f aca="false">ROUND(IF(I165/2&lt;=5331.47*0.4,I165/2,5331.47*0.4)*(1-(0.1371+(1-0.1371)*0.09)*(1-J165)),2)</f>
        <v>0</v>
      </c>
      <c r="L165" s="74" t="n">
        <f aca="false">ROUND(K165*($F$5+9.76+6.5)/100,2)*J165</f>
        <v>0</v>
      </c>
      <c r="M165" s="82" t="n">
        <f aca="false">L165+K165</f>
        <v>0</v>
      </c>
      <c r="N165" s="74" t="n">
        <f aca="false">M165*$F$6</f>
        <v>0</v>
      </c>
      <c r="W165" s="79" t="n">
        <f aca="false">IFERROR(MOD(9*MID(D165,1,1)+7*MID(D165,2,1)+3*MID(D165,3,1)+MID(D165,4,1)+9*MID(D165,5,1)+7*MID(D165,6,1)+3*MID(D165,7,1)+MID(D165,8,1)+9*MID(D165,9,1)+7*MID(D165,10,1),10),10)</f>
        <v>10</v>
      </c>
    </row>
    <row r="166" customFormat="false" ht="14.4" hidden="false" customHeight="false" outlineLevel="0" collapsed="false">
      <c r="A166" s="67" t="n">
        <v>156</v>
      </c>
      <c r="B166" s="80"/>
      <c r="C166" s="80"/>
      <c r="D166" s="69"/>
      <c r="E166" s="70"/>
      <c r="F166" s="81"/>
      <c r="G166" s="72"/>
      <c r="H166" s="81"/>
      <c r="I166" s="86"/>
      <c r="J166" s="73" t="n">
        <v>1</v>
      </c>
      <c r="K166" s="74" t="n">
        <f aca="false">ROUND(IF(I166/2&lt;=5331.47*0.4,I166/2,5331.47*0.4)*(1-(0.1371+(1-0.1371)*0.09)*(1-J166)),2)</f>
        <v>0</v>
      </c>
      <c r="L166" s="74" t="n">
        <f aca="false">ROUND(K166*($F$5+9.76+6.5)/100,2)*J166</f>
        <v>0</v>
      </c>
      <c r="M166" s="82" t="n">
        <f aca="false">L166+K166</f>
        <v>0</v>
      </c>
      <c r="N166" s="74" t="n">
        <f aca="false">M166*$F$6</f>
        <v>0</v>
      </c>
      <c r="W166" s="79" t="n">
        <f aca="false">IFERROR(MOD(9*MID(D166,1,1)+7*MID(D166,2,1)+3*MID(D166,3,1)+MID(D166,4,1)+9*MID(D166,5,1)+7*MID(D166,6,1)+3*MID(D166,7,1)+MID(D166,8,1)+9*MID(D166,9,1)+7*MID(D166,10,1),10),10)</f>
        <v>10</v>
      </c>
    </row>
    <row r="167" customFormat="false" ht="14.4" hidden="false" customHeight="false" outlineLevel="0" collapsed="false">
      <c r="A167" s="67" t="n">
        <v>157</v>
      </c>
      <c r="B167" s="80"/>
      <c r="C167" s="80"/>
      <c r="D167" s="69"/>
      <c r="E167" s="70"/>
      <c r="F167" s="81"/>
      <c r="G167" s="72"/>
      <c r="H167" s="81"/>
      <c r="I167" s="86"/>
      <c r="J167" s="73" t="n">
        <v>1</v>
      </c>
      <c r="K167" s="74" t="n">
        <f aca="false">ROUND(IF(I167/2&lt;=5331.47*0.4,I167/2,5331.47*0.4)*(1-(0.1371+(1-0.1371)*0.09)*(1-J167)),2)</f>
        <v>0</v>
      </c>
      <c r="L167" s="74" t="n">
        <f aca="false">ROUND(K167*($F$5+9.76+6.5)/100,2)*J167</f>
        <v>0</v>
      </c>
      <c r="M167" s="82" t="n">
        <f aca="false">L167+K167</f>
        <v>0</v>
      </c>
      <c r="N167" s="74" t="n">
        <f aca="false">M167*$F$6</f>
        <v>0</v>
      </c>
      <c r="W167" s="79" t="n">
        <f aca="false">IFERROR(MOD(9*MID(D167,1,1)+7*MID(D167,2,1)+3*MID(D167,3,1)+MID(D167,4,1)+9*MID(D167,5,1)+7*MID(D167,6,1)+3*MID(D167,7,1)+MID(D167,8,1)+9*MID(D167,9,1)+7*MID(D167,10,1),10),10)</f>
        <v>10</v>
      </c>
    </row>
    <row r="168" customFormat="false" ht="14.4" hidden="false" customHeight="false" outlineLevel="0" collapsed="false">
      <c r="A168" s="67" t="n">
        <v>158</v>
      </c>
      <c r="B168" s="80"/>
      <c r="C168" s="80"/>
      <c r="D168" s="69"/>
      <c r="E168" s="70"/>
      <c r="F168" s="81"/>
      <c r="G168" s="72"/>
      <c r="H168" s="81"/>
      <c r="I168" s="86"/>
      <c r="J168" s="73" t="n">
        <v>1</v>
      </c>
      <c r="K168" s="74" t="n">
        <f aca="false">ROUND(IF(I168/2&lt;=5331.47*0.4,I168/2,5331.47*0.4)*(1-(0.1371+(1-0.1371)*0.09)*(1-J168)),2)</f>
        <v>0</v>
      </c>
      <c r="L168" s="74" t="n">
        <f aca="false">ROUND(K168*($F$5+9.76+6.5)/100,2)*J168</f>
        <v>0</v>
      </c>
      <c r="M168" s="82" t="n">
        <f aca="false">L168+K168</f>
        <v>0</v>
      </c>
      <c r="N168" s="74" t="n">
        <f aca="false">M168*$F$6</f>
        <v>0</v>
      </c>
      <c r="W168" s="79" t="n">
        <f aca="false">IFERROR(MOD(9*MID(D168,1,1)+7*MID(D168,2,1)+3*MID(D168,3,1)+MID(D168,4,1)+9*MID(D168,5,1)+7*MID(D168,6,1)+3*MID(D168,7,1)+MID(D168,8,1)+9*MID(D168,9,1)+7*MID(D168,10,1),10),10)</f>
        <v>10</v>
      </c>
    </row>
    <row r="169" customFormat="false" ht="14.4" hidden="false" customHeight="false" outlineLevel="0" collapsed="false">
      <c r="A169" s="67" t="n">
        <v>159</v>
      </c>
      <c r="B169" s="80"/>
      <c r="C169" s="80"/>
      <c r="D169" s="69"/>
      <c r="E169" s="70"/>
      <c r="F169" s="81"/>
      <c r="G169" s="72"/>
      <c r="H169" s="81"/>
      <c r="I169" s="86"/>
      <c r="J169" s="73" t="n">
        <v>1</v>
      </c>
      <c r="K169" s="74" t="n">
        <f aca="false">ROUND(IF(I169/2&lt;=5331.47*0.4,I169/2,5331.47*0.4)*(1-(0.1371+(1-0.1371)*0.09)*(1-J169)),2)</f>
        <v>0</v>
      </c>
      <c r="L169" s="74" t="n">
        <f aca="false">ROUND(K169*($F$5+9.76+6.5)/100,2)*J169</f>
        <v>0</v>
      </c>
      <c r="M169" s="82" t="n">
        <f aca="false">L169+K169</f>
        <v>0</v>
      </c>
      <c r="N169" s="74" t="n">
        <f aca="false">M169*$F$6</f>
        <v>0</v>
      </c>
      <c r="W169" s="79" t="n">
        <f aca="false">IFERROR(MOD(9*MID(D169,1,1)+7*MID(D169,2,1)+3*MID(D169,3,1)+MID(D169,4,1)+9*MID(D169,5,1)+7*MID(D169,6,1)+3*MID(D169,7,1)+MID(D169,8,1)+9*MID(D169,9,1)+7*MID(D169,10,1),10),10)</f>
        <v>10</v>
      </c>
    </row>
    <row r="170" customFormat="false" ht="14.4" hidden="false" customHeight="false" outlineLevel="0" collapsed="false">
      <c r="A170" s="67" t="n">
        <v>160</v>
      </c>
      <c r="B170" s="80"/>
      <c r="C170" s="80"/>
      <c r="D170" s="69"/>
      <c r="E170" s="70"/>
      <c r="F170" s="81"/>
      <c r="G170" s="72"/>
      <c r="H170" s="81"/>
      <c r="I170" s="86"/>
      <c r="J170" s="73" t="n">
        <v>1</v>
      </c>
      <c r="K170" s="74" t="n">
        <f aca="false">ROUND(IF(I170/2&lt;=5331.47*0.4,I170/2,5331.47*0.4)*(1-(0.1371+(1-0.1371)*0.09)*(1-J170)),2)</f>
        <v>0</v>
      </c>
      <c r="L170" s="74" t="n">
        <f aca="false">ROUND(K170*($F$5+9.76+6.5)/100,2)*J170</f>
        <v>0</v>
      </c>
      <c r="M170" s="82" t="n">
        <f aca="false">L170+K170</f>
        <v>0</v>
      </c>
      <c r="N170" s="74" t="n">
        <f aca="false">M170*$F$6</f>
        <v>0</v>
      </c>
      <c r="W170" s="79" t="n">
        <f aca="false">IFERROR(MOD(9*MID(D170,1,1)+7*MID(D170,2,1)+3*MID(D170,3,1)+MID(D170,4,1)+9*MID(D170,5,1)+7*MID(D170,6,1)+3*MID(D170,7,1)+MID(D170,8,1)+9*MID(D170,9,1)+7*MID(D170,10,1),10),10)</f>
        <v>10</v>
      </c>
    </row>
    <row r="171" customFormat="false" ht="14.4" hidden="false" customHeight="false" outlineLevel="0" collapsed="false">
      <c r="A171" s="67" t="n">
        <v>161</v>
      </c>
      <c r="B171" s="80"/>
      <c r="C171" s="80"/>
      <c r="D171" s="69"/>
      <c r="E171" s="70"/>
      <c r="F171" s="81"/>
      <c r="G171" s="72"/>
      <c r="H171" s="81"/>
      <c r="I171" s="86"/>
      <c r="J171" s="73" t="n">
        <v>1</v>
      </c>
      <c r="K171" s="74" t="n">
        <f aca="false">ROUND(IF(I171/2&lt;=5331.47*0.4,I171/2,5331.47*0.4)*(1-(0.1371+(1-0.1371)*0.09)*(1-J171)),2)</f>
        <v>0</v>
      </c>
      <c r="L171" s="74" t="n">
        <f aca="false">ROUND(K171*($F$5+9.76+6.5)/100,2)*J171</f>
        <v>0</v>
      </c>
      <c r="M171" s="82" t="n">
        <f aca="false">L171+K171</f>
        <v>0</v>
      </c>
      <c r="N171" s="74" t="n">
        <f aca="false">M171*$F$6</f>
        <v>0</v>
      </c>
      <c r="W171" s="79" t="n">
        <f aca="false">IFERROR(MOD(9*MID(D171,1,1)+7*MID(D171,2,1)+3*MID(D171,3,1)+MID(D171,4,1)+9*MID(D171,5,1)+7*MID(D171,6,1)+3*MID(D171,7,1)+MID(D171,8,1)+9*MID(D171,9,1)+7*MID(D171,10,1),10),10)</f>
        <v>10</v>
      </c>
    </row>
    <row r="172" customFormat="false" ht="14.4" hidden="false" customHeight="false" outlineLevel="0" collapsed="false">
      <c r="A172" s="67" t="n">
        <v>162</v>
      </c>
      <c r="B172" s="80"/>
      <c r="C172" s="80"/>
      <c r="D172" s="69"/>
      <c r="E172" s="70"/>
      <c r="F172" s="81"/>
      <c r="G172" s="72"/>
      <c r="H172" s="81"/>
      <c r="I172" s="86"/>
      <c r="J172" s="73" t="n">
        <v>1</v>
      </c>
      <c r="K172" s="74" t="n">
        <f aca="false">ROUND(IF(I172/2&lt;=5331.47*0.4,I172/2,5331.47*0.4)*(1-(0.1371+(1-0.1371)*0.09)*(1-J172)),2)</f>
        <v>0</v>
      </c>
      <c r="L172" s="74" t="n">
        <f aca="false">ROUND(K172*($F$5+9.76+6.5)/100,2)*J172</f>
        <v>0</v>
      </c>
      <c r="M172" s="82" t="n">
        <f aca="false">L172+K172</f>
        <v>0</v>
      </c>
      <c r="N172" s="74" t="n">
        <f aca="false">M172*$F$6</f>
        <v>0</v>
      </c>
      <c r="W172" s="79" t="n">
        <f aca="false">IFERROR(MOD(9*MID(D172,1,1)+7*MID(D172,2,1)+3*MID(D172,3,1)+MID(D172,4,1)+9*MID(D172,5,1)+7*MID(D172,6,1)+3*MID(D172,7,1)+MID(D172,8,1)+9*MID(D172,9,1)+7*MID(D172,10,1),10),10)</f>
        <v>10</v>
      </c>
    </row>
    <row r="173" customFormat="false" ht="14.4" hidden="false" customHeight="false" outlineLevel="0" collapsed="false">
      <c r="A173" s="67" t="n">
        <v>163</v>
      </c>
      <c r="B173" s="80"/>
      <c r="C173" s="80"/>
      <c r="D173" s="69"/>
      <c r="E173" s="70"/>
      <c r="F173" s="81"/>
      <c r="G173" s="72"/>
      <c r="H173" s="81"/>
      <c r="I173" s="86"/>
      <c r="J173" s="73" t="n">
        <v>1</v>
      </c>
      <c r="K173" s="74" t="n">
        <f aca="false">ROUND(IF(I173/2&lt;=5331.47*0.4,I173/2,5331.47*0.4)*(1-(0.1371+(1-0.1371)*0.09)*(1-J173)),2)</f>
        <v>0</v>
      </c>
      <c r="L173" s="74" t="n">
        <f aca="false">ROUND(K173*($F$5+9.76+6.5)/100,2)*J173</f>
        <v>0</v>
      </c>
      <c r="M173" s="82" t="n">
        <f aca="false">L173+K173</f>
        <v>0</v>
      </c>
      <c r="N173" s="74" t="n">
        <f aca="false">M173*$F$6</f>
        <v>0</v>
      </c>
      <c r="W173" s="79" t="n">
        <f aca="false">IFERROR(MOD(9*MID(D173,1,1)+7*MID(D173,2,1)+3*MID(D173,3,1)+MID(D173,4,1)+9*MID(D173,5,1)+7*MID(D173,6,1)+3*MID(D173,7,1)+MID(D173,8,1)+9*MID(D173,9,1)+7*MID(D173,10,1),10),10)</f>
        <v>10</v>
      </c>
    </row>
    <row r="174" customFormat="false" ht="14.4" hidden="false" customHeight="false" outlineLevel="0" collapsed="false">
      <c r="A174" s="67" t="n">
        <v>164</v>
      </c>
      <c r="B174" s="80"/>
      <c r="C174" s="80"/>
      <c r="D174" s="69"/>
      <c r="E174" s="70"/>
      <c r="F174" s="81"/>
      <c r="G174" s="72"/>
      <c r="H174" s="81"/>
      <c r="I174" s="86"/>
      <c r="J174" s="73" t="n">
        <v>1</v>
      </c>
      <c r="K174" s="74" t="n">
        <f aca="false">ROUND(IF(I174/2&lt;=5331.47*0.4,I174/2,5331.47*0.4)*(1-(0.1371+(1-0.1371)*0.09)*(1-J174)),2)</f>
        <v>0</v>
      </c>
      <c r="L174" s="74" t="n">
        <f aca="false">ROUND(K174*($F$5+9.76+6.5)/100,2)*J174</f>
        <v>0</v>
      </c>
      <c r="M174" s="82" t="n">
        <f aca="false">L174+K174</f>
        <v>0</v>
      </c>
      <c r="N174" s="74" t="n">
        <f aca="false">M174*$F$6</f>
        <v>0</v>
      </c>
      <c r="W174" s="79" t="n">
        <f aca="false">IFERROR(MOD(9*MID(D174,1,1)+7*MID(D174,2,1)+3*MID(D174,3,1)+MID(D174,4,1)+9*MID(D174,5,1)+7*MID(D174,6,1)+3*MID(D174,7,1)+MID(D174,8,1)+9*MID(D174,9,1)+7*MID(D174,10,1),10),10)</f>
        <v>10</v>
      </c>
    </row>
    <row r="175" customFormat="false" ht="14.4" hidden="false" customHeight="false" outlineLevel="0" collapsed="false">
      <c r="A175" s="67" t="n">
        <v>165</v>
      </c>
      <c r="B175" s="80"/>
      <c r="C175" s="80"/>
      <c r="D175" s="69"/>
      <c r="E175" s="70"/>
      <c r="F175" s="81"/>
      <c r="G175" s="72"/>
      <c r="H175" s="81"/>
      <c r="I175" s="86"/>
      <c r="J175" s="73" t="n">
        <v>1</v>
      </c>
      <c r="K175" s="74" t="n">
        <f aca="false">ROUND(IF(I175/2&lt;=5331.47*0.4,I175/2,5331.47*0.4)*(1-(0.1371+(1-0.1371)*0.09)*(1-J175)),2)</f>
        <v>0</v>
      </c>
      <c r="L175" s="74" t="n">
        <f aca="false">ROUND(K175*($F$5+9.76+6.5)/100,2)*J175</f>
        <v>0</v>
      </c>
      <c r="M175" s="82" t="n">
        <f aca="false">L175+K175</f>
        <v>0</v>
      </c>
      <c r="N175" s="74" t="n">
        <f aca="false">M175*$F$6</f>
        <v>0</v>
      </c>
      <c r="W175" s="79" t="n">
        <f aca="false">IFERROR(MOD(9*MID(D175,1,1)+7*MID(D175,2,1)+3*MID(D175,3,1)+MID(D175,4,1)+9*MID(D175,5,1)+7*MID(D175,6,1)+3*MID(D175,7,1)+MID(D175,8,1)+9*MID(D175,9,1)+7*MID(D175,10,1),10),10)</f>
        <v>10</v>
      </c>
    </row>
    <row r="176" customFormat="false" ht="14.4" hidden="false" customHeight="false" outlineLevel="0" collapsed="false">
      <c r="A176" s="67" t="n">
        <v>166</v>
      </c>
      <c r="B176" s="80"/>
      <c r="C176" s="80"/>
      <c r="D176" s="69"/>
      <c r="E176" s="70"/>
      <c r="F176" s="81"/>
      <c r="G176" s="72"/>
      <c r="H176" s="81"/>
      <c r="I176" s="86"/>
      <c r="J176" s="73" t="n">
        <v>1</v>
      </c>
      <c r="K176" s="74" t="n">
        <f aca="false">ROUND(IF(I176/2&lt;=5331.47*0.4,I176/2,5331.47*0.4)*(1-(0.1371+(1-0.1371)*0.09)*(1-J176)),2)</f>
        <v>0</v>
      </c>
      <c r="L176" s="74" t="n">
        <f aca="false">ROUND(K176*($F$5+9.76+6.5)/100,2)*J176</f>
        <v>0</v>
      </c>
      <c r="M176" s="82" t="n">
        <f aca="false">L176+K176</f>
        <v>0</v>
      </c>
      <c r="N176" s="74" t="n">
        <f aca="false">M176*$F$6</f>
        <v>0</v>
      </c>
      <c r="W176" s="79" t="n">
        <f aca="false">IFERROR(MOD(9*MID(D176,1,1)+7*MID(D176,2,1)+3*MID(D176,3,1)+MID(D176,4,1)+9*MID(D176,5,1)+7*MID(D176,6,1)+3*MID(D176,7,1)+MID(D176,8,1)+9*MID(D176,9,1)+7*MID(D176,10,1),10),10)</f>
        <v>10</v>
      </c>
    </row>
    <row r="177" customFormat="false" ht="14.4" hidden="false" customHeight="false" outlineLevel="0" collapsed="false">
      <c r="A177" s="67" t="n">
        <v>167</v>
      </c>
      <c r="B177" s="80"/>
      <c r="C177" s="80"/>
      <c r="D177" s="69"/>
      <c r="E177" s="70"/>
      <c r="F177" s="81"/>
      <c r="G177" s="72"/>
      <c r="H177" s="81"/>
      <c r="I177" s="86"/>
      <c r="J177" s="73" t="n">
        <v>1</v>
      </c>
      <c r="K177" s="74" t="n">
        <f aca="false">ROUND(IF(I177/2&lt;=5331.47*0.4,I177/2,5331.47*0.4)*(1-(0.1371+(1-0.1371)*0.09)*(1-J177)),2)</f>
        <v>0</v>
      </c>
      <c r="L177" s="74" t="n">
        <f aca="false">ROUND(K177*($F$5+9.76+6.5)/100,2)*J177</f>
        <v>0</v>
      </c>
      <c r="M177" s="82" t="n">
        <f aca="false">L177+K177</f>
        <v>0</v>
      </c>
      <c r="N177" s="74" t="n">
        <f aca="false">M177*$F$6</f>
        <v>0</v>
      </c>
      <c r="W177" s="79" t="n">
        <f aca="false">IFERROR(MOD(9*MID(D177,1,1)+7*MID(D177,2,1)+3*MID(D177,3,1)+MID(D177,4,1)+9*MID(D177,5,1)+7*MID(D177,6,1)+3*MID(D177,7,1)+MID(D177,8,1)+9*MID(D177,9,1)+7*MID(D177,10,1),10),10)</f>
        <v>10</v>
      </c>
    </row>
    <row r="178" customFormat="false" ht="14.4" hidden="false" customHeight="false" outlineLevel="0" collapsed="false">
      <c r="A178" s="67" t="n">
        <v>168</v>
      </c>
      <c r="B178" s="80"/>
      <c r="C178" s="80"/>
      <c r="D178" s="69"/>
      <c r="E178" s="70"/>
      <c r="F178" s="81"/>
      <c r="G178" s="72"/>
      <c r="H178" s="81"/>
      <c r="I178" s="86"/>
      <c r="J178" s="73" t="n">
        <v>1</v>
      </c>
      <c r="K178" s="74" t="n">
        <f aca="false">ROUND(IF(I178/2&lt;=5331.47*0.4,I178/2,5331.47*0.4)*(1-(0.1371+(1-0.1371)*0.09)*(1-J178)),2)</f>
        <v>0</v>
      </c>
      <c r="L178" s="74" t="n">
        <f aca="false">ROUND(K178*($F$5+9.76+6.5)/100,2)*J178</f>
        <v>0</v>
      </c>
      <c r="M178" s="82" t="n">
        <f aca="false">L178+K178</f>
        <v>0</v>
      </c>
      <c r="N178" s="74" t="n">
        <f aca="false">M178*$F$6</f>
        <v>0</v>
      </c>
      <c r="W178" s="79" t="n">
        <f aca="false">IFERROR(MOD(9*MID(D178,1,1)+7*MID(D178,2,1)+3*MID(D178,3,1)+MID(D178,4,1)+9*MID(D178,5,1)+7*MID(D178,6,1)+3*MID(D178,7,1)+MID(D178,8,1)+9*MID(D178,9,1)+7*MID(D178,10,1),10),10)</f>
        <v>10</v>
      </c>
    </row>
    <row r="179" customFormat="false" ht="14.4" hidden="false" customHeight="false" outlineLevel="0" collapsed="false">
      <c r="A179" s="67" t="n">
        <v>169</v>
      </c>
      <c r="B179" s="80"/>
      <c r="C179" s="80"/>
      <c r="D179" s="69"/>
      <c r="E179" s="70"/>
      <c r="F179" s="81"/>
      <c r="G179" s="72"/>
      <c r="H179" s="81"/>
      <c r="I179" s="86"/>
      <c r="J179" s="73" t="n">
        <v>1</v>
      </c>
      <c r="K179" s="74" t="n">
        <f aca="false">ROUND(IF(I179/2&lt;=5331.47*0.4,I179/2,5331.47*0.4)*(1-(0.1371+(1-0.1371)*0.09)*(1-J179)),2)</f>
        <v>0</v>
      </c>
      <c r="L179" s="74" t="n">
        <f aca="false">ROUND(K179*($F$5+9.76+6.5)/100,2)*J179</f>
        <v>0</v>
      </c>
      <c r="M179" s="82" t="n">
        <f aca="false">L179+K179</f>
        <v>0</v>
      </c>
      <c r="N179" s="74" t="n">
        <f aca="false">M179*$F$6</f>
        <v>0</v>
      </c>
      <c r="W179" s="79" t="n">
        <f aca="false">IFERROR(MOD(9*MID(D179,1,1)+7*MID(D179,2,1)+3*MID(D179,3,1)+MID(D179,4,1)+9*MID(D179,5,1)+7*MID(D179,6,1)+3*MID(D179,7,1)+MID(D179,8,1)+9*MID(D179,9,1)+7*MID(D179,10,1),10),10)</f>
        <v>10</v>
      </c>
    </row>
    <row r="180" customFormat="false" ht="14.4" hidden="false" customHeight="false" outlineLevel="0" collapsed="false">
      <c r="A180" s="67" t="n">
        <v>170</v>
      </c>
      <c r="B180" s="80"/>
      <c r="C180" s="80"/>
      <c r="D180" s="69"/>
      <c r="E180" s="70"/>
      <c r="F180" s="81"/>
      <c r="G180" s="72"/>
      <c r="H180" s="81"/>
      <c r="I180" s="86"/>
      <c r="J180" s="73" t="n">
        <v>1</v>
      </c>
      <c r="K180" s="74" t="n">
        <f aca="false">ROUND(IF(I180/2&lt;=5331.47*0.4,I180/2,5331.47*0.4)*(1-(0.1371+(1-0.1371)*0.09)*(1-J180)),2)</f>
        <v>0</v>
      </c>
      <c r="L180" s="74" t="n">
        <f aca="false">ROUND(K180*($F$5+9.76+6.5)/100,2)*J180</f>
        <v>0</v>
      </c>
      <c r="M180" s="82" t="n">
        <f aca="false">L180+K180</f>
        <v>0</v>
      </c>
      <c r="N180" s="74" t="n">
        <f aca="false">M180*$F$6</f>
        <v>0</v>
      </c>
      <c r="W180" s="79" t="n">
        <f aca="false">IFERROR(MOD(9*MID(D180,1,1)+7*MID(D180,2,1)+3*MID(D180,3,1)+MID(D180,4,1)+9*MID(D180,5,1)+7*MID(D180,6,1)+3*MID(D180,7,1)+MID(D180,8,1)+9*MID(D180,9,1)+7*MID(D180,10,1),10),10)</f>
        <v>10</v>
      </c>
    </row>
    <row r="181" customFormat="false" ht="14.4" hidden="false" customHeight="false" outlineLevel="0" collapsed="false">
      <c r="A181" s="67" t="n">
        <v>171</v>
      </c>
      <c r="B181" s="80"/>
      <c r="C181" s="80"/>
      <c r="D181" s="69"/>
      <c r="E181" s="70"/>
      <c r="F181" s="81"/>
      <c r="G181" s="72"/>
      <c r="H181" s="81"/>
      <c r="I181" s="86"/>
      <c r="J181" s="73" t="n">
        <v>1</v>
      </c>
      <c r="K181" s="74" t="n">
        <f aca="false">ROUND(IF(I181/2&lt;=5331.47*0.4,I181/2,5331.47*0.4)*(1-(0.1371+(1-0.1371)*0.09)*(1-J181)),2)</f>
        <v>0</v>
      </c>
      <c r="L181" s="74" t="n">
        <f aca="false">ROUND(K181*($F$5+9.76+6.5)/100,2)*J181</f>
        <v>0</v>
      </c>
      <c r="M181" s="82" t="n">
        <f aca="false">L181+K181</f>
        <v>0</v>
      </c>
      <c r="N181" s="74" t="n">
        <f aca="false">M181*$F$6</f>
        <v>0</v>
      </c>
      <c r="W181" s="79" t="n">
        <f aca="false">IFERROR(MOD(9*MID(D181,1,1)+7*MID(D181,2,1)+3*MID(D181,3,1)+MID(D181,4,1)+9*MID(D181,5,1)+7*MID(D181,6,1)+3*MID(D181,7,1)+MID(D181,8,1)+9*MID(D181,9,1)+7*MID(D181,10,1),10),10)</f>
        <v>10</v>
      </c>
    </row>
    <row r="182" customFormat="false" ht="14.4" hidden="false" customHeight="false" outlineLevel="0" collapsed="false">
      <c r="A182" s="67" t="n">
        <v>172</v>
      </c>
      <c r="B182" s="80"/>
      <c r="C182" s="80"/>
      <c r="D182" s="69"/>
      <c r="E182" s="70"/>
      <c r="F182" s="81"/>
      <c r="G182" s="72"/>
      <c r="H182" s="81"/>
      <c r="I182" s="86"/>
      <c r="J182" s="73" t="n">
        <v>1</v>
      </c>
      <c r="K182" s="74" t="n">
        <f aca="false">ROUND(IF(I182/2&lt;=5331.47*0.4,I182/2,5331.47*0.4)*(1-(0.1371+(1-0.1371)*0.09)*(1-J182)),2)</f>
        <v>0</v>
      </c>
      <c r="L182" s="74" t="n">
        <f aca="false">ROUND(K182*($F$5+9.76+6.5)/100,2)*J182</f>
        <v>0</v>
      </c>
      <c r="M182" s="82" t="n">
        <f aca="false">L182+K182</f>
        <v>0</v>
      </c>
      <c r="N182" s="74" t="n">
        <f aca="false">M182*$F$6</f>
        <v>0</v>
      </c>
      <c r="W182" s="79" t="n">
        <f aca="false">IFERROR(MOD(9*MID(D182,1,1)+7*MID(D182,2,1)+3*MID(D182,3,1)+MID(D182,4,1)+9*MID(D182,5,1)+7*MID(D182,6,1)+3*MID(D182,7,1)+MID(D182,8,1)+9*MID(D182,9,1)+7*MID(D182,10,1),10),10)</f>
        <v>10</v>
      </c>
    </row>
    <row r="183" customFormat="false" ht="14.4" hidden="false" customHeight="false" outlineLevel="0" collapsed="false">
      <c r="A183" s="67" t="n">
        <v>173</v>
      </c>
      <c r="B183" s="80"/>
      <c r="C183" s="80"/>
      <c r="D183" s="69"/>
      <c r="E183" s="70"/>
      <c r="F183" s="81"/>
      <c r="G183" s="72"/>
      <c r="H183" s="81"/>
      <c r="I183" s="86"/>
      <c r="J183" s="73" t="n">
        <v>1</v>
      </c>
      <c r="K183" s="74" t="n">
        <f aca="false">ROUND(IF(I183/2&lt;=5331.47*0.4,I183/2,5331.47*0.4)*(1-(0.1371+(1-0.1371)*0.09)*(1-J183)),2)</f>
        <v>0</v>
      </c>
      <c r="L183" s="74" t="n">
        <f aca="false">ROUND(K183*($F$5+9.76+6.5)/100,2)*J183</f>
        <v>0</v>
      </c>
      <c r="M183" s="82" t="n">
        <f aca="false">L183+K183</f>
        <v>0</v>
      </c>
      <c r="N183" s="74" t="n">
        <f aca="false">M183*$F$6</f>
        <v>0</v>
      </c>
      <c r="W183" s="79" t="n">
        <f aca="false">IFERROR(MOD(9*MID(D183,1,1)+7*MID(D183,2,1)+3*MID(D183,3,1)+MID(D183,4,1)+9*MID(D183,5,1)+7*MID(D183,6,1)+3*MID(D183,7,1)+MID(D183,8,1)+9*MID(D183,9,1)+7*MID(D183,10,1),10),10)</f>
        <v>10</v>
      </c>
    </row>
    <row r="184" customFormat="false" ht="14.4" hidden="false" customHeight="false" outlineLevel="0" collapsed="false">
      <c r="A184" s="67" t="n">
        <v>174</v>
      </c>
      <c r="B184" s="80"/>
      <c r="C184" s="80"/>
      <c r="D184" s="69"/>
      <c r="E184" s="70"/>
      <c r="F184" s="81"/>
      <c r="G184" s="72"/>
      <c r="H184" s="81"/>
      <c r="I184" s="86"/>
      <c r="J184" s="73" t="n">
        <v>1</v>
      </c>
      <c r="K184" s="74" t="n">
        <f aca="false">ROUND(IF(I184/2&lt;=5331.47*0.4,I184/2,5331.47*0.4)*(1-(0.1371+(1-0.1371)*0.09)*(1-J184)),2)</f>
        <v>0</v>
      </c>
      <c r="L184" s="74" t="n">
        <f aca="false">ROUND(K184*($F$5+9.76+6.5)/100,2)*J184</f>
        <v>0</v>
      </c>
      <c r="M184" s="82" t="n">
        <f aca="false">L184+K184</f>
        <v>0</v>
      </c>
      <c r="N184" s="74" t="n">
        <f aca="false">M184*$F$6</f>
        <v>0</v>
      </c>
      <c r="W184" s="79" t="n">
        <f aca="false">IFERROR(MOD(9*MID(D184,1,1)+7*MID(D184,2,1)+3*MID(D184,3,1)+MID(D184,4,1)+9*MID(D184,5,1)+7*MID(D184,6,1)+3*MID(D184,7,1)+MID(D184,8,1)+9*MID(D184,9,1)+7*MID(D184,10,1),10),10)</f>
        <v>10</v>
      </c>
    </row>
    <row r="185" customFormat="false" ht="14.4" hidden="false" customHeight="false" outlineLevel="0" collapsed="false">
      <c r="A185" s="67" t="n">
        <v>175</v>
      </c>
      <c r="B185" s="80"/>
      <c r="C185" s="80"/>
      <c r="D185" s="69"/>
      <c r="E185" s="70"/>
      <c r="F185" s="81"/>
      <c r="G185" s="72"/>
      <c r="H185" s="81"/>
      <c r="I185" s="86"/>
      <c r="J185" s="73" t="n">
        <v>1</v>
      </c>
      <c r="K185" s="74" t="n">
        <f aca="false">ROUND(IF(I185/2&lt;=5331.47*0.4,I185/2,5331.47*0.4)*(1-(0.1371+(1-0.1371)*0.09)*(1-J185)),2)</f>
        <v>0</v>
      </c>
      <c r="L185" s="74" t="n">
        <f aca="false">ROUND(K185*($F$5+9.76+6.5)/100,2)*J185</f>
        <v>0</v>
      </c>
      <c r="M185" s="82" t="n">
        <f aca="false">L185+K185</f>
        <v>0</v>
      </c>
      <c r="N185" s="74" t="n">
        <f aca="false">M185*$F$6</f>
        <v>0</v>
      </c>
      <c r="W185" s="79" t="n">
        <f aca="false">IFERROR(MOD(9*MID(D185,1,1)+7*MID(D185,2,1)+3*MID(D185,3,1)+MID(D185,4,1)+9*MID(D185,5,1)+7*MID(D185,6,1)+3*MID(D185,7,1)+MID(D185,8,1)+9*MID(D185,9,1)+7*MID(D185,10,1),10),10)</f>
        <v>10</v>
      </c>
    </row>
    <row r="186" customFormat="false" ht="14.4" hidden="false" customHeight="false" outlineLevel="0" collapsed="false">
      <c r="A186" s="67" t="n">
        <v>176</v>
      </c>
      <c r="B186" s="80"/>
      <c r="C186" s="80"/>
      <c r="D186" s="69"/>
      <c r="E186" s="70"/>
      <c r="F186" s="81"/>
      <c r="G186" s="72"/>
      <c r="H186" s="81"/>
      <c r="I186" s="86"/>
      <c r="J186" s="73" t="n">
        <v>1</v>
      </c>
      <c r="K186" s="74" t="n">
        <f aca="false">ROUND(IF(I186/2&lt;=5331.47*0.4,I186/2,5331.47*0.4)*(1-(0.1371+(1-0.1371)*0.09)*(1-J186)),2)</f>
        <v>0</v>
      </c>
      <c r="L186" s="74" t="n">
        <f aca="false">ROUND(K186*($F$5+9.76+6.5)/100,2)*J186</f>
        <v>0</v>
      </c>
      <c r="M186" s="82" t="n">
        <f aca="false">L186+K186</f>
        <v>0</v>
      </c>
      <c r="N186" s="74" t="n">
        <f aca="false">M186*$F$6</f>
        <v>0</v>
      </c>
      <c r="W186" s="79" t="n">
        <f aca="false">IFERROR(MOD(9*MID(D186,1,1)+7*MID(D186,2,1)+3*MID(D186,3,1)+MID(D186,4,1)+9*MID(D186,5,1)+7*MID(D186,6,1)+3*MID(D186,7,1)+MID(D186,8,1)+9*MID(D186,9,1)+7*MID(D186,10,1),10),10)</f>
        <v>10</v>
      </c>
    </row>
    <row r="187" customFormat="false" ht="14.4" hidden="false" customHeight="false" outlineLevel="0" collapsed="false">
      <c r="A187" s="67" t="n">
        <v>177</v>
      </c>
      <c r="B187" s="80"/>
      <c r="C187" s="80"/>
      <c r="D187" s="69"/>
      <c r="E187" s="70"/>
      <c r="F187" s="81"/>
      <c r="G187" s="72"/>
      <c r="H187" s="81"/>
      <c r="I187" s="86"/>
      <c r="J187" s="73" t="n">
        <v>1</v>
      </c>
      <c r="K187" s="74" t="n">
        <f aca="false">ROUND(IF(I187/2&lt;=5331.47*0.4,I187/2,5331.47*0.4)*(1-(0.1371+(1-0.1371)*0.09)*(1-J187)),2)</f>
        <v>0</v>
      </c>
      <c r="L187" s="74" t="n">
        <f aca="false">ROUND(K187*($F$5+9.76+6.5)/100,2)*J187</f>
        <v>0</v>
      </c>
      <c r="M187" s="82" t="n">
        <f aca="false">L187+K187</f>
        <v>0</v>
      </c>
      <c r="N187" s="74" t="n">
        <f aca="false">M187*$F$6</f>
        <v>0</v>
      </c>
      <c r="W187" s="79" t="n">
        <f aca="false">IFERROR(MOD(9*MID(D187,1,1)+7*MID(D187,2,1)+3*MID(D187,3,1)+MID(D187,4,1)+9*MID(D187,5,1)+7*MID(D187,6,1)+3*MID(D187,7,1)+MID(D187,8,1)+9*MID(D187,9,1)+7*MID(D187,10,1),10),10)</f>
        <v>10</v>
      </c>
    </row>
    <row r="188" customFormat="false" ht="14.4" hidden="false" customHeight="false" outlineLevel="0" collapsed="false">
      <c r="A188" s="67" t="n">
        <v>178</v>
      </c>
      <c r="B188" s="80"/>
      <c r="C188" s="80"/>
      <c r="D188" s="69"/>
      <c r="E188" s="70"/>
      <c r="F188" s="81"/>
      <c r="G188" s="72"/>
      <c r="H188" s="81"/>
      <c r="I188" s="86"/>
      <c r="J188" s="73" t="n">
        <v>1</v>
      </c>
      <c r="K188" s="74" t="n">
        <f aca="false">ROUND(IF(I188/2&lt;=5331.47*0.4,I188/2,5331.47*0.4)*(1-(0.1371+(1-0.1371)*0.09)*(1-J188)),2)</f>
        <v>0</v>
      </c>
      <c r="L188" s="74" t="n">
        <f aca="false">ROUND(K188*($F$5+9.76+6.5)/100,2)*J188</f>
        <v>0</v>
      </c>
      <c r="M188" s="82" t="n">
        <f aca="false">L188+K188</f>
        <v>0</v>
      </c>
      <c r="N188" s="74" t="n">
        <f aca="false">M188*$F$6</f>
        <v>0</v>
      </c>
      <c r="W188" s="79" t="n">
        <f aca="false">IFERROR(MOD(9*MID(D188,1,1)+7*MID(D188,2,1)+3*MID(D188,3,1)+MID(D188,4,1)+9*MID(D188,5,1)+7*MID(D188,6,1)+3*MID(D188,7,1)+MID(D188,8,1)+9*MID(D188,9,1)+7*MID(D188,10,1),10),10)</f>
        <v>10</v>
      </c>
    </row>
    <row r="189" customFormat="false" ht="14.4" hidden="false" customHeight="false" outlineLevel="0" collapsed="false">
      <c r="A189" s="67" t="n">
        <v>179</v>
      </c>
      <c r="B189" s="80"/>
      <c r="C189" s="80"/>
      <c r="D189" s="69"/>
      <c r="E189" s="70"/>
      <c r="F189" s="81"/>
      <c r="G189" s="72"/>
      <c r="H189" s="81"/>
      <c r="I189" s="86"/>
      <c r="J189" s="73" t="n">
        <v>1</v>
      </c>
      <c r="K189" s="74" t="n">
        <f aca="false">ROUND(IF(I189/2&lt;=5331.47*0.4,I189/2,5331.47*0.4)*(1-(0.1371+(1-0.1371)*0.09)*(1-J189)),2)</f>
        <v>0</v>
      </c>
      <c r="L189" s="74" t="n">
        <f aca="false">ROUND(K189*($F$5+9.76+6.5)/100,2)*J189</f>
        <v>0</v>
      </c>
      <c r="M189" s="82" t="n">
        <f aca="false">L189+K189</f>
        <v>0</v>
      </c>
      <c r="N189" s="74" t="n">
        <f aca="false">M189*$F$6</f>
        <v>0</v>
      </c>
      <c r="W189" s="79" t="n">
        <f aca="false">IFERROR(MOD(9*MID(D189,1,1)+7*MID(D189,2,1)+3*MID(D189,3,1)+MID(D189,4,1)+9*MID(D189,5,1)+7*MID(D189,6,1)+3*MID(D189,7,1)+MID(D189,8,1)+9*MID(D189,9,1)+7*MID(D189,10,1),10),10)</f>
        <v>10</v>
      </c>
    </row>
    <row r="190" customFormat="false" ht="14.4" hidden="false" customHeight="false" outlineLevel="0" collapsed="false">
      <c r="A190" s="67" t="n">
        <v>180</v>
      </c>
      <c r="B190" s="80"/>
      <c r="C190" s="80"/>
      <c r="D190" s="69"/>
      <c r="E190" s="70"/>
      <c r="F190" s="81"/>
      <c r="G190" s="72"/>
      <c r="H190" s="81"/>
      <c r="I190" s="86"/>
      <c r="J190" s="73" t="n">
        <v>1</v>
      </c>
      <c r="K190" s="74" t="n">
        <f aca="false">ROUND(IF(I190/2&lt;=5331.47*0.4,I190/2,5331.47*0.4)*(1-(0.1371+(1-0.1371)*0.09)*(1-J190)),2)</f>
        <v>0</v>
      </c>
      <c r="L190" s="74" t="n">
        <f aca="false">ROUND(K190*($F$5+9.76+6.5)/100,2)*J190</f>
        <v>0</v>
      </c>
      <c r="M190" s="82" t="n">
        <f aca="false">L190+K190</f>
        <v>0</v>
      </c>
      <c r="N190" s="74" t="n">
        <f aca="false">M190*$F$6</f>
        <v>0</v>
      </c>
      <c r="W190" s="79" t="n">
        <f aca="false">IFERROR(MOD(9*MID(D190,1,1)+7*MID(D190,2,1)+3*MID(D190,3,1)+MID(D190,4,1)+9*MID(D190,5,1)+7*MID(D190,6,1)+3*MID(D190,7,1)+MID(D190,8,1)+9*MID(D190,9,1)+7*MID(D190,10,1),10),10)</f>
        <v>10</v>
      </c>
    </row>
    <row r="191" customFormat="false" ht="14.4" hidden="false" customHeight="false" outlineLevel="0" collapsed="false">
      <c r="A191" s="67" t="n">
        <v>181</v>
      </c>
      <c r="B191" s="80"/>
      <c r="C191" s="80"/>
      <c r="D191" s="69"/>
      <c r="E191" s="70"/>
      <c r="F191" s="81"/>
      <c r="G191" s="72"/>
      <c r="H191" s="81"/>
      <c r="I191" s="86"/>
      <c r="J191" s="73" t="n">
        <v>1</v>
      </c>
      <c r="K191" s="74" t="n">
        <f aca="false">ROUND(IF(I191/2&lt;=5331.47*0.4,I191/2,5331.47*0.4)*(1-(0.1371+(1-0.1371)*0.09)*(1-J191)),2)</f>
        <v>0</v>
      </c>
      <c r="L191" s="74" t="n">
        <f aca="false">ROUND(K191*($F$5+9.76+6.5)/100,2)*J191</f>
        <v>0</v>
      </c>
      <c r="M191" s="82" t="n">
        <f aca="false">L191+K191</f>
        <v>0</v>
      </c>
      <c r="N191" s="74" t="n">
        <f aca="false">M191*$F$6</f>
        <v>0</v>
      </c>
      <c r="W191" s="79" t="n">
        <f aca="false">IFERROR(MOD(9*MID(D191,1,1)+7*MID(D191,2,1)+3*MID(D191,3,1)+MID(D191,4,1)+9*MID(D191,5,1)+7*MID(D191,6,1)+3*MID(D191,7,1)+MID(D191,8,1)+9*MID(D191,9,1)+7*MID(D191,10,1),10),10)</f>
        <v>10</v>
      </c>
    </row>
    <row r="192" customFormat="false" ht="14.4" hidden="false" customHeight="false" outlineLevel="0" collapsed="false">
      <c r="A192" s="67" t="n">
        <v>182</v>
      </c>
      <c r="B192" s="80"/>
      <c r="C192" s="80"/>
      <c r="D192" s="69"/>
      <c r="E192" s="70"/>
      <c r="F192" s="81"/>
      <c r="G192" s="72"/>
      <c r="H192" s="81"/>
      <c r="I192" s="86"/>
      <c r="J192" s="73" t="n">
        <v>1</v>
      </c>
      <c r="K192" s="74" t="n">
        <f aca="false">ROUND(IF(I192/2&lt;=5331.47*0.4,I192/2,5331.47*0.4)*(1-(0.1371+(1-0.1371)*0.09)*(1-J192)),2)</f>
        <v>0</v>
      </c>
      <c r="L192" s="74" t="n">
        <f aca="false">ROUND(K192*($F$5+9.76+6.5)/100,2)*J192</f>
        <v>0</v>
      </c>
      <c r="M192" s="82" t="n">
        <f aca="false">L192+K192</f>
        <v>0</v>
      </c>
      <c r="N192" s="74" t="n">
        <f aca="false">M192*$F$6</f>
        <v>0</v>
      </c>
      <c r="W192" s="79" t="n">
        <f aca="false">IFERROR(MOD(9*MID(D192,1,1)+7*MID(D192,2,1)+3*MID(D192,3,1)+MID(D192,4,1)+9*MID(D192,5,1)+7*MID(D192,6,1)+3*MID(D192,7,1)+MID(D192,8,1)+9*MID(D192,9,1)+7*MID(D192,10,1),10),10)</f>
        <v>10</v>
      </c>
    </row>
    <row r="193" customFormat="false" ht="14.4" hidden="false" customHeight="false" outlineLevel="0" collapsed="false">
      <c r="A193" s="67" t="n">
        <v>183</v>
      </c>
      <c r="B193" s="80"/>
      <c r="C193" s="80"/>
      <c r="D193" s="69"/>
      <c r="E193" s="70"/>
      <c r="F193" s="81"/>
      <c r="G193" s="72"/>
      <c r="H193" s="81"/>
      <c r="I193" s="86"/>
      <c r="J193" s="73" t="n">
        <v>1</v>
      </c>
      <c r="K193" s="74" t="n">
        <f aca="false">ROUND(IF(I193/2&lt;=5331.47*0.4,I193/2,5331.47*0.4)*(1-(0.1371+(1-0.1371)*0.09)*(1-J193)),2)</f>
        <v>0</v>
      </c>
      <c r="L193" s="74" t="n">
        <f aca="false">ROUND(K193*($F$5+9.76+6.5)/100,2)*J193</f>
        <v>0</v>
      </c>
      <c r="M193" s="82" t="n">
        <f aca="false">L193+K193</f>
        <v>0</v>
      </c>
      <c r="N193" s="74" t="n">
        <f aca="false">M193*$F$6</f>
        <v>0</v>
      </c>
      <c r="W193" s="79" t="n">
        <f aca="false">IFERROR(MOD(9*MID(D193,1,1)+7*MID(D193,2,1)+3*MID(D193,3,1)+MID(D193,4,1)+9*MID(D193,5,1)+7*MID(D193,6,1)+3*MID(D193,7,1)+MID(D193,8,1)+9*MID(D193,9,1)+7*MID(D193,10,1),10),10)</f>
        <v>10</v>
      </c>
    </row>
    <row r="194" customFormat="false" ht="14.4" hidden="false" customHeight="false" outlineLevel="0" collapsed="false">
      <c r="A194" s="67" t="n">
        <v>184</v>
      </c>
      <c r="B194" s="80"/>
      <c r="C194" s="80"/>
      <c r="D194" s="69"/>
      <c r="E194" s="70"/>
      <c r="F194" s="81"/>
      <c r="G194" s="72"/>
      <c r="H194" s="81"/>
      <c r="I194" s="86"/>
      <c r="J194" s="73" t="n">
        <v>1</v>
      </c>
      <c r="K194" s="74" t="n">
        <f aca="false">ROUND(IF(I194/2&lt;=5331.47*0.4,I194/2,5331.47*0.4)*(1-(0.1371+(1-0.1371)*0.09)*(1-J194)),2)</f>
        <v>0</v>
      </c>
      <c r="L194" s="74" t="n">
        <f aca="false">ROUND(K194*($F$5+9.76+6.5)/100,2)*J194</f>
        <v>0</v>
      </c>
      <c r="M194" s="82" t="n">
        <f aca="false">L194+K194</f>
        <v>0</v>
      </c>
      <c r="N194" s="74" t="n">
        <f aca="false">M194*$F$6</f>
        <v>0</v>
      </c>
      <c r="W194" s="79" t="n">
        <f aca="false">IFERROR(MOD(9*MID(D194,1,1)+7*MID(D194,2,1)+3*MID(D194,3,1)+MID(D194,4,1)+9*MID(D194,5,1)+7*MID(D194,6,1)+3*MID(D194,7,1)+MID(D194,8,1)+9*MID(D194,9,1)+7*MID(D194,10,1),10),10)</f>
        <v>10</v>
      </c>
    </row>
    <row r="195" customFormat="false" ht="14.4" hidden="false" customHeight="false" outlineLevel="0" collapsed="false">
      <c r="A195" s="67" t="n">
        <v>185</v>
      </c>
      <c r="B195" s="80"/>
      <c r="C195" s="80"/>
      <c r="D195" s="69"/>
      <c r="E195" s="70"/>
      <c r="F195" s="81"/>
      <c r="G195" s="72"/>
      <c r="H195" s="81"/>
      <c r="I195" s="86"/>
      <c r="J195" s="73" t="n">
        <v>1</v>
      </c>
      <c r="K195" s="74" t="n">
        <f aca="false">ROUND(IF(I195/2&lt;=5331.47*0.4,I195/2,5331.47*0.4)*(1-(0.1371+(1-0.1371)*0.09)*(1-J195)),2)</f>
        <v>0</v>
      </c>
      <c r="L195" s="74" t="n">
        <f aca="false">ROUND(K195*($F$5+9.76+6.5)/100,2)*J195</f>
        <v>0</v>
      </c>
      <c r="M195" s="82" t="n">
        <f aca="false">L195+K195</f>
        <v>0</v>
      </c>
      <c r="N195" s="74" t="n">
        <f aca="false">M195*$F$6</f>
        <v>0</v>
      </c>
      <c r="W195" s="79" t="n">
        <f aca="false">IFERROR(MOD(9*MID(D195,1,1)+7*MID(D195,2,1)+3*MID(D195,3,1)+MID(D195,4,1)+9*MID(D195,5,1)+7*MID(D195,6,1)+3*MID(D195,7,1)+MID(D195,8,1)+9*MID(D195,9,1)+7*MID(D195,10,1),10),10)</f>
        <v>10</v>
      </c>
    </row>
    <row r="196" customFormat="false" ht="14.4" hidden="false" customHeight="false" outlineLevel="0" collapsed="false">
      <c r="A196" s="67" t="n">
        <v>186</v>
      </c>
      <c r="B196" s="80"/>
      <c r="C196" s="80"/>
      <c r="D196" s="69"/>
      <c r="E196" s="70"/>
      <c r="F196" s="81"/>
      <c r="G196" s="72"/>
      <c r="H196" s="81"/>
      <c r="I196" s="86"/>
      <c r="J196" s="73" t="n">
        <v>1</v>
      </c>
      <c r="K196" s="74" t="n">
        <f aca="false">ROUND(IF(I196/2&lt;=5331.47*0.4,I196/2,5331.47*0.4)*(1-(0.1371+(1-0.1371)*0.09)*(1-J196)),2)</f>
        <v>0</v>
      </c>
      <c r="L196" s="74" t="n">
        <f aca="false">ROUND(K196*($F$5+9.76+6.5)/100,2)*J196</f>
        <v>0</v>
      </c>
      <c r="M196" s="82" t="n">
        <f aca="false">L196+K196</f>
        <v>0</v>
      </c>
      <c r="N196" s="74" t="n">
        <f aca="false">M196*$F$6</f>
        <v>0</v>
      </c>
      <c r="W196" s="79" t="n">
        <f aca="false">IFERROR(MOD(9*MID(D196,1,1)+7*MID(D196,2,1)+3*MID(D196,3,1)+MID(D196,4,1)+9*MID(D196,5,1)+7*MID(D196,6,1)+3*MID(D196,7,1)+MID(D196,8,1)+9*MID(D196,9,1)+7*MID(D196,10,1),10),10)</f>
        <v>10</v>
      </c>
    </row>
    <row r="197" customFormat="false" ht="14.4" hidden="false" customHeight="false" outlineLevel="0" collapsed="false">
      <c r="A197" s="67" t="n">
        <v>187</v>
      </c>
      <c r="B197" s="80"/>
      <c r="C197" s="80"/>
      <c r="D197" s="69"/>
      <c r="E197" s="70"/>
      <c r="F197" s="81"/>
      <c r="G197" s="72"/>
      <c r="H197" s="81"/>
      <c r="I197" s="86"/>
      <c r="J197" s="73" t="n">
        <v>1</v>
      </c>
      <c r="K197" s="74" t="n">
        <f aca="false">ROUND(IF(I197/2&lt;=5331.47*0.4,I197/2,5331.47*0.4)*(1-(0.1371+(1-0.1371)*0.09)*(1-J197)),2)</f>
        <v>0</v>
      </c>
      <c r="L197" s="74" t="n">
        <f aca="false">ROUND(K197*($F$5+9.76+6.5)/100,2)*J197</f>
        <v>0</v>
      </c>
      <c r="M197" s="82" t="n">
        <f aca="false">L197+K197</f>
        <v>0</v>
      </c>
      <c r="N197" s="74" t="n">
        <f aca="false">M197*$F$6</f>
        <v>0</v>
      </c>
      <c r="W197" s="79" t="n">
        <f aca="false">IFERROR(MOD(9*MID(D197,1,1)+7*MID(D197,2,1)+3*MID(D197,3,1)+MID(D197,4,1)+9*MID(D197,5,1)+7*MID(D197,6,1)+3*MID(D197,7,1)+MID(D197,8,1)+9*MID(D197,9,1)+7*MID(D197,10,1),10),10)</f>
        <v>10</v>
      </c>
    </row>
    <row r="198" customFormat="false" ht="14.4" hidden="false" customHeight="false" outlineLevel="0" collapsed="false">
      <c r="A198" s="67" t="n">
        <v>188</v>
      </c>
      <c r="B198" s="80"/>
      <c r="C198" s="80"/>
      <c r="D198" s="69"/>
      <c r="E198" s="70"/>
      <c r="F198" s="81"/>
      <c r="G198" s="72"/>
      <c r="H198" s="81"/>
      <c r="I198" s="86"/>
      <c r="J198" s="73" t="n">
        <v>1</v>
      </c>
      <c r="K198" s="74" t="n">
        <f aca="false">ROUND(IF(I198/2&lt;=5331.47*0.4,I198/2,5331.47*0.4)*(1-(0.1371+(1-0.1371)*0.09)*(1-J198)),2)</f>
        <v>0</v>
      </c>
      <c r="L198" s="74" t="n">
        <f aca="false">ROUND(K198*($F$5+9.76+6.5)/100,2)*J198</f>
        <v>0</v>
      </c>
      <c r="M198" s="82" t="n">
        <f aca="false">L198+K198</f>
        <v>0</v>
      </c>
      <c r="N198" s="74" t="n">
        <f aca="false">M198*$F$6</f>
        <v>0</v>
      </c>
      <c r="W198" s="79" t="n">
        <f aca="false">IFERROR(MOD(9*MID(D198,1,1)+7*MID(D198,2,1)+3*MID(D198,3,1)+MID(D198,4,1)+9*MID(D198,5,1)+7*MID(D198,6,1)+3*MID(D198,7,1)+MID(D198,8,1)+9*MID(D198,9,1)+7*MID(D198,10,1),10),10)</f>
        <v>10</v>
      </c>
    </row>
    <row r="199" customFormat="false" ht="14.4" hidden="false" customHeight="false" outlineLevel="0" collapsed="false">
      <c r="A199" s="67" t="n">
        <v>189</v>
      </c>
      <c r="B199" s="80"/>
      <c r="C199" s="80"/>
      <c r="D199" s="69"/>
      <c r="E199" s="70"/>
      <c r="F199" s="81"/>
      <c r="G199" s="72"/>
      <c r="H199" s="81"/>
      <c r="I199" s="86"/>
      <c r="J199" s="73" t="n">
        <v>1</v>
      </c>
      <c r="K199" s="74" t="n">
        <f aca="false">ROUND(IF(I199/2&lt;=5331.47*0.4,I199/2,5331.47*0.4)*(1-(0.1371+(1-0.1371)*0.09)*(1-J199)),2)</f>
        <v>0</v>
      </c>
      <c r="L199" s="74" t="n">
        <f aca="false">ROUND(K199*($F$5+9.76+6.5)/100,2)*J199</f>
        <v>0</v>
      </c>
      <c r="M199" s="82" t="n">
        <f aca="false">L199+K199</f>
        <v>0</v>
      </c>
      <c r="N199" s="74" t="n">
        <f aca="false">M199*$F$6</f>
        <v>0</v>
      </c>
      <c r="W199" s="79" t="n">
        <f aca="false">IFERROR(MOD(9*MID(D199,1,1)+7*MID(D199,2,1)+3*MID(D199,3,1)+MID(D199,4,1)+9*MID(D199,5,1)+7*MID(D199,6,1)+3*MID(D199,7,1)+MID(D199,8,1)+9*MID(D199,9,1)+7*MID(D199,10,1),10),10)</f>
        <v>10</v>
      </c>
    </row>
    <row r="200" customFormat="false" ht="14.4" hidden="false" customHeight="false" outlineLevel="0" collapsed="false">
      <c r="A200" s="67" t="n">
        <v>190</v>
      </c>
      <c r="B200" s="80"/>
      <c r="C200" s="80"/>
      <c r="D200" s="69"/>
      <c r="E200" s="70"/>
      <c r="F200" s="81"/>
      <c r="G200" s="72"/>
      <c r="H200" s="81"/>
      <c r="I200" s="86"/>
      <c r="J200" s="73" t="n">
        <v>1</v>
      </c>
      <c r="K200" s="74" t="n">
        <f aca="false">ROUND(IF(I200/2&lt;=5331.47*0.4,I200/2,5331.47*0.4)*(1-(0.1371+(1-0.1371)*0.09)*(1-J200)),2)</f>
        <v>0</v>
      </c>
      <c r="L200" s="74" t="n">
        <f aca="false">ROUND(K200*($F$5+9.76+6.5)/100,2)*J200</f>
        <v>0</v>
      </c>
      <c r="M200" s="82" t="n">
        <f aca="false">L200+K200</f>
        <v>0</v>
      </c>
      <c r="N200" s="74" t="n">
        <f aca="false">M200*$F$6</f>
        <v>0</v>
      </c>
      <c r="W200" s="79" t="n">
        <f aca="false">IFERROR(MOD(9*MID(D200,1,1)+7*MID(D200,2,1)+3*MID(D200,3,1)+MID(D200,4,1)+9*MID(D200,5,1)+7*MID(D200,6,1)+3*MID(D200,7,1)+MID(D200,8,1)+9*MID(D200,9,1)+7*MID(D200,10,1),10),10)</f>
        <v>10</v>
      </c>
    </row>
    <row r="201" customFormat="false" ht="14.4" hidden="false" customHeight="false" outlineLevel="0" collapsed="false">
      <c r="A201" s="67" t="n">
        <v>191</v>
      </c>
      <c r="B201" s="80"/>
      <c r="C201" s="80"/>
      <c r="D201" s="69"/>
      <c r="E201" s="70"/>
      <c r="F201" s="81"/>
      <c r="G201" s="72"/>
      <c r="H201" s="81"/>
      <c r="I201" s="86"/>
      <c r="J201" s="73" t="n">
        <v>1</v>
      </c>
      <c r="K201" s="74" t="n">
        <f aca="false">ROUND(IF(I201/2&lt;=5331.47*0.4,I201/2,5331.47*0.4)*(1-(0.1371+(1-0.1371)*0.09)*(1-J201)),2)</f>
        <v>0</v>
      </c>
      <c r="L201" s="74" t="n">
        <f aca="false">ROUND(K201*($F$5+9.76+6.5)/100,2)*J201</f>
        <v>0</v>
      </c>
      <c r="M201" s="82" t="n">
        <f aca="false">L201+K201</f>
        <v>0</v>
      </c>
      <c r="N201" s="74" t="n">
        <f aca="false">M201*$F$6</f>
        <v>0</v>
      </c>
      <c r="W201" s="79" t="n">
        <f aca="false">IFERROR(MOD(9*MID(D201,1,1)+7*MID(D201,2,1)+3*MID(D201,3,1)+MID(D201,4,1)+9*MID(D201,5,1)+7*MID(D201,6,1)+3*MID(D201,7,1)+MID(D201,8,1)+9*MID(D201,9,1)+7*MID(D201,10,1),10),10)</f>
        <v>10</v>
      </c>
    </row>
    <row r="202" customFormat="false" ht="14.4" hidden="false" customHeight="false" outlineLevel="0" collapsed="false">
      <c r="A202" s="67" t="n">
        <v>192</v>
      </c>
      <c r="B202" s="80"/>
      <c r="C202" s="80"/>
      <c r="D202" s="69"/>
      <c r="E202" s="70"/>
      <c r="F202" s="81"/>
      <c r="G202" s="72"/>
      <c r="H202" s="81"/>
      <c r="I202" s="86"/>
      <c r="J202" s="73" t="n">
        <v>1</v>
      </c>
      <c r="K202" s="74" t="n">
        <f aca="false">ROUND(IF(I202/2&lt;=5331.47*0.4,I202/2,5331.47*0.4)*(1-(0.1371+(1-0.1371)*0.09)*(1-J202)),2)</f>
        <v>0</v>
      </c>
      <c r="L202" s="74" t="n">
        <f aca="false">ROUND(K202*($F$5+9.76+6.5)/100,2)*J202</f>
        <v>0</v>
      </c>
      <c r="M202" s="82" t="n">
        <f aca="false">L202+K202</f>
        <v>0</v>
      </c>
      <c r="N202" s="74" t="n">
        <f aca="false">M202*$F$6</f>
        <v>0</v>
      </c>
      <c r="W202" s="79" t="n">
        <f aca="false">IFERROR(MOD(9*MID(D202,1,1)+7*MID(D202,2,1)+3*MID(D202,3,1)+MID(D202,4,1)+9*MID(D202,5,1)+7*MID(D202,6,1)+3*MID(D202,7,1)+MID(D202,8,1)+9*MID(D202,9,1)+7*MID(D202,10,1),10),10)</f>
        <v>10</v>
      </c>
    </row>
    <row r="203" customFormat="false" ht="14.4" hidden="false" customHeight="false" outlineLevel="0" collapsed="false">
      <c r="A203" s="67" t="n">
        <v>193</v>
      </c>
      <c r="B203" s="80"/>
      <c r="C203" s="80"/>
      <c r="D203" s="69"/>
      <c r="E203" s="70"/>
      <c r="F203" s="81"/>
      <c r="G203" s="72"/>
      <c r="H203" s="81"/>
      <c r="I203" s="86"/>
      <c r="J203" s="73" t="n">
        <v>1</v>
      </c>
      <c r="K203" s="74" t="n">
        <f aca="false">ROUND(IF(I203/2&lt;=5331.47*0.4,I203/2,5331.47*0.4)*(1-(0.1371+(1-0.1371)*0.09)*(1-J203)),2)</f>
        <v>0</v>
      </c>
      <c r="L203" s="74" t="n">
        <f aca="false">ROUND(K203*($F$5+9.76+6.5)/100,2)*J203</f>
        <v>0</v>
      </c>
      <c r="M203" s="82" t="n">
        <f aca="false">L203+K203</f>
        <v>0</v>
      </c>
      <c r="N203" s="74" t="n">
        <f aca="false">M203*$F$6</f>
        <v>0</v>
      </c>
      <c r="W203" s="79" t="n">
        <f aca="false">IFERROR(MOD(9*MID(D203,1,1)+7*MID(D203,2,1)+3*MID(D203,3,1)+MID(D203,4,1)+9*MID(D203,5,1)+7*MID(D203,6,1)+3*MID(D203,7,1)+MID(D203,8,1)+9*MID(D203,9,1)+7*MID(D203,10,1),10),10)</f>
        <v>10</v>
      </c>
    </row>
    <row r="204" customFormat="false" ht="14.4" hidden="false" customHeight="false" outlineLevel="0" collapsed="false">
      <c r="A204" s="67" t="n">
        <v>194</v>
      </c>
      <c r="B204" s="80"/>
      <c r="C204" s="80"/>
      <c r="D204" s="69"/>
      <c r="E204" s="70"/>
      <c r="F204" s="81"/>
      <c r="G204" s="72"/>
      <c r="H204" s="81"/>
      <c r="I204" s="86"/>
      <c r="J204" s="73" t="n">
        <v>1</v>
      </c>
      <c r="K204" s="74" t="n">
        <f aca="false">ROUND(IF(I204/2&lt;=5331.47*0.4,I204/2,5331.47*0.4)*(1-(0.1371+(1-0.1371)*0.09)*(1-J204)),2)</f>
        <v>0</v>
      </c>
      <c r="L204" s="74" t="n">
        <f aca="false">ROUND(K204*($F$5+9.76+6.5)/100,2)*J204</f>
        <v>0</v>
      </c>
      <c r="M204" s="82" t="n">
        <f aca="false">L204+K204</f>
        <v>0</v>
      </c>
      <c r="N204" s="74" t="n">
        <f aca="false">M204*$F$6</f>
        <v>0</v>
      </c>
      <c r="W204" s="79" t="n">
        <f aca="false">IFERROR(MOD(9*MID(D204,1,1)+7*MID(D204,2,1)+3*MID(D204,3,1)+MID(D204,4,1)+9*MID(D204,5,1)+7*MID(D204,6,1)+3*MID(D204,7,1)+MID(D204,8,1)+9*MID(D204,9,1)+7*MID(D204,10,1),10),10)</f>
        <v>10</v>
      </c>
    </row>
    <row r="205" customFormat="false" ht="14.4" hidden="false" customHeight="false" outlineLevel="0" collapsed="false">
      <c r="A205" s="67" t="n">
        <v>195</v>
      </c>
      <c r="B205" s="80"/>
      <c r="C205" s="80"/>
      <c r="D205" s="69"/>
      <c r="E205" s="70"/>
      <c r="F205" s="81"/>
      <c r="G205" s="72"/>
      <c r="H205" s="81"/>
      <c r="I205" s="86"/>
      <c r="J205" s="73" t="n">
        <v>1</v>
      </c>
      <c r="K205" s="74" t="n">
        <f aca="false">ROUND(IF(I205/2&lt;=5331.47*0.4,I205/2,5331.47*0.4)*(1-(0.1371+(1-0.1371)*0.09)*(1-J205)),2)</f>
        <v>0</v>
      </c>
      <c r="L205" s="74" t="n">
        <f aca="false">ROUND(K205*($F$5+9.76+6.5)/100,2)*J205</f>
        <v>0</v>
      </c>
      <c r="M205" s="82" t="n">
        <f aca="false">L205+K205</f>
        <v>0</v>
      </c>
      <c r="N205" s="74" t="n">
        <f aca="false">M205*$F$6</f>
        <v>0</v>
      </c>
      <c r="W205" s="79" t="n">
        <f aca="false">IFERROR(MOD(9*MID(D205,1,1)+7*MID(D205,2,1)+3*MID(D205,3,1)+MID(D205,4,1)+9*MID(D205,5,1)+7*MID(D205,6,1)+3*MID(D205,7,1)+MID(D205,8,1)+9*MID(D205,9,1)+7*MID(D205,10,1),10),10)</f>
        <v>10</v>
      </c>
    </row>
    <row r="206" customFormat="false" ht="14.4" hidden="false" customHeight="false" outlineLevel="0" collapsed="false">
      <c r="A206" s="67" t="n">
        <v>196</v>
      </c>
      <c r="B206" s="80"/>
      <c r="C206" s="80"/>
      <c r="D206" s="69"/>
      <c r="E206" s="70"/>
      <c r="F206" s="81"/>
      <c r="G206" s="72"/>
      <c r="H206" s="81"/>
      <c r="I206" s="86"/>
      <c r="J206" s="73" t="n">
        <v>1</v>
      </c>
      <c r="K206" s="74" t="n">
        <f aca="false">ROUND(IF(I206/2&lt;=5331.47*0.4,I206/2,5331.47*0.4)*(1-(0.1371+(1-0.1371)*0.09)*(1-J206)),2)</f>
        <v>0</v>
      </c>
      <c r="L206" s="74" t="n">
        <f aca="false">ROUND(K206*($F$5+9.76+6.5)/100,2)*J206</f>
        <v>0</v>
      </c>
      <c r="M206" s="82" t="n">
        <f aca="false">L206+K206</f>
        <v>0</v>
      </c>
      <c r="N206" s="74" t="n">
        <f aca="false">M206*$F$6</f>
        <v>0</v>
      </c>
      <c r="W206" s="79" t="n">
        <f aca="false">IFERROR(MOD(9*MID(D206,1,1)+7*MID(D206,2,1)+3*MID(D206,3,1)+MID(D206,4,1)+9*MID(D206,5,1)+7*MID(D206,6,1)+3*MID(D206,7,1)+MID(D206,8,1)+9*MID(D206,9,1)+7*MID(D206,10,1),10),10)</f>
        <v>10</v>
      </c>
    </row>
    <row r="207" customFormat="false" ht="14.4" hidden="false" customHeight="false" outlineLevel="0" collapsed="false">
      <c r="A207" s="67" t="n">
        <v>197</v>
      </c>
      <c r="B207" s="80"/>
      <c r="C207" s="80"/>
      <c r="D207" s="69"/>
      <c r="E207" s="70"/>
      <c r="F207" s="81"/>
      <c r="G207" s="72"/>
      <c r="H207" s="81"/>
      <c r="I207" s="86"/>
      <c r="J207" s="73" t="n">
        <v>1</v>
      </c>
      <c r="K207" s="74" t="n">
        <f aca="false">ROUND(IF(I207/2&lt;=5331.47*0.4,I207/2,5331.47*0.4)*(1-(0.1371+(1-0.1371)*0.09)*(1-J207)),2)</f>
        <v>0</v>
      </c>
      <c r="L207" s="74" t="n">
        <f aca="false">ROUND(K207*($F$5+9.76+6.5)/100,2)*J207</f>
        <v>0</v>
      </c>
      <c r="M207" s="82" t="n">
        <f aca="false">L207+K207</f>
        <v>0</v>
      </c>
      <c r="N207" s="74" t="n">
        <f aca="false">M207*$F$6</f>
        <v>0</v>
      </c>
      <c r="W207" s="79" t="n">
        <f aca="false">IFERROR(MOD(9*MID(D207,1,1)+7*MID(D207,2,1)+3*MID(D207,3,1)+MID(D207,4,1)+9*MID(D207,5,1)+7*MID(D207,6,1)+3*MID(D207,7,1)+MID(D207,8,1)+9*MID(D207,9,1)+7*MID(D207,10,1),10),10)</f>
        <v>10</v>
      </c>
    </row>
    <row r="208" customFormat="false" ht="14.4" hidden="false" customHeight="false" outlineLevel="0" collapsed="false">
      <c r="A208" s="67" t="n">
        <v>198</v>
      </c>
      <c r="B208" s="80"/>
      <c r="C208" s="80"/>
      <c r="D208" s="69"/>
      <c r="E208" s="70"/>
      <c r="F208" s="81"/>
      <c r="G208" s="72"/>
      <c r="H208" s="81"/>
      <c r="I208" s="86"/>
      <c r="J208" s="73" t="n">
        <v>1</v>
      </c>
      <c r="K208" s="74" t="n">
        <f aca="false">ROUND(IF(I208/2&lt;=5331.47*0.4,I208/2,5331.47*0.4)*(1-(0.1371+(1-0.1371)*0.09)*(1-J208)),2)</f>
        <v>0</v>
      </c>
      <c r="L208" s="74" t="n">
        <f aca="false">ROUND(K208*($F$5+9.76+6.5)/100,2)*J208</f>
        <v>0</v>
      </c>
      <c r="M208" s="82" t="n">
        <f aca="false">L208+K208</f>
        <v>0</v>
      </c>
      <c r="N208" s="74" t="n">
        <f aca="false">M208*$F$6</f>
        <v>0</v>
      </c>
      <c r="W208" s="79" t="n">
        <f aca="false">IFERROR(MOD(9*MID(D208,1,1)+7*MID(D208,2,1)+3*MID(D208,3,1)+MID(D208,4,1)+9*MID(D208,5,1)+7*MID(D208,6,1)+3*MID(D208,7,1)+MID(D208,8,1)+9*MID(D208,9,1)+7*MID(D208,10,1),10),10)</f>
        <v>10</v>
      </c>
    </row>
    <row r="209" customFormat="false" ht="14.4" hidden="false" customHeight="false" outlineLevel="0" collapsed="false">
      <c r="A209" s="67" t="n">
        <v>199</v>
      </c>
      <c r="B209" s="80"/>
      <c r="C209" s="80"/>
      <c r="D209" s="69"/>
      <c r="E209" s="70"/>
      <c r="F209" s="81"/>
      <c r="G209" s="72"/>
      <c r="H209" s="81"/>
      <c r="I209" s="86"/>
      <c r="J209" s="73" t="n">
        <v>1</v>
      </c>
      <c r="K209" s="74" t="n">
        <f aca="false">ROUND(IF(I209/2&lt;=5331.47*0.4,I209/2,5331.47*0.4)*(1-(0.1371+(1-0.1371)*0.09)*(1-J209)),2)</f>
        <v>0</v>
      </c>
      <c r="L209" s="74" t="n">
        <f aca="false">ROUND(K209*($F$5+9.76+6.5)/100,2)*J209</f>
        <v>0</v>
      </c>
      <c r="M209" s="82" t="n">
        <f aca="false">L209+K209</f>
        <v>0</v>
      </c>
      <c r="N209" s="74" t="n">
        <f aca="false">M209*$F$6</f>
        <v>0</v>
      </c>
      <c r="W209" s="79" t="n">
        <f aca="false">IFERROR(MOD(9*MID(D209,1,1)+7*MID(D209,2,1)+3*MID(D209,3,1)+MID(D209,4,1)+9*MID(D209,5,1)+7*MID(D209,6,1)+3*MID(D209,7,1)+MID(D209,8,1)+9*MID(D209,9,1)+7*MID(D209,10,1),10),10)</f>
        <v>10</v>
      </c>
    </row>
    <row r="210" customFormat="false" ht="14.4" hidden="false" customHeight="false" outlineLevel="0" collapsed="false">
      <c r="A210" s="67" t="n">
        <v>200</v>
      </c>
      <c r="B210" s="80"/>
      <c r="C210" s="80"/>
      <c r="D210" s="69"/>
      <c r="E210" s="70"/>
      <c r="F210" s="81"/>
      <c r="G210" s="72"/>
      <c r="H210" s="81"/>
      <c r="I210" s="86"/>
      <c r="J210" s="73" t="n">
        <v>1</v>
      </c>
      <c r="K210" s="74" t="n">
        <f aca="false">ROUND(IF(I210/2&lt;=5331.47*0.4,I210/2,5331.47*0.4)*(1-(0.1371+(1-0.1371)*0.09)*(1-J210)),2)</f>
        <v>0</v>
      </c>
      <c r="L210" s="74" t="n">
        <f aca="false">ROUND(K210*($F$5+9.76+6.5)/100,2)*J210</f>
        <v>0</v>
      </c>
      <c r="M210" s="82" t="n">
        <f aca="false">L210+K210</f>
        <v>0</v>
      </c>
      <c r="N210" s="74" t="n">
        <f aca="false">M210*$F$6</f>
        <v>0</v>
      </c>
      <c r="W210" s="79" t="n">
        <f aca="false">IFERROR(MOD(9*MID(D210,1,1)+7*MID(D210,2,1)+3*MID(D210,3,1)+MID(D210,4,1)+9*MID(D210,5,1)+7*MID(D210,6,1)+3*MID(D210,7,1)+MID(D210,8,1)+9*MID(D210,9,1)+7*MID(D210,10,1),10),10)</f>
        <v>10</v>
      </c>
    </row>
    <row r="211" customFormat="false" ht="14.4" hidden="false" customHeight="false" outlineLevel="0" collapsed="false">
      <c r="A211" s="67" t="n">
        <v>201</v>
      </c>
      <c r="B211" s="80"/>
      <c r="C211" s="80"/>
      <c r="D211" s="69"/>
      <c r="E211" s="70"/>
      <c r="F211" s="81"/>
      <c r="G211" s="72"/>
      <c r="H211" s="81"/>
      <c r="I211" s="86"/>
      <c r="J211" s="73" t="n">
        <v>1</v>
      </c>
      <c r="K211" s="74" t="n">
        <f aca="false">ROUND(IF(I211/2&lt;=5331.47*0.4,I211/2,5331.47*0.4)*(1-(0.1371+(1-0.1371)*0.09)*(1-J211)),2)</f>
        <v>0</v>
      </c>
      <c r="L211" s="74" t="n">
        <f aca="false">ROUND(K211*($F$5+9.76+6.5)/100,2)*J211</f>
        <v>0</v>
      </c>
      <c r="M211" s="82" t="n">
        <f aca="false">L211+K211</f>
        <v>0</v>
      </c>
      <c r="N211" s="74" t="n">
        <f aca="false">M211*$F$6</f>
        <v>0</v>
      </c>
      <c r="W211" s="79" t="n">
        <f aca="false">IFERROR(MOD(9*MID(D211,1,1)+7*MID(D211,2,1)+3*MID(D211,3,1)+MID(D211,4,1)+9*MID(D211,5,1)+7*MID(D211,6,1)+3*MID(D211,7,1)+MID(D211,8,1)+9*MID(D211,9,1)+7*MID(D211,10,1),10),10)</f>
        <v>10</v>
      </c>
    </row>
    <row r="212" customFormat="false" ht="14.4" hidden="false" customHeight="false" outlineLevel="0" collapsed="false">
      <c r="A212" s="67" t="n">
        <v>202</v>
      </c>
      <c r="B212" s="80"/>
      <c r="C212" s="80"/>
      <c r="D212" s="69"/>
      <c r="E212" s="70"/>
      <c r="F212" s="81"/>
      <c r="G212" s="72"/>
      <c r="H212" s="81"/>
      <c r="I212" s="86"/>
      <c r="J212" s="73" t="n">
        <v>1</v>
      </c>
      <c r="K212" s="74" t="n">
        <f aca="false">ROUND(IF(I212/2&lt;=5331.47*0.4,I212/2,5331.47*0.4)*(1-(0.1371+(1-0.1371)*0.09)*(1-J212)),2)</f>
        <v>0</v>
      </c>
      <c r="L212" s="74" t="n">
        <f aca="false">ROUND(K212*($F$5+9.76+6.5)/100,2)*J212</f>
        <v>0</v>
      </c>
      <c r="M212" s="82" t="n">
        <f aca="false">L212+K212</f>
        <v>0</v>
      </c>
      <c r="N212" s="74" t="n">
        <f aca="false">M212*$F$6</f>
        <v>0</v>
      </c>
      <c r="W212" s="79" t="n">
        <f aca="false">IFERROR(MOD(9*MID(D212,1,1)+7*MID(D212,2,1)+3*MID(D212,3,1)+MID(D212,4,1)+9*MID(D212,5,1)+7*MID(D212,6,1)+3*MID(D212,7,1)+MID(D212,8,1)+9*MID(D212,9,1)+7*MID(D212,10,1),10),10)</f>
        <v>10</v>
      </c>
    </row>
    <row r="213" customFormat="false" ht="14.4" hidden="false" customHeight="false" outlineLevel="0" collapsed="false">
      <c r="A213" s="67" t="n">
        <v>203</v>
      </c>
      <c r="B213" s="80"/>
      <c r="C213" s="80"/>
      <c r="D213" s="69"/>
      <c r="E213" s="70"/>
      <c r="F213" s="81"/>
      <c r="G213" s="72"/>
      <c r="H213" s="81"/>
      <c r="I213" s="86"/>
      <c r="J213" s="73" t="n">
        <v>1</v>
      </c>
      <c r="K213" s="74" t="n">
        <f aca="false">ROUND(IF(I213/2&lt;=5331.47*0.4,I213/2,5331.47*0.4)*(1-(0.1371+(1-0.1371)*0.09)*(1-J213)),2)</f>
        <v>0</v>
      </c>
      <c r="L213" s="74" t="n">
        <f aca="false">ROUND(K213*($F$5+9.76+6.5)/100,2)*J213</f>
        <v>0</v>
      </c>
      <c r="M213" s="82" t="n">
        <f aca="false">L213+K213</f>
        <v>0</v>
      </c>
      <c r="N213" s="74" t="n">
        <f aca="false">M213*$F$6</f>
        <v>0</v>
      </c>
      <c r="W213" s="79" t="n">
        <f aca="false">IFERROR(MOD(9*MID(D213,1,1)+7*MID(D213,2,1)+3*MID(D213,3,1)+MID(D213,4,1)+9*MID(D213,5,1)+7*MID(D213,6,1)+3*MID(D213,7,1)+MID(D213,8,1)+9*MID(D213,9,1)+7*MID(D213,10,1),10),10)</f>
        <v>10</v>
      </c>
    </row>
    <row r="214" customFormat="false" ht="14.4" hidden="false" customHeight="false" outlineLevel="0" collapsed="false">
      <c r="A214" s="67" t="n">
        <v>204</v>
      </c>
      <c r="B214" s="80"/>
      <c r="C214" s="80"/>
      <c r="D214" s="69"/>
      <c r="E214" s="70"/>
      <c r="F214" s="81"/>
      <c r="G214" s="72"/>
      <c r="H214" s="81"/>
      <c r="I214" s="86"/>
      <c r="J214" s="73" t="n">
        <v>1</v>
      </c>
      <c r="K214" s="74" t="n">
        <f aca="false">ROUND(IF(I214/2&lt;=5331.47*0.4,I214/2,5331.47*0.4)*(1-(0.1371+(1-0.1371)*0.09)*(1-J214)),2)</f>
        <v>0</v>
      </c>
      <c r="L214" s="74" t="n">
        <f aca="false">ROUND(K214*($F$5+9.76+6.5)/100,2)*J214</f>
        <v>0</v>
      </c>
      <c r="M214" s="82" t="n">
        <f aca="false">L214+K214</f>
        <v>0</v>
      </c>
      <c r="N214" s="74" t="n">
        <f aca="false">M214*$F$6</f>
        <v>0</v>
      </c>
      <c r="W214" s="79" t="n">
        <f aca="false">IFERROR(MOD(9*MID(D214,1,1)+7*MID(D214,2,1)+3*MID(D214,3,1)+MID(D214,4,1)+9*MID(D214,5,1)+7*MID(D214,6,1)+3*MID(D214,7,1)+MID(D214,8,1)+9*MID(D214,9,1)+7*MID(D214,10,1),10),10)</f>
        <v>10</v>
      </c>
    </row>
    <row r="215" customFormat="false" ht="14.4" hidden="false" customHeight="false" outlineLevel="0" collapsed="false">
      <c r="A215" s="67" t="n">
        <v>205</v>
      </c>
      <c r="B215" s="80"/>
      <c r="C215" s="80"/>
      <c r="D215" s="69"/>
      <c r="E215" s="70"/>
      <c r="F215" s="81"/>
      <c r="G215" s="72"/>
      <c r="H215" s="81"/>
      <c r="I215" s="86"/>
      <c r="J215" s="73" t="n">
        <v>1</v>
      </c>
      <c r="K215" s="74" t="n">
        <f aca="false">ROUND(IF(I215/2&lt;=5331.47*0.4,I215/2,5331.47*0.4)*(1-(0.1371+(1-0.1371)*0.09)*(1-J215)),2)</f>
        <v>0</v>
      </c>
      <c r="L215" s="74" t="n">
        <f aca="false">ROUND(K215*($F$5+9.76+6.5)/100,2)*J215</f>
        <v>0</v>
      </c>
      <c r="M215" s="82" t="n">
        <f aca="false">L215+K215</f>
        <v>0</v>
      </c>
      <c r="N215" s="74" t="n">
        <f aca="false">M215*$F$6</f>
        <v>0</v>
      </c>
      <c r="W215" s="79" t="n">
        <f aca="false">IFERROR(MOD(9*MID(D215,1,1)+7*MID(D215,2,1)+3*MID(D215,3,1)+MID(D215,4,1)+9*MID(D215,5,1)+7*MID(D215,6,1)+3*MID(D215,7,1)+MID(D215,8,1)+9*MID(D215,9,1)+7*MID(D215,10,1),10),10)</f>
        <v>10</v>
      </c>
    </row>
    <row r="216" customFormat="false" ht="14.4" hidden="false" customHeight="false" outlineLevel="0" collapsed="false">
      <c r="A216" s="67" t="n">
        <v>206</v>
      </c>
      <c r="B216" s="80"/>
      <c r="C216" s="80"/>
      <c r="D216" s="69"/>
      <c r="E216" s="70"/>
      <c r="F216" s="81"/>
      <c r="G216" s="72"/>
      <c r="H216" s="81"/>
      <c r="I216" s="86"/>
      <c r="J216" s="73" t="n">
        <v>1</v>
      </c>
      <c r="K216" s="74" t="n">
        <f aca="false">ROUND(IF(I216/2&lt;=5331.47*0.4,I216/2,5331.47*0.4)*(1-(0.1371+(1-0.1371)*0.09)*(1-J216)),2)</f>
        <v>0</v>
      </c>
      <c r="L216" s="74" t="n">
        <f aca="false">ROUND(K216*($F$5+9.76+6.5)/100,2)*J216</f>
        <v>0</v>
      </c>
      <c r="M216" s="82" t="n">
        <f aca="false">L216+K216</f>
        <v>0</v>
      </c>
      <c r="N216" s="74" t="n">
        <f aca="false">M216*$F$6</f>
        <v>0</v>
      </c>
      <c r="W216" s="79" t="n">
        <f aca="false">IFERROR(MOD(9*MID(D216,1,1)+7*MID(D216,2,1)+3*MID(D216,3,1)+MID(D216,4,1)+9*MID(D216,5,1)+7*MID(D216,6,1)+3*MID(D216,7,1)+MID(D216,8,1)+9*MID(D216,9,1)+7*MID(D216,10,1),10),10)</f>
        <v>10</v>
      </c>
    </row>
    <row r="217" customFormat="false" ht="14.4" hidden="false" customHeight="false" outlineLevel="0" collapsed="false">
      <c r="A217" s="67" t="n">
        <v>207</v>
      </c>
      <c r="B217" s="80"/>
      <c r="C217" s="80"/>
      <c r="D217" s="69"/>
      <c r="E217" s="70"/>
      <c r="F217" s="81"/>
      <c r="G217" s="72"/>
      <c r="H217" s="81"/>
      <c r="I217" s="86"/>
      <c r="J217" s="73" t="n">
        <v>1</v>
      </c>
      <c r="K217" s="74" t="n">
        <f aca="false">ROUND(IF(I217/2&lt;=5331.47*0.4,I217/2,5331.47*0.4)*(1-(0.1371+(1-0.1371)*0.09)*(1-J217)),2)</f>
        <v>0</v>
      </c>
      <c r="L217" s="74" t="n">
        <f aca="false">ROUND(K217*($F$5+9.76+6.5)/100,2)*J217</f>
        <v>0</v>
      </c>
      <c r="M217" s="82" t="n">
        <f aca="false">L217+K217</f>
        <v>0</v>
      </c>
      <c r="N217" s="74" t="n">
        <f aca="false">M217*$F$6</f>
        <v>0</v>
      </c>
      <c r="W217" s="79" t="n">
        <f aca="false">IFERROR(MOD(9*MID(D217,1,1)+7*MID(D217,2,1)+3*MID(D217,3,1)+MID(D217,4,1)+9*MID(D217,5,1)+7*MID(D217,6,1)+3*MID(D217,7,1)+MID(D217,8,1)+9*MID(D217,9,1)+7*MID(D217,10,1),10),10)</f>
        <v>10</v>
      </c>
    </row>
    <row r="218" customFormat="false" ht="14.4" hidden="false" customHeight="false" outlineLevel="0" collapsed="false">
      <c r="A218" s="67" t="n">
        <v>208</v>
      </c>
      <c r="B218" s="80"/>
      <c r="C218" s="80"/>
      <c r="D218" s="69"/>
      <c r="E218" s="70"/>
      <c r="F218" s="81"/>
      <c r="G218" s="72"/>
      <c r="H218" s="81"/>
      <c r="I218" s="86"/>
      <c r="J218" s="73" t="n">
        <v>1</v>
      </c>
      <c r="K218" s="74" t="n">
        <f aca="false">ROUND(IF(I218/2&lt;=5331.47*0.4,I218/2,5331.47*0.4)*(1-(0.1371+(1-0.1371)*0.09)*(1-J218)),2)</f>
        <v>0</v>
      </c>
      <c r="L218" s="74" t="n">
        <f aca="false">ROUND(K218*($F$5+9.76+6.5)/100,2)*J218</f>
        <v>0</v>
      </c>
      <c r="M218" s="82" t="n">
        <f aca="false">L218+K218</f>
        <v>0</v>
      </c>
      <c r="N218" s="74" t="n">
        <f aca="false">M218*$F$6</f>
        <v>0</v>
      </c>
      <c r="W218" s="79" t="n">
        <f aca="false">IFERROR(MOD(9*MID(D218,1,1)+7*MID(D218,2,1)+3*MID(D218,3,1)+MID(D218,4,1)+9*MID(D218,5,1)+7*MID(D218,6,1)+3*MID(D218,7,1)+MID(D218,8,1)+9*MID(D218,9,1)+7*MID(D218,10,1),10),10)</f>
        <v>10</v>
      </c>
    </row>
    <row r="219" customFormat="false" ht="14.4" hidden="false" customHeight="false" outlineLevel="0" collapsed="false">
      <c r="A219" s="67" t="n">
        <v>209</v>
      </c>
      <c r="B219" s="80"/>
      <c r="C219" s="80"/>
      <c r="D219" s="69"/>
      <c r="E219" s="70"/>
      <c r="F219" s="81"/>
      <c r="G219" s="72"/>
      <c r="H219" s="81"/>
      <c r="I219" s="86"/>
      <c r="J219" s="73" t="n">
        <v>1</v>
      </c>
      <c r="K219" s="74" t="n">
        <f aca="false">ROUND(IF(I219/2&lt;=5331.47*0.4,I219/2,5331.47*0.4)*(1-(0.1371+(1-0.1371)*0.09)*(1-J219)),2)</f>
        <v>0</v>
      </c>
      <c r="L219" s="74" t="n">
        <f aca="false">ROUND(K219*($F$5+9.76+6.5)/100,2)*J219</f>
        <v>0</v>
      </c>
      <c r="M219" s="82" t="n">
        <f aca="false">L219+K219</f>
        <v>0</v>
      </c>
      <c r="N219" s="74" t="n">
        <f aca="false">M219*$F$6</f>
        <v>0</v>
      </c>
      <c r="W219" s="79" t="n">
        <f aca="false">IFERROR(MOD(9*MID(D219,1,1)+7*MID(D219,2,1)+3*MID(D219,3,1)+MID(D219,4,1)+9*MID(D219,5,1)+7*MID(D219,6,1)+3*MID(D219,7,1)+MID(D219,8,1)+9*MID(D219,9,1)+7*MID(D219,10,1),10),10)</f>
        <v>10</v>
      </c>
    </row>
    <row r="220" customFormat="false" ht="14.4" hidden="false" customHeight="false" outlineLevel="0" collapsed="false">
      <c r="A220" s="67" t="n">
        <v>210</v>
      </c>
      <c r="B220" s="80"/>
      <c r="C220" s="80"/>
      <c r="D220" s="69"/>
      <c r="E220" s="70"/>
      <c r="F220" s="81"/>
      <c r="G220" s="72"/>
      <c r="H220" s="81"/>
      <c r="I220" s="86"/>
      <c r="J220" s="73" t="n">
        <v>1</v>
      </c>
      <c r="K220" s="74" t="n">
        <f aca="false">ROUND(IF(I220/2&lt;=5331.47*0.4,I220/2,5331.47*0.4)*(1-(0.1371+(1-0.1371)*0.09)*(1-J220)),2)</f>
        <v>0</v>
      </c>
      <c r="L220" s="74" t="n">
        <f aca="false">ROUND(K220*($F$5+9.76+6.5)/100,2)*J220</f>
        <v>0</v>
      </c>
      <c r="M220" s="82" t="n">
        <f aca="false">L220+K220</f>
        <v>0</v>
      </c>
      <c r="N220" s="74" t="n">
        <f aca="false">M220*$F$6</f>
        <v>0</v>
      </c>
      <c r="W220" s="79" t="n">
        <f aca="false">IFERROR(MOD(9*MID(D220,1,1)+7*MID(D220,2,1)+3*MID(D220,3,1)+MID(D220,4,1)+9*MID(D220,5,1)+7*MID(D220,6,1)+3*MID(D220,7,1)+MID(D220,8,1)+9*MID(D220,9,1)+7*MID(D220,10,1),10),10)</f>
        <v>10</v>
      </c>
    </row>
    <row r="221" customFormat="false" ht="14.4" hidden="false" customHeight="false" outlineLevel="0" collapsed="false">
      <c r="A221" s="67" t="n">
        <v>211</v>
      </c>
      <c r="B221" s="80"/>
      <c r="C221" s="80"/>
      <c r="D221" s="69"/>
      <c r="E221" s="70"/>
      <c r="F221" s="81"/>
      <c r="G221" s="72"/>
      <c r="H221" s="81"/>
      <c r="I221" s="86"/>
      <c r="J221" s="73" t="n">
        <v>1</v>
      </c>
      <c r="K221" s="74" t="n">
        <f aca="false">ROUND(IF(I221/2&lt;=5331.47*0.4,I221/2,5331.47*0.4)*(1-(0.1371+(1-0.1371)*0.09)*(1-J221)),2)</f>
        <v>0</v>
      </c>
      <c r="L221" s="74" t="n">
        <f aca="false">ROUND(K221*($F$5+9.76+6.5)/100,2)*J221</f>
        <v>0</v>
      </c>
      <c r="M221" s="82" t="n">
        <f aca="false">L221+K221</f>
        <v>0</v>
      </c>
      <c r="N221" s="74" t="n">
        <f aca="false">M221*$F$6</f>
        <v>0</v>
      </c>
      <c r="W221" s="79" t="n">
        <f aca="false">IFERROR(MOD(9*MID(D221,1,1)+7*MID(D221,2,1)+3*MID(D221,3,1)+MID(D221,4,1)+9*MID(D221,5,1)+7*MID(D221,6,1)+3*MID(D221,7,1)+MID(D221,8,1)+9*MID(D221,9,1)+7*MID(D221,10,1),10),10)</f>
        <v>10</v>
      </c>
    </row>
    <row r="222" customFormat="false" ht="14.4" hidden="false" customHeight="false" outlineLevel="0" collapsed="false">
      <c r="A222" s="67" t="n">
        <v>212</v>
      </c>
      <c r="B222" s="80"/>
      <c r="C222" s="80"/>
      <c r="D222" s="69"/>
      <c r="E222" s="70"/>
      <c r="F222" s="81"/>
      <c r="G222" s="72"/>
      <c r="H222" s="81"/>
      <c r="I222" s="86"/>
      <c r="J222" s="73" t="n">
        <v>1</v>
      </c>
      <c r="K222" s="74" t="n">
        <f aca="false">ROUND(IF(I222/2&lt;=5331.47*0.4,I222/2,5331.47*0.4)*(1-(0.1371+(1-0.1371)*0.09)*(1-J222)),2)</f>
        <v>0</v>
      </c>
      <c r="L222" s="74" t="n">
        <f aca="false">ROUND(K222*($F$5+9.76+6.5)/100,2)*J222</f>
        <v>0</v>
      </c>
      <c r="M222" s="82" t="n">
        <f aca="false">L222+K222</f>
        <v>0</v>
      </c>
      <c r="N222" s="74" t="n">
        <f aca="false">M222*$F$6</f>
        <v>0</v>
      </c>
      <c r="W222" s="79" t="n">
        <f aca="false">IFERROR(MOD(9*MID(D222,1,1)+7*MID(D222,2,1)+3*MID(D222,3,1)+MID(D222,4,1)+9*MID(D222,5,1)+7*MID(D222,6,1)+3*MID(D222,7,1)+MID(D222,8,1)+9*MID(D222,9,1)+7*MID(D222,10,1),10),10)</f>
        <v>10</v>
      </c>
    </row>
    <row r="223" customFormat="false" ht="14.4" hidden="false" customHeight="false" outlineLevel="0" collapsed="false">
      <c r="A223" s="67" t="n">
        <v>213</v>
      </c>
      <c r="B223" s="80"/>
      <c r="C223" s="80"/>
      <c r="D223" s="69"/>
      <c r="E223" s="70"/>
      <c r="F223" s="81"/>
      <c r="G223" s="72"/>
      <c r="H223" s="81"/>
      <c r="I223" s="86"/>
      <c r="J223" s="73" t="n">
        <v>1</v>
      </c>
      <c r="K223" s="74" t="n">
        <f aca="false">ROUND(IF(I223/2&lt;=5331.47*0.4,I223/2,5331.47*0.4)*(1-(0.1371+(1-0.1371)*0.09)*(1-J223)),2)</f>
        <v>0</v>
      </c>
      <c r="L223" s="74" t="n">
        <f aca="false">ROUND(K223*($F$5+9.76+6.5)/100,2)*J223</f>
        <v>0</v>
      </c>
      <c r="M223" s="82" t="n">
        <f aca="false">L223+K223</f>
        <v>0</v>
      </c>
      <c r="N223" s="74" t="n">
        <f aca="false">M223*$F$6</f>
        <v>0</v>
      </c>
      <c r="W223" s="79" t="n">
        <f aca="false">IFERROR(MOD(9*MID(D223,1,1)+7*MID(D223,2,1)+3*MID(D223,3,1)+MID(D223,4,1)+9*MID(D223,5,1)+7*MID(D223,6,1)+3*MID(D223,7,1)+MID(D223,8,1)+9*MID(D223,9,1)+7*MID(D223,10,1),10),10)</f>
        <v>10</v>
      </c>
    </row>
    <row r="224" customFormat="false" ht="14.4" hidden="false" customHeight="false" outlineLevel="0" collapsed="false">
      <c r="A224" s="67" t="n">
        <v>214</v>
      </c>
      <c r="B224" s="80"/>
      <c r="C224" s="80"/>
      <c r="D224" s="69"/>
      <c r="E224" s="70"/>
      <c r="F224" s="81"/>
      <c r="G224" s="72"/>
      <c r="H224" s="81"/>
      <c r="I224" s="86"/>
      <c r="J224" s="73" t="n">
        <v>1</v>
      </c>
      <c r="K224" s="74" t="n">
        <f aca="false">ROUND(IF(I224/2&lt;=5331.47*0.4,I224/2,5331.47*0.4)*(1-(0.1371+(1-0.1371)*0.09)*(1-J224)),2)</f>
        <v>0</v>
      </c>
      <c r="L224" s="74" t="n">
        <f aca="false">ROUND(K224*($F$5+9.76+6.5)/100,2)*J224</f>
        <v>0</v>
      </c>
      <c r="M224" s="82" t="n">
        <f aca="false">L224+K224</f>
        <v>0</v>
      </c>
      <c r="N224" s="74" t="n">
        <f aca="false">M224*$F$6</f>
        <v>0</v>
      </c>
      <c r="W224" s="79" t="n">
        <f aca="false">IFERROR(MOD(9*MID(D224,1,1)+7*MID(D224,2,1)+3*MID(D224,3,1)+MID(D224,4,1)+9*MID(D224,5,1)+7*MID(D224,6,1)+3*MID(D224,7,1)+MID(D224,8,1)+9*MID(D224,9,1)+7*MID(D224,10,1),10),10)</f>
        <v>10</v>
      </c>
    </row>
    <row r="225" customFormat="false" ht="14.4" hidden="false" customHeight="false" outlineLevel="0" collapsed="false">
      <c r="A225" s="67" t="n">
        <v>215</v>
      </c>
      <c r="B225" s="80"/>
      <c r="C225" s="80"/>
      <c r="D225" s="69"/>
      <c r="E225" s="70"/>
      <c r="F225" s="81"/>
      <c r="G225" s="72"/>
      <c r="H225" s="81"/>
      <c r="I225" s="86"/>
      <c r="J225" s="73" t="n">
        <v>1</v>
      </c>
      <c r="K225" s="74" t="n">
        <f aca="false">ROUND(IF(I225/2&lt;=5331.47*0.4,I225/2,5331.47*0.4)*(1-(0.1371+(1-0.1371)*0.09)*(1-J225)),2)</f>
        <v>0</v>
      </c>
      <c r="L225" s="74" t="n">
        <f aca="false">ROUND(K225*($F$5+9.76+6.5)/100,2)*J225</f>
        <v>0</v>
      </c>
      <c r="M225" s="82" t="n">
        <f aca="false">L225+K225</f>
        <v>0</v>
      </c>
      <c r="N225" s="74" t="n">
        <f aca="false">M225*$F$6</f>
        <v>0</v>
      </c>
      <c r="W225" s="79" t="n">
        <f aca="false">IFERROR(MOD(9*MID(D225,1,1)+7*MID(D225,2,1)+3*MID(D225,3,1)+MID(D225,4,1)+9*MID(D225,5,1)+7*MID(D225,6,1)+3*MID(D225,7,1)+MID(D225,8,1)+9*MID(D225,9,1)+7*MID(D225,10,1),10),10)</f>
        <v>10</v>
      </c>
    </row>
    <row r="226" customFormat="false" ht="14.4" hidden="false" customHeight="false" outlineLevel="0" collapsed="false">
      <c r="A226" s="67" t="n">
        <v>216</v>
      </c>
      <c r="B226" s="80"/>
      <c r="C226" s="80"/>
      <c r="D226" s="69"/>
      <c r="E226" s="70"/>
      <c r="F226" s="81"/>
      <c r="G226" s="72"/>
      <c r="H226" s="81"/>
      <c r="I226" s="86"/>
      <c r="J226" s="73" t="n">
        <v>1</v>
      </c>
      <c r="K226" s="74" t="n">
        <f aca="false">ROUND(IF(I226/2&lt;=5331.47*0.4,I226/2,5331.47*0.4)*(1-(0.1371+(1-0.1371)*0.09)*(1-J226)),2)</f>
        <v>0</v>
      </c>
      <c r="L226" s="74" t="n">
        <f aca="false">ROUND(K226*($F$5+9.76+6.5)/100,2)*J226</f>
        <v>0</v>
      </c>
      <c r="M226" s="82" t="n">
        <f aca="false">L226+K226</f>
        <v>0</v>
      </c>
      <c r="N226" s="74" t="n">
        <f aca="false">M226*$F$6</f>
        <v>0</v>
      </c>
      <c r="W226" s="79" t="n">
        <f aca="false">IFERROR(MOD(9*MID(D226,1,1)+7*MID(D226,2,1)+3*MID(D226,3,1)+MID(D226,4,1)+9*MID(D226,5,1)+7*MID(D226,6,1)+3*MID(D226,7,1)+MID(D226,8,1)+9*MID(D226,9,1)+7*MID(D226,10,1),10),10)</f>
        <v>10</v>
      </c>
    </row>
    <row r="227" customFormat="false" ht="14.4" hidden="false" customHeight="false" outlineLevel="0" collapsed="false">
      <c r="A227" s="67" t="n">
        <v>217</v>
      </c>
      <c r="B227" s="80"/>
      <c r="C227" s="80"/>
      <c r="D227" s="69"/>
      <c r="E227" s="70"/>
      <c r="F227" s="81"/>
      <c r="G227" s="72"/>
      <c r="H227" s="81"/>
      <c r="I227" s="86"/>
      <c r="J227" s="73" t="n">
        <v>1</v>
      </c>
      <c r="K227" s="74" t="n">
        <f aca="false">ROUND(IF(I227/2&lt;=5331.47*0.4,I227/2,5331.47*0.4)*(1-(0.1371+(1-0.1371)*0.09)*(1-J227)),2)</f>
        <v>0</v>
      </c>
      <c r="L227" s="74" t="n">
        <f aca="false">ROUND(K227*($F$5+9.76+6.5)/100,2)*J227</f>
        <v>0</v>
      </c>
      <c r="M227" s="82" t="n">
        <f aca="false">L227+K227</f>
        <v>0</v>
      </c>
      <c r="N227" s="74" t="n">
        <f aca="false">M227*$F$6</f>
        <v>0</v>
      </c>
      <c r="W227" s="79" t="n">
        <f aca="false">IFERROR(MOD(9*MID(D227,1,1)+7*MID(D227,2,1)+3*MID(D227,3,1)+MID(D227,4,1)+9*MID(D227,5,1)+7*MID(D227,6,1)+3*MID(D227,7,1)+MID(D227,8,1)+9*MID(D227,9,1)+7*MID(D227,10,1),10),10)</f>
        <v>10</v>
      </c>
    </row>
    <row r="228" customFormat="false" ht="14.4" hidden="false" customHeight="false" outlineLevel="0" collapsed="false">
      <c r="A228" s="67" t="n">
        <v>218</v>
      </c>
      <c r="B228" s="80"/>
      <c r="C228" s="80"/>
      <c r="D228" s="69"/>
      <c r="E228" s="70"/>
      <c r="F228" s="81"/>
      <c r="G228" s="72"/>
      <c r="H228" s="81"/>
      <c r="I228" s="86"/>
      <c r="J228" s="73" t="n">
        <v>1</v>
      </c>
      <c r="K228" s="74" t="n">
        <f aca="false">ROUND(IF(I228/2&lt;=5331.47*0.4,I228/2,5331.47*0.4)*(1-(0.1371+(1-0.1371)*0.09)*(1-J228)),2)</f>
        <v>0</v>
      </c>
      <c r="L228" s="74" t="n">
        <f aca="false">ROUND(K228*($F$5+9.76+6.5)/100,2)*J228</f>
        <v>0</v>
      </c>
      <c r="M228" s="82" t="n">
        <f aca="false">L228+K228</f>
        <v>0</v>
      </c>
      <c r="N228" s="74" t="n">
        <f aca="false">M228*$F$6</f>
        <v>0</v>
      </c>
      <c r="W228" s="79" t="n">
        <f aca="false">IFERROR(MOD(9*MID(D228,1,1)+7*MID(D228,2,1)+3*MID(D228,3,1)+MID(D228,4,1)+9*MID(D228,5,1)+7*MID(D228,6,1)+3*MID(D228,7,1)+MID(D228,8,1)+9*MID(D228,9,1)+7*MID(D228,10,1),10),10)</f>
        <v>10</v>
      </c>
    </row>
    <row r="229" customFormat="false" ht="14.4" hidden="false" customHeight="false" outlineLevel="0" collapsed="false">
      <c r="A229" s="67" t="n">
        <v>219</v>
      </c>
      <c r="B229" s="80"/>
      <c r="C229" s="80"/>
      <c r="D229" s="69"/>
      <c r="E229" s="70"/>
      <c r="F229" s="81"/>
      <c r="G229" s="72"/>
      <c r="H229" s="81"/>
      <c r="I229" s="86"/>
      <c r="J229" s="73" t="n">
        <v>1</v>
      </c>
      <c r="K229" s="74" t="n">
        <f aca="false">ROUND(IF(I229/2&lt;=5331.47*0.4,I229/2,5331.47*0.4)*(1-(0.1371+(1-0.1371)*0.09)*(1-J229)),2)</f>
        <v>0</v>
      </c>
      <c r="L229" s="74" t="n">
        <f aca="false">ROUND(K229*($F$5+9.76+6.5)/100,2)*J229</f>
        <v>0</v>
      </c>
      <c r="M229" s="82" t="n">
        <f aca="false">L229+K229</f>
        <v>0</v>
      </c>
      <c r="N229" s="74" t="n">
        <f aca="false">M229*$F$6</f>
        <v>0</v>
      </c>
      <c r="W229" s="79" t="n">
        <f aca="false">IFERROR(MOD(9*MID(D229,1,1)+7*MID(D229,2,1)+3*MID(D229,3,1)+MID(D229,4,1)+9*MID(D229,5,1)+7*MID(D229,6,1)+3*MID(D229,7,1)+MID(D229,8,1)+9*MID(D229,9,1)+7*MID(D229,10,1),10),10)</f>
        <v>10</v>
      </c>
    </row>
    <row r="230" customFormat="false" ht="14.4" hidden="false" customHeight="false" outlineLevel="0" collapsed="false">
      <c r="A230" s="67" t="n">
        <v>220</v>
      </c>
      <c r="B230" s="80"/>
      <c r="C230" s="80"/>
      <c r="D230" s="69"/>
      <c r="E230" s="70"/>
      <c r="F230" s="81"/>
      <c r="G230" s="72"/>
      <c r="H230" s="81"/>
      <c r="I230" s="86"/>
      <c r="J230" s="73" t="n">
        <v>1</v>
      </c>
      <c r="K230" s="74" t="n">
        <f aca="false">ROUND(IF(I230/2&lt;=5331.47*0.4,I230/2,5331.47*0.4)*(1-(0.1371+(1-0.1371)*0.09)*(1-J230)),2)</f>
        <v>0</v>
      </c>
      <c r="L230" s="74" t="n">
        <f aca="false">ROUND(K230*($F$5+9.76+6.5)/100,2)*J230</f>
        <v>0</v>
      </c>
      <c r="M230" s="82" t="n">
        <f aca="false">L230+K230</f>
        <v>0</v>
      </c>
      <c r="N230" s="74" t="n">
        <f aca="false">M230*$F$6</f>
        <v>0</v>
      </c>
      <c r="W230" s="79" t="n">
        <f aca="false">IFERROR(MOD(9*MID(D230,1,1)+7*MID(D230,2,1)+3*MID(D230,3,1)+MID(D230,4,1)+9*MID(D230,5,1)+7*MID(D230,6,1)+3*MID(D230,7,1)+MID(D230,8,1)+9*MID(D230,9,1)+7*MID(D230,10,1),10),10)</f>
        <v>10</v>
      </c>
    </row>
    <row r="231" customFormat="false" ht="14.4" hidden="false" customHeight="false" outlineLevel="0" collapsed="false">
      <c r="A231" s="67" t="n">
        <v>221</v>
      </c>
      <c r="B231" s="80"/>
      <c r="C231" s="80"/>
      <c r="D231" s="69"/>
      <c r="E231" s="70"/>
      <c r="F231" s="81"/>
      <c r="G231" s="72"/>
      <c r="H231" s="81"/>
      <c r="I231" s="86"/>
      <c r="J231" s="73" t="n">
        <v>1</v>
      </c>
      <c r="K231" s="74" t="n">
        <f aca="false">ROUND(IF(I231/2&lt;=5331.47*0.4,I231/2,5331.47*0.4)*(1-(0.1371+(1-0.1371)*0.09)*(1-J231)),2)</f>
        <v>0</v>
      </c>
      <c r="L231" s="74" t="n">
        <f aca="false">ROUND(K231*($F$5+9.76+6.5)/100,2)*J231</f>
        <v>0</v>
      </c>
      <c r="M231" s="82" t="n">
        <f aca="false">L231+K231</f>
        <v>0</v>
      </c>
      <c r="N231" s="74" t="n">
        <f aca="false">M231*$F$6</f>
        <v>0</v>
      </c>
      <c r="W231" s="79" t="n">
        <f aca="false">IFERROR(MOD(9*MID(D231,1,1)+7*MID(D231,2,1)+3*MID(D231,3,1)+MID(D231,4,1)+9*MID(D231,5,1)+7*MID(D231,6,1)+3*MID(D231,7,1)+MID(D231,8,1)+9*MID(D231,9,1)+7*MID(D231,10,1),10),10)</f>
        <v>10</v>
      </c>
    </row>
    <row r="232" customFormat="false" ht="14.4" hidden="false" customHeight="false" outlineLevel="0" collapsed="false">
      <c r="A232" s="67" t="n">
        <v>222</v>
      </c>
      <c r="B232" s="80"/>
      <c r="C232" s="80"/>
      <c r="D232" s="69"/>
      <c r="E232" s="70"/>
      <c r="F232" s="81"/>
      <c r="G232" s="72"/>
      <c r="H232" s="81"/>
      <c r="I232" s="86"/>
      <c r="J232" s="73" t="n">
        <v>1</v>
      </c>
      <c r="K232" s="74" t="n">
        <f aca="false">ROUND(IF(I232/2&lt;=5331.47*0.4,I232/2,5331.47*0.4)*(1-(0.1371+(1-0.1371)*0.09)*(1-J232)),2)</f>
        <v>0</v>
      </c>
      <c r="L232" s="74" t="n">
        <f aca="false">ROUND(K232*($F$5+9.76+6.5)/100,2)*J232</f>
        <v>0</v>
      </c>
      <c r="M232" s="82" t="n">
        <f aca="false">L232+K232</f>
        <v>0</v>
      </c>
      <c r="N232" s="74" t="n">
        <f aca="false">M232*$F$6</f>
        <v>0</v>
      </c>
      <c r="W232" s="79" t="n">
        <f aca="false">IFERROR(MOD(9*MID(D232,1,1)+7*MID(D232,2,1)+3*MID(D232,3,1)+MID(D232,4,1)+9*MID(D232,5,1)+7*MID(D232,6,1)+3*MID(D232,7,1)+MID(D232,8,1)+9*MID(D232,9,1)+7*MID(D232,10,1),10),10)</f>
        <v>10</v>
      </c>
    </row>
    <row r="233" customFormat="false" ht="14.4" hidden="false" customHeight="false" outlineLevel="0" collapsed="false">
      <c r="A233" s="67" t="n">
        <v>223</v>
      </c>
      <c r="B233" s="80"/>
      <c r="C233" s="80"/>
      <c r="D233" s="69"/>
      <c r="E233" s="70"/>
      <c r="F233" s="81"/>
      <c r="G233" s="72"/>
      <c r="H233" s="81"/>
      <c r="I233" s="86"/>
      <c r="J233" s="73" t="n">
        <v>1</v>
      </c>
      <c r="K233" s="74" t="n">
        <f aca="false">ROUND(IF(I233/2&lt;=5331.47*0.4,I233/2,5331.47*0.4)*(1-(0.1371+(1-0.1371)*0.09)*(1-J233)),2)</f>
        <v>0</v>
      </c>
      <c r="L233" s="74" t="n">
        <f aca="false">ROUND(K233*($F$5+9.76+6.5)/100,2)*J233</f>
        <v>0</v>
      </c>
      <c r="M233" s="82" t="n">
        <f aca="false">L233+K233</f>
        <v>0</v>
      </c>
      <c r="N233" s="74" t="n">
        <f aca="false">M233*$F$6</f>
        <v>0</v>
      </c>
      <c r="W233" s="79" t="n">
        <f aca="false">IFERROR(MOD(9*MID(D233,1,1)+7*MID(D233,2,1)+3*MID(D233,3,1)+MID(D233,4,1)+9*MID(D233,5,1)+7*MID(D233,6,1)+3*MID(D233,7,1)+MID(D233,8,1)+9*MID(D233,9,1)+7*MID(D233,10,1),10),10)</f>
        <v>10</v>
      </c>
    </row>
    <row r="234" customFormat="false" ht="14.4" hidden="false" customHeight="false" outlineLevel="0" collapsed="false">
      <c r="A234" s="67" t="n">
        <v>224</v>
      </c>
      <c r="B234" s="80"/>
      <c r="C234" s="80"/>
      <c r="D234" s="69"/>
      <c r="E234" s="70"/>
      <c r="F234" s="81"/>
      <c r="G234" s="72"/>
      <c r="H234" s="81"/>
      <c r="I234" s="86"/>
      <c r="J234" s="73" t="n">
        <v>1</v>
      </c>
      <c r="K234" s="74" t="n">
        <f aca="false">ROUND(IF(I234/2&lt;=5331.47*0.4,I234/2,5331.47*0.4)*(1-(0.1371+(1-0.1371)*0.09)*(1-J234)),2)</f>
        <v>0</v>
      </c>
      <c r="L234" s="74" t="n">
        <f aca="false">ROUND(K234*($F$5+9.76+6.5)/100,2)*J234</f>
        <v>0</v>
      </c>
      <c r="M234" s="82" t="n">
        <f aca="false">L234+K234</f>
        <v>0</v>
      </c>
      <c r="N234" s="74" t="n">
        <f aca="false">M234*$F$6</f>
        <v>0</v>
      </c>
      <c r="W234" s="79" t="n">
        <f aca="false">IFERROR(MOD(9*MID(D234,1,1)+7*MID(D234,2,1)+3*MID(D234,3,1)+MID(D234,4,1)+9*MID(D234,5,1)+7*MID(D234,6,1)+3*MID(D234,7,1)+MID(D234,8,1)+9*MID(D234,9,1)+7*MID(D234,10,1),10),10)</f>
        <v>10</v>
      </c>
    </row>
    <row r="235" customFormat="false" ht="14.4" hidden="false" customHeight="false" outlineLevel="0" collapsed="false">
      <c r="A235" s="67" t="n">
        <v>225</v>
      </c>
      <c r="B235" s="80"/>
      <c r="C235" s="80"/>
      <c r="D235" s="69"/>
      <c r="E235" s="70"/>
      <c r="F235" s="81"/>
      <c r="G235" s="72"/>
      <c r="H235" s="81"/>
      <c r="I235" s="86"/>
      <c r="J235" s="73" t="n">
        <v>1</v>
      </c>
      <c r="K235" s="74" t="n">
        <f aca="false">ROUND(IF(I235/2&lt;=5331.47*0.4,I235/2,5331.47*0.4)*(1-(0.1371+(1-0.1371)*0.09)*(1-J235)),2)</f>
        <v>0</v>
      </c>
      <c r="L235" s="74" t="n">
        <f aca="false">ROUND(K235*($F$5+9.76+6.5)/100,2)*J235</f>
        <v>0</v>
      </c>
      <c r="M235" s="82" t="n">
        <f aca="false">L235+K235</f>
        <v>0</v>
      </c>
      <c r="N235" s="74" t="n">
        <f aca="false">M235*$F$6</f>
        <v>0</v>
      </c>
      <c r="W235" s="79" t="n">
        <f aca="false">IFERROR(MOD(9*MID(D235,1,1)+7*MID(D235,2,1)+3*MID(D235,3,1)+MID(D235,4,1)+9*MID(D235,5,1)+7*MID(D235,6,1)+3*MID(D235,7,1)+MID(D235,8,1)+9*MID(D235,9,1)+7*MID(D235,10,1),10),10)</f>
        <v>10</v>
      </c>
    </row>
    <row r="236" customFormat="false" ht="14.4" hidden="false" customHeight="false" outlineLevel="0" collapsed="false">
      <c r="A236" s="67" t="n">
        <v>226</v>
      </c>
      <c r="B236" s="80"/>
      <c r="C236" s="80"/>
      <c r="D236" s="69"/>
      <c r="E236" s="70"/>
      <c r="F236" s="81"/>
      <c r="G236" s="72"/>
      <c r="H236" s="81"/>
      <c r="I236" s="86"/>
      <c r="J236" s="73" t="n">
        <v>1</v>
      </c>
      <c r="K236" s="74" t="n">
        <f aca="false">ROUND(IF(I236/2&lt;=5331.47*0.4,I236/2,5331.47*0.4)*(1-(0.1371+(1-0.1371)*0.09)*(1-J236)),2)</f>
        <v>0</v>
      </c>
      <c r="L236" s="74" t="n">
        <f aca="false">ROUND(K236*($F$5+9.76+6.5)/100,2)*J236</f>
        <v>0</v>
      </c>
      <c r="M236" s="82" t="n">
        <f aca="false">L236+K236</f>
        <v>0</v>
      </c>
      <c r="N236" s="74" t="n">
        <f aca="false">M236*$F$6</f>
        <v>0</v>
      </c>
      <c r="W236" s="79" t="n">
        <f aca="false">IFERROR(MOD(9*MID(D236,1,1)+7*MID(D236,2,1)+3*MID(D236,3,1)+MID(D236,4,1)+9*MID(D236,5,1)+7*MID(D236,6,1)+3*MID(D236,7,1)+MID(D236,8,1)+9*MID(D236,9,1)+7*MID(D236,10,1),10),10)</f>
        <v>10</v>
      </c>
    </row>
    <row r="237" customFormat="false" ht="14.4" hidden="false" customHeight="false" outlineLevel="0" collapsed="false">
      <c r="A237" s="67" t="n">
        <v>227</v>
      </c>
      <c r="B237" s="80"/>
      <c r="C237" s="80"/>
      <c r="D237" s="69"/>
      <c r="E237" s="70"/>
      <c r="F237" s="81"/>
      <c r="G237" s="72"/>
      <c r="H237" s="81"/>
      <c r="I237" s="86"/>
      <c r="J237" s="73" t="n">
        <v>1</v>
      </c>
      <c r="K237" s="74" t="n">
        <f aca="false">ROUND(IF(I237/2&lt;=5331.47*0.4,I237/2,5331.47*0.4)*(1-(0.1371+(1-0.1371)*0.09)*(1-J237)),2)</f>
        <v>0</v>
      </c>
      <c r="L237" s="74" t="n">
        <f aca="false">ROUND(K237*($F$5+9.76+6.5)/100,2)*J237</f>
        <v>0</v>
      </c>
      <c r="M237" s="82" t="n">
        <f aca="false">L237+K237</f>
        <v>0</v>
      </c>
      <c r="N237" s="74" t="n">
        <f aca="false">M237*$F$6</f>
        <v>0</v>
      </c>
      <c r="W237" s="79" t="n">
        <f aca="false">IFERROR(MOD(9*MID(D237,1,1)+7*MID(D237,2,1)+3*MID(D237,3,1)+MID(D237,4,1)+9*MID(D237,5,1)+7*MID(D237,6,1)+3*MID(D237,7,1)+MID(D237,8,1)+9*MID(D237,9,1)+7*MID(D237,10,1),10),10)</f>
        <v>10</v>
      </c>
    </row>
    <row r="238" customFormat="false" ht="14.4" hidden="false" customHeight="false" outlineLevel="0" collapsed="false">
      <c r="A238" s="67" t="n">
        <v>228</v>
      </c>
      <c r="B238" s="80"/>
      <c r="C238" s="80"/>
      <c r="D238" s="69"/>
      <c r="E238" s="70"/>
      <c r="F238" s="81"/>
      <c r="G238" s="72"/>
      <c r="H238" s="81"/>
      <c r="I238" s="86"/>
      <c r="J238" s="73" t="n">
        <v>1</v>
      </c>
      <c r="K238" s="74" t="n">
        <f aca="false">ROUND(IF(I238/2&lt;=5331.47*0.4,I238/2,5331.47*0.4)*(1-(0.1371+(1-0.1371)*0.09)*(1-J238)),2)</f>
        <v>0</v>
      </c>
      <c r="L238" s="74" t="n">
        <f aca="false">ROUND(K238*($F$5+9.76+6.5)/100,2)*J238</f>
        <v>0</v>
      </c>
      <c r="M238" s="82" t="n">
        <f aca="false">L238+K238</f>
        <v>0</v>
      </c>
      <c r="N238" s="74" t="n">
        <f aca="false">M238*$F$6</f>
        <v>0</v>
      </c>
      <c r="W238" s="79" t="n">
        <f aca="false">IFERROR(MOD(9*MID(D238,1,1)+7*MID(D238,2,1)+3*MID(D238,3,1)+MID(D238,4,1)+9*MID(D238,5,1)+7*MID(D238,6,1)+3*MID(D238,7,1)+MID(D238,8,1)+9*MID(D238,9,1)+7*MID(D238,10,1),10),10)</f>
        <v>10</v>
      </c>
    </row>
    <row r="239" customFormat="false" ht="14.4" hidden="false" customHeight="false" outlineLevel="0" collapsed="false">
      <c r="A239" s="67" t="n">
        <v>229</v>
      </c>
      <c r="B239" s="80"/>
      <c r="C239" s="80"/>
      <c r="D239" s="69"/>
      <c r="E239" s="70"/>
      <c r="F239" s="81"/>
      <c r="G239" s="72"/>
      <c r="H239" s="81"/>
      <c r="I239" s="86"/>
      <c r="J239" s="73" t="n">
        <v>1</v>
      </c>
      <c r="K239" s="74" t="n">
        <f aca="false">ROUND(IF(I239/2&lt;=5331.47*0.4,I239/2,5331.47*0.4)*(1-(0.1371+(1-0.1371)*0.09)*(1-J239)),2)</f>
        <v>0</v>
      </c>
      <c r="L239" s="74" t="n">
        <f aca="false">ROUND(K239*($F$5+9.76+6.5)/100,2)*J239</f>
        <v>0</v>
      </c>
      <c r="M239" s="82" t="n">
        <f aca="false">L239+K239</f>
        <v>0</v>
      </c>
      <c r="N239" s="74" t="n">
        <f aca="false">M239*$F$6</f>
        <v>0</v>
      </c>
      <c r="W239" s="79" t="n">
        <f aca="false">IFERROR(MOD(9*MID(D239,1,1)+7*MID(D239,2,1)+3*MID(D239,3,1)+MID(D239,4,1)+9*MID(D239,5,1)+7*MID(D239,6,1)+3*MID(D239,7,1)+MID(D239,8,1)+9*MID(D239,9,1)+7*MID(D239,10,1),10),10)</f>
        <v>10</v>
      </c>
    </row>
    <row r="240" customFormat="false" ht="14.4" hidden="false" customHeight="false" outlineLevel="0" collapsed="false">
      <c r="A240" s="67" t="n">
        <v>230</v>
      </c>
      <c r="B240" s="80"/>
      <c r="C240" s="80"/>
      <c r="D240" s="69"/>
      <c r="E240" s="70"/>
      <c r="F240" s="81"/>
      <c r="G240" s="72"/>
      <c r="H240" s="81"/>
      <c r="I240" s="86"/>
      <c r="J240" s="73" t="n">
        <v>1</v>
      </c>
      <c r="K240" s="74" t="n">
        <f aca="false">ROUND(IF(I240/2&lt;=5331.47*0.4,I240/2,5331.47*0.4)*(1-(0.1371+(1-0.1371)*0.09)*(1-J240)),2)</f>
        <v>0</v>
      </c>
      <c r="L240" s="74" t="n">
        <f aca="false">ROUND(K240*($F$5+9.76+6.5)/100,2)*J240</f>
        <v>0</v>
      </c>
      <c r="M240" s="82" t="n">
        <f aca="false">L240+K240</f>
        <v>0</v>
      </c>
      <c r="N240" s="74" t="n">
        <f aca="false">M240*$F$6</f>
        <v>0</v>
      </c>
      <c r="W240" s="79" t="n">
        <f aca="false">IFERROR(MOD(9*MID(D240,1,1)+7*MID(D240,2,1)+3*MID(D240,3,1)+MID(D240,4,1)+9*MID(D240,5,1)+7*MID(D240,6,1)+3*MID(D240,7,1)+MID(D240,8,1)+9*MID(D240,9,1)+7*MID(D240,10,1),10),10)</f>
        <v>10</v>
      </c>
    </row>
    <row r="241" customFormat="false" ht="14.4" hidden="false" customHeight="false" outlineLevel="0" collapsed="false">
      <c r="A241" s="67" t="n">
        <v>231</v>
      </c>
      <c r="B241" s="80"/>
      <c r="C241" s="80"/>
      <c r="D241" s="69"/>
      <c r="E241" s="70"/>
      <c r="F241" s="81"/>
      <c r="G241" s="72"/>
      <c r="H241" s="81"/>
      <c r="I241" s="86"/>
      <c r="J241" s="73" t="n">
        <v>1</v>
      </c>
      <c r="K241" s="74" t="n">
        <f aca="false">ROUND(IF(I241/2&lt;=5331.47*0.4,I241/2,5331.47*0.4)*(1-(0.1371+(1-0.1371)*0.09)*(1-J241)),2)</f>
        <v>0</v>
      </c>
      <c r="L241" s="74" t="n">
        <f aca="false">ROUND(K241*($F$5+9.76+6.5)/100,2)*J241</f>
        <v>0</v>
      </c>
      <c r="M241" s="82" t="n">
        <f aca="false">L241+K241</f>
        <v>0</v>
      </c>
      <c r="N241" s="74" t="n">
        <f aca="false">M241*$F$6</f>
        <v>0</v>
      </c>
      <c r="W241" s="79" t="n">
        <f aca="false">IFERROR(MOD(9*MID(D241,1,1)+7*MID(D241,2,1)+3*MID(D241,3,1)+MID(D241,4,1)+9*MID(D241,5,1)+7*MID(D241,6,1)+3*MID(D241,7,1)+MID(D241,8,1)+9*MID(D241,9,1)+7*MID(D241,10,1),10),10)</f>
        <v>10</v>
      </c>
    </row>
    <row r="242" customFormat="false" ht="14.4" hidden="false" customHeight="false" outlineLevel="0" collapsed="false">
      <c r="A242" s="67" t="n">
        <v>232</v>
      </c>
      <c r="B242" s="80"/>
      <c r="C242" s="80"/>
      <c r="D242" s="69"/>
      <c r="E242" s="70"/>
      <c r="F242" s="81"/>
      <c r="G242" s="72"/>
      <c r="H242" s="81"/>
      <c r="I242" s="86"/>
      <c r="J242" s="73" t="n">
        <v>1</v>
      </c>
      <c r="K242" s="74" t="n">
        <f aca="false">ROUND(IF(I242/2&lt;=5331.47*0.4,I242/2,5331.47*0.4)*(1-(0.1371+(1-0.1371)*0.09)*(1-J242)),2)</f>
        <v>0</v>
      </c>
      <c r="L242" s="74" t="n">
        <f aca="false">ROUND(K242*($F$5+9.76+6.5)/100,2)*J242</f>
        <v>0</v>
      </c>
      <c r="M242" s="82" t="n">
        <f aca="false">L242+K242</f>
        <v>0</v>
      </c>
      <c r="N242" s="74" t="n">
        <f aca="false">M242*$F$6</f>
        <v>0</v>
      </c>
      <c r="W242" s="79" t="n">
        <f aca="false">IFERROR(MOD(9*MID(D242,1,1)+7*MID(D242,2,1)+3*MID(D242,3,1)+MID(D242,4,1)+9*MID(D242,5,1)+7*MID(D242,6,1)+3*MID(D242,7,1)+MID(D242,8,1)+9*MID(D242,9,1)+7*MID(D242,10,1),10),10)</f>
        <v>10</v>
      </c>
    </row>
    <row r="243" customFormat="false" ht="14.4" hidden="false" customHeight="false" outlineLevel="0" collapsed="false">
      <c r="A243" s="67" t="n">
        <v>233</v>
      </c>
      <c r="B243" s="80"/>
      <c r="C243" s="80"/>
      <c r="D243" s="69"/>
      <c r="E243" s="70"/>
      <c r="F243" s="81"/>
      <c r="G243" s="72"/>
      <c r="H243" s="81"/>
      <c r="I243" s="86"/>
      <c r="J243" s="73" t="n">
        <v>1</v>
      </c>
      <c r="K243" s="74" t="n">
        <f aca="false">ROUND(IF(I243/2&lt;=5331.47*0.4,I243/2,5331.47*0.4)*(1-(0.1371+(1-0.1371)*0.09)*(1-J243)),2)</f>
        <v>0</v>
      </c>
      <c r="L243" s="74" t="n">
        <f aca="false">ROUND(K243*($F$5+9.76+6.5)/100,2)*J243</f>
        <v>0</v>
      </c>
      <c r="M243" s="82" t="n">
        <f aca="false">L243+K243</f>
        <v>0</v>
      </c>
      <c r="N243" s="74" t="n">
        <f aca="false">M243*$F$6</f>
        <v>0</v>
      </c>
      <c r="W243" s="79" t="n">
        <f aca="false">IFERROR(MOD(9*MID(D243,1,1)+7*MID(D243,2,1)+3*MID(D243,3,1)+MID(D243,4,1)+9*MID(D243,5,1)+7*MID(D243,6,1)+3*MID(D243,7,1)+MID(D243,8,1)+9*MID(D243,9,1)+7*MID(D243,10,1),10),10)</f>
        <v>10</v>
      </c>
    </row>
    <row r="244" customFormat="false" ht="14.4" hidden="false" customHeight="false" outlineLevel="0" collapsed="false">
      <c r="A244" s="67" t="n">
        <v>234</v>
      </c>
      <c r="B244" s="80"/>
      <c r="C244" s="80"/>
      <c r="D244" s="69"/>
      <c r="E244" s="70"/>
      <c r="F244" s="81"/>
      <c r="G244" s="72"/>
      <c r="H244" s="81"/>
      <c r="I244" s="86"/>
      <c r="J244" s="73" t="n">
        <v>1</v>
      </c>
      <c r="K244" s="74" t="n">
        <f aca="false">ROUND(IF(I244/2&lt;=5331.47*0.4,I244/2,5331.47*0.4)*(1-(0.1371+(1-0.1371)*0.09)*(1-J244)),2)</f>
        <v>0</v>
      </c>
      <c r="L244" s="74" t="n">
        <f aca="false">ROUND(K244*($F$5+9.76+6.5)/100,2)*J244</f>
        <v>0</v>
      </c>
      <c r="M244" s="82" t="n">
        <f aca="false">L244+K244</f>
        <v>0</v>
      </c>
      <c r="N244" s="74" t="n">
        <f aca="false">M244*$F$6</f>
        <v>0</v>
      </c>
      <c r="W244" s="79" t="n">
        <f aca="false">IFERROR(MOD(9*MID(D244,1,1)+7*MID(D244,2,1)+3*MID(D244,3,1)+MID(D244,4,1)+9*MID(D244,5,1)+7*MID(D244,6,1)+3*MID(D244,7,1)+MID(D244,8,1)+9*MID(D244,9,1)+7*MID(D244,10,1),10),10)</f>
        <v>10</v>
      </c>
    </row>
    <row r="245" customFormat="false" ht="14.4" hidden="false" customHeight="false" outlineLevel="0" collapsed="false">
      <c r="A245" s="67" t="n">
        <v>235</v>
      </c>
      <c r="B245" s="80"/>
      <c r="C245" s="80"/>
      <c r="D245" s="69"/>
      <c r="E245" s="70"/>
      <c r="F245" s="81"/>
      <c r="G245" s="72"/>
      <c r="H245" s="81"/>
      <c r="I245" s="86"/>
      <c r="J245" s="73" t="n">
        <v>1</v>
      </c>
      <c r="K245" s="74" t="n">
        <f aca="false">ROUND(IF(I245/2&lt;=5331.47*0.4,I245/2,5331.47*0.4)*(1-(0.1371+(1-0.1371)*0.09)*(1-J245)),2)</f>
        <v>0</v>
      </c>
      <c r="L245" s="74" t="n">
        <f aca="false">ROUND(K245*($F$5+9.76+6.5)/100,2)*J245</f>
        <v>0</v>
      </c>
      <c r="M245" s="82" t="n">
        <f aca="false">L245+K245</f>
        <v>0</v>
      </c>
      <c r="N245" s="74" t="n">
        <f aca="false">M245*$F$6</f>
        <v>0</v>
      </c>
      <c r="W245" s="79" t="n">
        <f aca="false">IFERROR(MOD(9*MID(D245,1,1)+7*MID(D245,2,1)+3*MID(D245,3,1)+MID(D245,4,1)+9*MID(D245,5,1)+7*MID(D245,6,1)+3*MID(D245,7,1)+MID(D245,8,1)+9*MID(D245,9,1)+7*MID(D245,10,1),10),10)</f>
        <v>10</v>
      </c>
    </row>
    <row r="246" customFormat="false" ht="14.4" hidden="false" customHeight="false" outlineLevel="0" collapsed="false">
      <c r="A246" s="67" t="n">
        <v>236</v>
      </c>
      <c r="B246" s="80"/>
      <c r="C246" s="80"/>
      <c r="D246" s="69"/>
      <c r="E246" s="70"/>
      <c r="F246" s="81"/>
      <c r="G246" s="72"/>
      <c r="H246" s="81"/>
      <c r="I246" s="86"/>
      <c r="J246" s="73" t="n">
        <v>1</v>
      </c>
      <c r="K246" s="74" t="n">
        <f aca="false">ROUND(IF(I246/2&lt;=5331.47*0.4,I246/2,5331.47*0.4)*(1-(0.1371+(1-0.1371)*0.09)*(1-J246)),2)</f>
        <v>0</v>
      </c>
      <c r="L246" s="74" t="n">
        <f aca="false">ROUND(K246*($F$5+9.76+6.5)/100,2)*J246</f>
        <v>0</v>
      </c>
      <c r="M246" s="82" t="n">
        <f aca="false">L246+K246</f>
        <v>0</v>
      </c>
      <c r="N246" s="74" t="n">
        <f aca="false">M246*$F$6</f>
        <v>0</v>
      </c>
      <c r="W246" s="79" t="n">
        <f aca="false">IFERROR(MOD(9*MID(D246,1,1)+7*MID(D246,2,1)+3*MID(D246,3,1)+MID(D246,4,1)+9*MID(D246,5,1)+7*MID(D246,6,1)+3*MID(D246,7,1)+MID(D246,8,1)+9*MID(D246,9,1)+7*MID(D246,10,1),10),10)</f>
        <v>10</v>
      </c>
    </row>
    <row r="247" customFormat="false" ht="14.4" hidden="false" customHeight="false" outlineLevel="0" collapsed="false">
      <c r="A247" s="67" t="n">
        <v>237</v>
      </c>
      <c r="B247" s="80"/>
      <c r="C247" s="80"/>
      <c r="D247" s="69"/>
      <c r="E247" s="70"/>
      <c r="F247" s="81"/>
      <c r="G247" s="72"/>
      <c r="H247" s="81"/>
      <c r="I247" s="86"/>
      <c r="J247" s="73" t="n">
        <v>1</v>
      </c>
      <c r="K247" s="74" t="n">
        <f aca="false">ROUND(IF(I247/2&lt;=5331.47*0.4,I247/2,5331.47*0.4)*(1-(0.1371+(1-0.1371)*0.09)*(1-J247)),2)</f>
        <v>0</v>
      </c>
      <c r="L247" s="74" t="n">
        <f aca="false">ROUND(K247*($F$5+9.76+6.5)/100,2)*J247</f>
        <v>0</v>
      </c>
      <c r="M247" s="82" t="n">
        <f aca="false">L247+K247</f>
        <v>0</v>
      </c>
      <c r="N247" s="74" t="n">
        <f aca="false">M247*$F$6</f>
        <v>0</v>
      </c>
      <c r="W247" s="79" t="n">
        <f aca="false">IFERROR(MOD(9*MID(D247,1,1)+7*MID(D247,2,1)+3*MID(D247,3,1)+MID(D247,4,1)+9*MID(D247,5,1)+7*MID(D247,6,1)+3*MID(D247,7,1)+MID(D247,8,1)+9*MID(D247,9,1)+7*MID(D247,10,1),10),10)</f>
        <v>10</v>
      </c>
    </row>
    <row r="248" customFormat="false" ht="14.4" hidden="false" customHeight="false" outlineLevel="0" collapsed="false">
      <c r="A248" s="67" t="n">
        <v>238</v>
      </c>
      <c r="B248" s="80"/>
      <c r="C248" s="80"/>
      <c r="D248" s="69"/>
      <c r="E248" s="70"/>
      <c r="F248" s="81"/>
      <c r="G248" s="72"/>
      <c r="H248" s="81"/>
      <c r="I248" s="86"/>
      <c r="J248" s="73" t="n">
        <v>1</v>
      </c>
      <c r="K248" s="74" t="n">
        <f aca="false">ROUND(IF(I248/2&lt;=5331.47*0.4,I248/2,5331.47*0.4)*(1-(0.1371+(1-0.1371)*0.09)*(1-J248)),2)</f>
        <v>0</v>
      </c>
      <c r="L248" s="74" t="n">
        <f aca="false">ROUND(K248*($F$5+9.76+6.5)/100,2)*J248</f>
        <v>0</v>
      </c>
      <c r="M248" s="82" t="n">
        <f aca="false">L248+K248</f>
        <v>0</v>
      </c>
      <c r="N248" s="74" t="n">
        <f aca="false">M248*$F$6</f>
        <v>0</v>
      </c>
      <c r="W248" s="79" t="n">
        <f aca="false">IFERROR(MOD(9*MID(D248,1,1)+7*MID(D248,2,1)+3*MID(D248,3,1)+MID(D248,4,1)+9*MID(D248,5,1)+7*MID(D248,6,1)+3*MID(D248,7,1)+MID(D248,8,1)+9*MID(D248,9,1)+7*MID(D248,10,1),10),10)</f>
        <v>10</v>
      </c>
    </row>
    <row r="249" customFormat="false" ht="14.4" hidden="false" customHeight="false" outlineLevel="0" collapsed="false">
      <c r="A249" s="67" t="n">
        <v>239</v>
      </c>
      <c r="B249" s="80"/>
      <c r="C249" s="80"/>
      <c r="D249" s="69"/>
      <c r="E249" s="70"/>
      <c r="F249" s="81"/>
      <c r="G249" s="72"/>
      <c r="H249" s="81"/>
      <c r="I249" s="86"/>
      <c r="J249" s="73" t="n">
        <v>1</v>
      </c>
      <c r="K249" s="74" t="n">
        <f aca="false">ROUND(IF(I249/2&lt;=5331.47*0.4,I249/2,5331.47*0.4)*(1-(0.1371+(1-0.1371)*0.09)*(1-J249)),2)</f>
        <v>0</v>
      </c>
      <c r="L249" s="74" t="n">
        <f aca="false">ROUND(K249*($F$5+9.76+6.5)/100,2)*J249</f>
        <v>0</v>
      </c>
      <c r="M249" s="82" t="n">
        <f aca="false">L249+K249</f>
        <v>0</v>
      </c>
      <c r="N249" s="74" t="n">
        <f aca="false">M249*$F$6</f>
        <v>0</v>
      </c>
      <c r="W249" s="79" t="n">
        <f aca="false">IFERROR(MOD(9*MID(D249,1,1)+7*MID(D249,2,1)+3*MID(D249,3,1)+MID(D249,4,1)+9*MID(D249,5,1)+7*MID(D249,6,1)+3*MID(D249,7,1)+MID(D249,8,1)+9*MID(D249,9,1)+7*MID(D249,10,1),10),10)</f>
        <v>10</v>
      </c>
    </row>
    <row r="250" customFormat="false" ht="14.4" hidden="false" customHeight="false" outlineLevel="0" collapsed="false">
      <c r="A250" s="67" t="n">
        <v>240</v>
      </c>
      <c r="B250" s="80"/>
      <c r="C250" s="80"/>
      <c r="D250" s="69"/>
      <c r="E250" s="70"/>
      <c r="F250" s="81"/>
      <c r="G250" s="72"/>
      <c r="H250" s="81"/>
      <c r="I250" s="86"/>
      <c r="J250" s="73" t="n">
        <v>1</v>
      </c>
      <c r="K250" s="74" t="n">
        <f aca="false">ROUND(IF(I250/2&lt;=5331.47*0.4,I250/2,5331.47*0.4)*(1-(0.1371+(1-0.1371)*0.09)*(1-J250)),2)</f>
        <v>0</v>
      </c>
      <c r="L250" s="74" t="n">
        <f aca="false">ROUND(K250*($F$5+9.76+6.5)/100,2)*J250</f>
        <v>0</v>
      </c>
      <c r="M250" s="82" t="n">
        <f aca="false">L250+K250</f>
        <v>0</v>
      </c>
      <c r="N250" s="74" t="n">
        <f aca="false">M250*$F$6</f>
        <v>0</v>
      </c>
      <c r="W250" s="79" t="n">
        <f aca="false">IFERROR(MOD(9*MID(D250,1,1)+7*MID(D250,2,1)+3*MID(D250,3,1)+MID(D250,4,1)+9*MID(D250,5,1)+7*MID(D250,6,1)+3*MID(D250,7,1)+MID(D250,8,1)+9*MID(D250,9,1)+7*MID(D250,10,1),10),10)</f>
        <v>10</v>
      </c>
    </row>
    <row r="251" customFormat="false" ht="14.4" hidden="false" customHeight="false" outlineLevel="0" collapsed="false">
      <c r="A251" s="67" t="n">
        <v>241</v>
      </c>
      <c r="B251" s="80"/>
      <c r="C251" s="80"/>
      <c r="D251" s="69"/>
      <c r="E251" s="70"/>
      <c r="F251" s="81"/>
      <c r="G251" s="72"/>
      <c r="H251" s="81"/>
      <c r="I251" s="86"/>
      <c r="J251" s="73" t="n">
        <v>1</v>
      </c>
      <c r="K251" s="74" t="n">
        <f aca="false">ROUND(IF(I251/2&lt;=5331.47*0.4,I251/2,5331.47*0.4)*(1-(0.1371+(1-0.1371)*0.09)*(1-J251)),2)</f>
        <v>0</v>
      </c>
      <c r="L251" s="74" t="n">
        <f aca="false">ROUND(K251*($F$5+9.76+6.5)/100,2)*J251</f>
        <v>0</v>
      </c>
      <c r="M251" s="82" t="n">
        <f aca="false">L251+K251</f>
        <v>0</v>
      </c>
      <c r="N251" s="74" t="n">
        <f aca="false">M251*$F$6</f>
        <v>0</v>
      </c>
      <c r="W251" s="79" t="n">
        <f aca="false">IFERROR(MOD(9*MID(D251,1,1)+7*MID(D251,2,1)+3*MID(D251,3,1)+MID(D251,4,1)+9*MID(D251,5,1)+7*MID(D251,6,1)+3*MID(D251,7,1)+MID(D251,8,1)+9*MID(D251,9,1)+7*MID(D251,10,1),10),10)</f>
        <v>10</v>
      </c>
    </row>
    <row r="252" customFormat="false" ht="14.4" hidden="false" customHeight="false" outlineLevel="0" collapsed="false">
      <c r="A252" s="67" t="n">
        <v>242</v>
      </c>
      <c r="B252" s="80"/>
      <c r="C252" s="80"/>
      <c r="D252" s="69"/>
      <c r="E252" s="70"/>
      <c r="F252" s="81"/>
      <c r="G252" s="72"/>
      <c r="H252" s="81"/>
      <c r="I252" s="86"/>
      <c r="J252" s="73" t="n">
        <v>1</v>
      </c>
      <c r="K252" s="74" t="n">
        <f aca="false">ROUND(IF(I252/2&lt;=5331.47*0.4,I252/2,5331.47*0.4)*(1-(0.1371+(1-0.1371)*0.09)*(1-J252)),2)</f>
        <v>0</v>
      </c>
      <c r="L252" s="74" t="n">
        <f aca="false">ROUND(K252*($F$5+9.76+6.5)/100,2)*J252</f>
        <v>0</v>
      </c>
      <c r="M252" s="82" t="n">
        <f aca="false">L252+K252</f>
        <v>0</v>
      </c>
      <c r="N252" s="74" t="n">
        <f aca="false">M252*$F$6</f>
        <v>0</v>
      </c>
      <c r="W252" s="79" t="n">
        <f aca="false">IFERROR(MOD(9*MID(D252,1,1)+7*MID(D252,2,1)+3*MID(D252,3,1)+MID(D252,4,1)+9*MID(D252,5,1)+7*MID(D252,6,1)+3*MID(D252,7,1)+MID(D252,8,1)+9*MID(D252,9,1)+7*MID(D252,10,1),10),10)</f>
        <v>10</v>
      </c>
    </row>
    <row r="253" customFormat="false" ht="14.4" hidden="false" customHeight="false" outlineLevel="0" collapsed="false">
      <c r="A253" s="67" t="n">
        <v>243</v>
      </c>
      <c r="B253" s="80"/>
      <c r="C253" s="80"/>
      <c r="D253" s="69"/>
      <c r="E253" s="70"/>
      <c r="F253" s="81"/>
      <c r="G253" s="72"/>
      <c r="H253" s="81"/>
      <c r="I253" s="86"/>
      <c r="J253" s="73" t="n">
        <v>1</v>
      </c>
      <c r="K253" s="74" t="n">
        <f aca="false">ROUND(IF(I253/2&lt;=5331.47*0.4,I253/2,5331.47*0.4)*(1-(0.1371+(1-0.1371)*0.09)*(1-J253)),2)</f>
        <v>0</v>
      </c>
      <c r="L253" s="74" t="n">
        <f aca="false">ROUND(K253*($F$5+9.76+6.5)/100,2)*J253</f>
        <v>0</v>
      </c>
      <c r="M253" s="82" t="n">
        <f aca="false">L253+K253</f>
        <v>0</v>
      </c>
      <c r="N253" s="74" t="n">
        <f aca="false">M253*$F$6</f>
        <v>0</v>
      </c>
      <c r="W253" s="79" t="n">
        <f aca="false">IFERROR(MOD(9*MID(D253,1,1)+7*MID(D253,2,1)+3*MID(D253,3,1)+MID(D253,4,1)+9*MID(D253,5,1)+7*MID(D253,6,1)+3*MID(D253,7,1)+MID(D253,8,1)+9*MID(D253,9,1)+7*MID(D253,10,1),10),10)</f>
        <v>10</v>
      </c>
    </row>
    <row r="254" customFormat="false" ht="14.4" hidden="false" customHeight="false" outlineLevel="0" collapsed="false">
      <c r="A254" s="67" t="n">
        <v>244</v>
      </c>
      <c r="B254" s="80"/>
      <c r="C254" s="80"/>
      <c r="D254" s="69"/>
      <c r="E254" s="70"/>
      <c r="F254" s="81"/>
      <c r="G254" s="72"/>
      <c r="H254" s="81"/>
      <c r="I254" s="86"/>
      <c r="J254" s="73" t="n">
        <v>1</v>
      </c>
      <c r="K254" s="74" t="n">
        <f aca="false">ROUND(IF(I254/2&lt;=5331.47*0.4,I254/2,5331.47*0.4)*(1-(0.1371+(1-0.1371)*0.09)*(1-J254)),2)</f>
        <v>0</v>
      </c>
      <c r="L254" s="74" t="n">
        <f aca="false">ROUND(K254*($F$5+9.76+6.5)/100,2)*J254</f>
        <v>0</v>
      </c>
      <c r="M254" s="82" t="n">
        <f aca="false">L254+K254</f>
        <v>0</v>
      </c>
      <c r="N254" s="74" t="n">
        <f aca="false">M254*$F$6</f>
        <v>0</v>
      </c>
      <c r="W254" s="79" t="n">
        <f aca="false">IFERROR(MOD(9*MID(D254,1,1)+7*MID(D254,2,1)+3*MID(D254,3,1)+MID(D254,4,1)+9*MID(D254,5,1)+7*MID(D254,6,1)+3*MID(D254,7,1)+MID(D254,8,1)+9*MID(D254,9,1)+7*MID(D254,10,1),10),10)</f>
        <v>10</v>
      </c>
    </row>
    <row r="255" customFormat="false" ht="14.4" hidden="false" customHeight="false" outlineLevel="0" collapsed="false">
      <c r="A255" s="67" t="n">
        <v>245</v>
      </c>
      <c r="B255" s="80"/>
      <c r="C255" s="80"/>
      <c r="D255" s="69"/>
      <c r="E255" s="70"/>
      <c r="F255" s="81"/>
      <c r="G255" s="72"/>
      <c r="H255" s="81"/>
      <c r="I255" s="86"/>
      <c r="J255" s="73" t="n">
        <v>1</v>
      </c>
      <c r="K255" s="74" t="n">
        <f aca="false">ROUND(IF(I255/2&lt;=5331.47*0.4,I255/2,5331.47*0.4)*(1-(0.1371+(1-0.1371)*0.09)*(1-J255)),2)</f>
        <v>0</v>
      </c>
      <c r="L255" s="74" t="n">
        <f aca="false">ROUND(K255*($F$5+9.76+6.5)/100,2)*J255</f>
        <v>0</v>
      </c>
      <c r="M255" s="82" t="n">
        <f aca="false">L255+K255</f>
        <v>0</v>
      </c>
      <c r="N255" s="74" t="n">
        <f aca="false">M255*$F$6</f>
        <v>0</v>
      </c>
      <c r="W255" s="79" t="n">
        <f aca="false">IFERROR(MOD(9*MID(D255,1,1)+7*MID(D255,2,1)+3*MID(D255,3,1)+MID(D255,4,1)+9*MID(D255,5,1)+7*MID(D255,6,1)+3*MID(D255,7,1)+MID(D255,8,1)+9*MID(D255,9,1)+7*MID(D255,10,1),10),10)</f>
        <v>10</v>
      </c>
    </row>
    <row r="256" customFormat="false" ht="14.4" hidden="false" customHeight="false" outlineLevel="0" collapsed="false">
      <c r="A256" s="67" t="n">
        <v>246</v>
      </c>
      <c r="B256" s="80"/>
      <c r="C256" s="80"/>
      <c r="D256" s="69"/>
      <c r="E256" s="70"/>
      <c r="F256" s="81"/>
      <c r="G256" s="72"/>
      <c r="H256" s="81"/>
      <c r="I256" s="86"/>
      <c r="J256" s="73" t="n">
        <v>1</v>
      </c>
      <c r="K256" s="74" t="n">
        <f aca="false">ROUND(IF(I256/2&lt;=5331.47*0.4,I256/2,5331.47*0.4)*(1-(0.1371+(1-0.1371)*0.09)*(1-J256)),2)</f>
        <v>0</v>
      </c>
      <c r="L256" s="74" t="n">
        <f aca="false">ROUND(K256*($F$5+9.76+6.5)/100,2)*J256</f>
        <v>0</v>
      </c>
      <c r="M256" s="82" t="n">
        <f aca="false">L256+K256</f>
        <v>0</v>
      </c>
      <c r="N256" s="74" t="n">
        <f aca="false">M256*$F$6</f>
        <v>0</v>
      </c>
      <c r="W256" s="79" t="n">
        <f aca="false">IFERROR(MOD(9*MID(D256,1,1)+7*MID(D256,2,1)+3*MID(D256,3,1)+MID(D256,4,1)+9*MID(D256,5,1)+7*MID(D256,6,1)+3*MID(D256,7,1)+MID(D256,8,1)+9*MID(D256,9,1)+7*MID(D256,10,1),10),10)</f>
        <v>10</v>
      </c>
    </row>
    <row r="257" customFormat="false" ht="14.4" hidden="false" customHeight="false" outlineLevel="0" collapsed="false">
      <c r="A257" s="67" t="n">
        <v>247</v>
      </c>
      <c r="B257" s="80"/>
      <c r="C257" s="80"/>
      <c r="D257" s="69"/>
      <c r="E257" s="70"/>
      <c r="F257" s="81"/>
      <c r="G257" s="72"/>
      <c r="H257" s="81"/>
      <c r="I257" s="86"/>
      <c r="J257" s="73" t="n">
        <v>1</v>
      </c>
      <c r="K257" s="74" t="n">
        <f aca="false">ROUND(IF(I257/2&lt;=5331.47*0.4,I257/2,5331.47*0.4)*(1-(0.1371+(1-0.1371)*0.09)*(1-J257)),2)</f>
        <v>0</v>
      </c>
      <c r="L257" s="74" t="n">
        <f aca="false">ROUND(K257*($F$5+9.76+6.5)/100,2)*J257</f>
        <v>0</v>
      </c>
      <c r="M257" s="82" t="n">
        <f aca="false">L257+K257</f>
        <v>0</v>
      </c>
      <c r="N257" s="74" t="n">
        <f aca="false">M257*$F$6</f>
        <v>0</v>
      </c>
      <c r="W257" s="79" t="n">
        <f aca="false">IFERROR(MOD(9*MID(D257,1,1)+7*MID(D257,2,1)+3*MID(D257,3,1)+MID(D257,4,1)+9*MID(D257,5,1)+7*MID(D257,6,1)+3*MID(D257,7,1)+MID(D257,8,1)+9*MID(D257,9,1)+7*MID(D257,10,1),10),10)</f>
        <v>10</v>
      </c>
    </row>
    <row r="258" customFormat="false" ht="14.4" hidden="false" customHeight="false" outlineLevel="0" collapsed="false">
      <c r="A258" s="67" t="n">
        <v>248</v>
      </c>
      <c r="B258" s="80"/>
      <c r="C258" s="80"/>
      <c r="D258" s="69"/>
      <c r="E258" s="70"/>
      <c r="F258" s="81"/>
      <c r="G258" s="72"/>
      <c r="H258" s="81"/>
      <c r="I258" s="86"/>
      <c r="J258" s="73" t="n">
        <v>1</v>
      </c>
      <c r="K258" s="74" t="n">
        <f aca="false">ROUND(IF(I258/2&lt;=5331.47*0.4,I258/2,5331.47*0.4)*(1-(0.1371+(1-0.1371)*0.09)*(1-J258)),2)</f>
        <v>0</v>
      </c>
      <c r="L258" s="74" t="n">
        <f aca="false">ROUND(K258*($F$5+9.76+6.5)/100,2)*J258</f>
        <v>0</v>
      </c>
      <c r="M258" s="82" t="n">
        <f aca="false">L258+K258</f>
        <v>0</v>
      </c>
      <c r="N258" s="74" t="n">
        <f aca="false">M258*$F$6</f>
        <v>0</v>
      </c>
      <c r="W258" s="79" t="n">
        <f aca="false">IFERROR(MOD(9*MID(D258,1,1)+7*MID(D258,2,1)+3*MID(D258,3,1)+MID(D258,4,1)+9*MID(D258,5,1)+7*MID(D258,6,1)+3*MID(D258,7,1)+MID(D258,8,1)+9*MID(D258,9,1)+7*MID(D258,10,1),10),10)</f>
        <v>10</v>
      </c>
    </row>
    <row r="259" customFormat="false" ht="14.4" hidden="false" customHeight="false" outlineLevel="0" collapsed="false">
      <c r="A259" s="67" t="n">
        <v>249</v>
      </c>
      <c r="B259" s="80"/>
      <c r="C259" s="80"/>
      <c r="D259" s="69"/>
      <c r="E259" s="70"/>
      <c r="F259" s="81"/>
      <c r="G259" s="72"/>
      <c r="H259" s="81"/>
      <c r="I259" s="86"/>
      <c r="J259" s="73" t="n">
        <v>1</v>
      </c>
      <c r="K259" s="74" t="n">
        <f aca="false">ROUND(IF(I259/2&lt;=5331.47*0.4,I259/2,5331.47*0.4)*(1-(0.1371+(1-0.1371)*0.09)*(1-J259)),2)</f>
        <v>0</v>
      </c>
      <c r="L259" s="74" t="n">
        <f aca="false">ROUND(K259*($F$5+9.76+6.5)/100,2)*J259</f>
        <v>0</v>
      </c>
      <c r="M259" s="82" t="n">
        <f aca="false">L259+K259</f>
        <v>0</v>
      </c>
      <c r="N259" s="74" t="n">
        <f aca="false">M259*$F$6</f>
        <v>0</v>
      </c>
      <c r="W259" s="79" t="n">
        <f aca="false">IFERROR(MOD(9*MID(D259,1,1)+7*MID(D259,2,1)+3*MID(D259,3,1)+MID(D259,4,1)+9*MID(D259,5,1)+7*MID(D259,6,1)+3*MID(D259,7,1)+MID(D259,8,1)+9*MID(D259,9,1)+7*MID(D259,10,1),10),10)</f>
        <v>10</v>
      </c>
    </row>
    <row r="260" customFormat="false" ht="14.4" hidden="false" customHeight="false" outlineLevel="0" collapsed="false">
      <c r="A260" s="67" t="n">
        <v>250</v>
      </c>
      <c r="B260" s="80"/>
      <c r="C260" s="80"/>
      <c r="D260" s="69"/>
      <c r="E260" s="70"/>
      <c r="F260" s="81"/>
      <c r="G260" s="72"/>
      <c r="H260" s="81"/>
      <c r="I260" s="86"/>
      <c r="J260" s="73" t="n">
        <v>1</v>
      </c>
      <c r="K260" s="74" t="n">
        <f aca="false">ROUND(IF(I260/2&lt;=5331.47*0.4,I260/2,5331.47*0.4)*(1-(0.1371+(1-0.1371)*0.09)*(1-J260)),2)</f>
        <v>0</v>
      </c>
      <c r="L260" s="74" t="n">
        <f aca="false">ROUND(K260*($F$5+9.76+6.5)/100,2)*J260</f>
        <v>0</v>
      </c>
      <c r="M260" s="82" t="n">
        <f aca="false">L260+K260</f>
        <v>0</v>
      </c>
      <c r="N260" s="74" t="n">
        <f aca="false">M260*$F$6</f>
        <v>0</v>
      </c>
      <c r="W260" s="79" t="n">
        <f aca="false">IFERROR(MOD(9*MID(D260,1,1)+7*MID(D260,2,1)+3*MID(D260,3,1)+MID(D260,4,1)+9*MID(D260,5,1)+7*MID(D260,6,1)+3*MID(D260,7,1)+MID(D260,8,1)+9*MID(D260,9,1)+7*MID(D260,10,1),10),10)</f>
        <v>10</v>
      </c>
    </row>
    <row r="261" customFormat="false" ht="14.4" hidden="false" customHeight="false" outlineLevel="0" collapsed="false">
      <c r="A261" s="67" t="n">
        <v>251</v>
      </c>
      <c r="B261" s="80"/>
      <c r="C261" s="80"/>
      <c r="D261" s="69"/>
      <c r="E261" s="70"/>
      <c r="F261" s="81"/>
      <c r="G261" s="72"/>
      <c r="H261" s="81"/>
      <c r="I261" s="86"/>
      <c r="J261" s="73" t="n">
        <v>1</v>
      </c>
      <c r="K261" s="74" t="n">
        <f aca="false">ROUND(IF(I261/2&lt;=5331.47*0.4,I261/2,5331.47*0.4)*(1-(0.1371+(1-0.1371)*0.09)*(1-J261)),2)</f>
        <v>0</v>
      </c>
      <c r="L261" s="74" t="n">
        <f aca="false">ROUND(K261*($F$5+9.76+6.5)/100,2)*J261</f>
        <v>0</v>
      </c>
      <c r="M261" s="82" t="n">
        <f aca="false">L261+K261</f>
        <v>0</v>
      </c>
      <c r="N261" s="74" t="n">
        <f aca="false">M261*$F$6</f>
        <v>0</v>
      </c>
      <c r="W261" s="79" t="n">
        <f aca="false">IFERROR(MOD(9*MID(D261,1,1)+7*MID(D261,2,1)+3*MID(D261,3,1)+MID(D261,4,1)+9*MID(D261,5,1)+7*MID(D261,6,1)+3*MID(D261,7,1)+MID(D261,8,1)+9*MID(D261,9,1)+7*MID(D261,10,1),10),10)</f>
        <v>10</v>
      </c>
    </row>
    <row r="262" customFormat="false" ht="14.4" hidden="false" customHeight="false" outlineLevel="0" collapsed="false">
      <c r="A262" s="67" t="n">
        <v>252</v>
      </c>
      <c r="B262" s="80"/>
      <c r="C262" s="80"/>
      <c r="D262" s="69"/>
      <c r="E262" s="70"/>
      <c r="F262" s="81"/>
      <c r="G262" s="72"/>
      <c r="H262" s="81"/>
      <c r="I262" s="86"/>
      <c r="J262" s="73" t="n">
        <v>1</v>
      </c>
      <c r="K262" s="74" t="n">
        <f aca="false">ROUND(IF(I262/2&lt;=5331.47*0.4,I262/2,5331.47*0.4)*(1-(0.1371+(1-0.1371)*0.09)*(1-J262)),2)</f>
        <v>0</v>
      </c>
      <c r="L262" s="74" t="n">
        <f aca="false">ROUND(K262*($F$5+9.76+6.5)/100,2)*J262</f>
        <v>0</v>
      </c>
      <c r="M262" s="82" t="n">
        <f aca="false">L262+K262</f>
        <v>0</v>
      </c>
      <c r="N262" s="74" t="n">
        <f aca="false">M262*$F$6</f>
        <v>0</v>
      </c>
      <c r="W262" s="79" t="n">
        <f aca="false">IFERROR(MOD(9*MID(D262,1,1)+7*MID(D262,2,1)+3*MID(D262,3,1)+MID(D262,4,1)+9*MID(D262,5,1)+7*MID(D262,6,1)+3*MID(D262,7,1)+MID(D262,8,1)+9*MID(D262,9,1)+7*MID(D262,10,1),10),10)</f>
        <v>10</v>
      </c>
    </row>
    <row r="263" customFormat="false" ht="14.4" hidden="false" customHeight="false" outlineLevel="0" collapsed="false">
      <c r="A263" s="67" t="n">
        <v>253</v>
      </c>
      <c r="B263" s="80"/>
      <c r="C263" s="80"/>
      <c r="D263" s="69"/>
      <c r="E263" s="70"/>
      <c r="F263" s="81"/>
      <c r="G263" s="72"/>
      <c r="H263" s="81"/>
      <c r="I263" s="86"/>
      <c r="J263" s="73" t="n">
        <v>1</v>
      </c>
      <c r="K263" s="74" t="n">
        <f aca="false">ROUND(IF(I263/2&lt;=5331.47*0.4,I263/2,5331.47*0.4)*(1-(0.1371+(1-0.1371)*0.09)*(1-J263)),2)</f>
        <v>0</v>
      </c>
      <c r="L263" s="74" t="n">
        <f aca="false">ROUND(K263*($F$5+9.76+6.5)/100,2)*J263</f>
        <v>0</v>
      </c>
      <c r="M263" s="82" t="n">
        <f aca="false">L263+K263</f>
        <v>0</v>
      </c>
      <c r="N263" s="74" t="n">
        <f aca="false">M263*$F$6</f>
        <v>0</v>
      </c>
      <c r="W263" s="79" t="n">
        <f aca="false">IFERROR(MOD(9*MID(D263,1,1)+7*MID(D263,2,1)+3*MID(D263,3,1)+MID(D263,4,1)+9*MID(D263,5,1)+7*MID(D263,6,1)+3*MID(D263,7,1)+MID(D263,8,1)+9*MID(D263,9,1)+7*MID(D263,10,1),10),10)</f>
        <v>10</v>
      </c>
    </row>
    <row r="264" customFormat="false" ht="14.4" hidden="false" customHeight="false" outlineLevel="0" collapsed="false">
      <c r="A264" s="67" t="n">
        <v>254</v>
      </c>
      <c r="B264" s="80"/>
      <c r="C264" s="80"/>
      <c r="D264" s="69"/>
      <c r="E264" s="70"/>
      <c r="F264" s="81"/>
      <c r="G264" s="72"/>
      <c r="H264" s="81"/>
      <c r="I264" s="86"/>
      <c r="J264" s="73" t="n">
        <v>1</v>
      </c>
      <c r="K264" s="74" t="n">
        <f aca="false">ROUND(IF(I264/2&lt;=5331.47*0.4,I264/2,5331.47*0.4)*(1-(0.1371+(1-0.1371)*0.09)*(1-J264)),2)</f>
        <v>0</v>
      </c>
      <c r="L264" s="74" t="n">
        <f aca="false">ROUND(K264*($F$5+9.76+6.5)/100,2)*J264</f>
        <v>0</v>
      </c>
      <c r="M264" s="82" t="n">
        <f aca="false">L264+K264</f>
        <v>0</v>
      </c>
      <c r="N264" s="74" t="n">
        <f aca="false">M264*$F$6</f>
        <v>0</v>
      </c>
      <c r="W264" s="79" t="n">
        <f aca="false">IFERROR(MOD(9*MID(D264,1,1)+7*MID(D264,2,1)+3*MID(D264,3,1)+MID(D264,4,1)+9*MID(D264,5,1)+7*MID(D264,6,1)+3*MID(D264,7,1)+MID(D264,8,1)+9*MID(D264,9,1)+7*MID(D264,10,1),10),10)</f>
        <v>10</v>
      </c>
    </row>
    <row r="265" customFormat="false" ht="14.4" hidden="false" customHeight="false" outlineLevel="0" collapsed="false">
      <c r="A265" s="67" t="n">
        <v>255</v>
      </c>
      <c r="B265" s="80"/>
      <c r="C265" s="80"/>
      <c r="D265" s="69"/>
      <c r="E265" s="70"/>
      <c r="F265" s="81"/>
      <c r="G265" s="72"/>
      <c r="H265" s="81"/>
      <c r="I265" s="86"/>
      <c r="J265" s="73" t="n">
        <v>1</v>
      </c>
      <c r="K265" s="74" t="n">
        <f aca="false">ROUND(IF(I265/2&lt;=5331.47*0.4,I265/2,5331.47*0.4)*(1-(0.1371+(1-0.1371)*0.09)*(1-J265)),2)</f>
        <v>0</v>
      </c>
      <c r="L265" s="74" t="n">
        <f aca="false">ROUND(K265*($F$5+9.76+6.5)/100,2)*J265</f>
        <v>0</v>
      </c>
      <c r="M265" s="82" t="n">
        <f aca="false">L265+K265</f>
        <v>0</v>
      </c>
      <c r="N265" s="74" t="n">
        <f aca="false">M265*$F$6</f>
        <v>0</v>
      </c>
      <c r="W265" s="79" t="n">
        <f aca="false">IFERROR(MOD(9*MID(D265,1,1)+7*MID(D265,2,1)+3*MID(D265,3,1)+MID(D265,4,1)+9*MID(D265,5,1)+7*MID(D265,6,1)+3*MID(D265,7,1)+MID(D265,8,1)+9*MID(D265,9,1)+7*MID(D265,10,1),10),10)</f>
        <v>10</v>
      </c>
    </row>
    <row r="266" customFormat="false" ht="14.4" hidden="false" customHeight="false" outlineLevel="0" collapsed="false">
      <c r="A266" s="67" t="n">
        <v>256</v>
      </c>
      <c r="B266" s="80"/>
      <c r="C266" s="80"/>
      <c r="D266" s="69"/>
      <c r="E266" s="70"/>
      <c r="F266" s="81"/>
      <c r="G266" s="72"/>
      <c r="H266" s="81"/>
      <c r="I266" s="86"/>
      <c r="J266" s="73" t="n">
        <v>1</v>
      </c>
      <c r="K266" s="74" t="n">
        <f aca="false">ROUND(IF(I266/2&lt;=5331.47*0.4,I266/2,5331.47*0.4)*(1-(0.1371+(1-0.1371)*0.09)*(1-J266)),2)</f>
        <v>0</v>
      </c>
      <c r="L266" s="74" t="n">
        <f aca="false">ROUND(K266*($F$5+9.76+6.5)/100,2)*J266</f>
        <v>0</v>
      </c>
      <c r="M266" s="82" t="n">
        <f aca="false">L266+K266</f>
        <v>0</v>
      </c>
      <c r="N266" s="74" t="n">
        <f aca="false">M266*$F$6</f>
        <v>0</v>
      </c>
      <c r="W266" s="79" t="n">
        <f aca="false">IFERROR(MOD(9*MID(D266,1,1)+7*MID(D266,2,1)+3*MID(D266,3,1)+MID(D266,4,1)+9*MID(D266,5,1)+7*MID(D266,6,1)+3*MID(D266,7,1)+MID(D266,8,1)+9*MID(D266,9,1)+7*MID(D266,10,1),10),10)</f>
        <v>10</v>
      </c>
    </row>
    <row r="267" customFormat="false" ht="14.4" hidden="false" customHeight="false" outlineLevel="0" collapsed="false">
      <c r="A267" s="67" t="n">
        <v>257</v>
      </c>
      <c r="B267" s="80"/>
      <c r="C267" s="80"/>
      <c r="D267" s="69"/>
      <c r="E267" s="70"/>
      <c r="F267" s="81"/>
      <c r="G267" s="72"/>
      <c r="H267" s="81"/>
      <c r="I267" s="86"/>
      <c r="J267" s="73" t="n">
        <v>1</v>
      </c>
      <c r="K267" s="74" t="n">
        <f aca="false">ROUND(IF(I267/2&lt;=5331.47*0.4,I267/2,5331.47*0.4)*(1-(0.1371+(1-0.1371)*0.09)*(1-J267)),2)</f>
        <v>0</v>
      </c>
      <c r="L267" s="74" t="n">
        <f aca="false">ROUND(K267*($F$5+9.76+6.5)/100,2)*J267</f>
        <v>0</v>
      </c>
      <c r="M267" s="82" t="n">
        <f aca="false">L267+K267</f>
        <v>0</v>
      </c>
      <c r="N267" s="74" t="n">
        <f aca="false">M267*$F$6</f>
        <v>0</v>
      </c>
      <c r="W267" s="79" t="n">
        <f aca="false">IFERROR(MOD(9*MID(D267,1,1)+7*MID(D267,2,1)+3*MID(D267,3,1)+MID(D267,4,1)+9*MID(D267,5,1)+7*MID(D267,6,1)+3*MID(D267,7,1)+MID(D267,8,1)+9*MID(D267,9,1)+7*MID(D267,10,1),10),10)</f>
        <v>10</v>
      </c>
    </row>
    <row r="268" customFormat="false" ht="14.4" hidden="false" customHeight="false" outlineLevel="0" collapsed="false">
      <c r="A268" s="67" t="n">
        <v>258</v>
      </c>
      <c r="B268" s="80"/>
      <c r="C268" s="80"/>
      <c r="D268" s="69"/>
      <c r="E268" s="70"/>
      <c r="F268" s="81"/>
      <c r="G268" s="72"/>
      <c r="H268" s="81"/>
      <c r="I268" s="86"/>
      <c r="J268" s="73" t="n">
        <v>1</v>
      </c>
      <c r="K268" s="74" t="n">
        <f aca="false">ROUND(IF(I268/2&lt;=5331.47*0.4,I268/2,5331.47*0.4)*(1-(0.1371+(1-0.1371)*0.09)*(1-J268)),2)</f>
        <v>0</v>
      </c>
      <c r="L268" s="74" t="n">
        <f aca="false">ROUND(K268*($F$5+9.76+6.5)/100,2)*J268</f>
        <v>0</v>
      </c>
      <c r="M268" s="82" t="n">
        <f aca="false">L268+K268</f>
        <v>0</v>
      </c>
      <c r="N268" s="74" t="n">
        <f aca="false">M268*$F$6</f>
        <v>0</v>
      </c>
      <c r="W268" s="79" t="n">
        <f aca="false">IFERROR(MOD(9*MID(D268,1,1)+7*MID(D268,2,1)+3*MID(D268,3,1)+MID(D268,4,1)+9*MID(D268,5,1)+7*MID(D268,6,1)+3*MID(D268,7,1)+MID(D268,8,1)+9*MID(D268,9,1)+7*MID(D268,10,1),10),10)</f>
        <v>10</v>
      </c>
    </row>
    <row r="269" customFormat="false" ht="14.4" hidden="false" customHeight="false" outlineLevel="0" collapsed="false">
      <c r="A269" s="67" t="n">
        <v>259</v>
      </c>
      <c r="B269" s="80"/>
      <c r="C269" s="80"/>
      <c r="D269" s="69"/>
      <c r="E269" s="70"/>
      <c r="F269" s="81"/>
      <c r="G269" s="72"/>
      <c r="H269" s="81"/>
      <c r="I269" s="86"/>
      <c r="J269" s="73" t="n">
        <v>1</v>
      </c>
      <c r="K269" s="74" t="n">
        <f aca="false">ROUND(IF(I269/2&lt;=5331.47*0.4,I269/2,5331.47*0.4)*(1-(0.1371+(1-0.1371)*0.09)*(1-J269)),2)</f>
        <v>0</v>
      </c>
      <c r="L269" s="74" t="n">
        <f aca="false">ROUND(K269*($F$5+9.76+6.5)/100,2)*J269</f>
        <v>0</v>
      </c>
      <c r="M269" s="82" t="n">
        <f aca="false">L269+K269</f>
        <v>0</v>
      </c>
      <c r="N269" s="74" t="n">
        <f aca="false">M269*$F$6</f>
        <v>0</v>
      </c>
      <c r="W269" s="79" t="n">
        <f aca="false">IFERROR(MOD(9*MID(D269,1,1)+7*MID(D269,2,1)+3*MID(D269,3,1)+MID(D269,4,1)+9*MID(D269,5,1)+7*MID(D269,6,1)+3*MID(D269,7,1)+MID(D269,8,1)+9*MID(D269,9,1)+7*MID(D269,10,1),10),10)</f>
        <v>10</v>
      </c>
    </row>
    <row r="270" customFormat="false" ht="14.4" hidden="false" customHeight="false" outlineLevel="0" collapsed="false">
      <c r="A270" s="67" t="n">
        <v>260</v>
      </c>
      <c r="B270" s="80"/>
      <c r="C270" s="80"/>
      <c r="D270" s="69"/>
      <c r="E270" s="70"/>
      <c r="F270" s="81"/>
      <c r="G270" s="72"/>
      <c r="H270" s="81"/>
      <c r="I270" s="86"/>
      <c r="J270" s="73" t="n">
        <v>1</v>
      </c>
      <c r="K270" s="74" t="n">
        <f aca="false">ROUND(IF(I270/2&lt;=5331.47*0.4,I270/2,5331.47*0.4)*(1-(0.1371+(1-0.1371)*0.09)*(1-J270)),2)</f>
        <v>0</v>
      </c>
      <c r="L270" s="74" t="n">
        <f aca="false">ROUND(K270*($F$5+9.76+6.5)/100,2)*J270</f>
        <v>0</v>
      </c>
      <c r="M270" s="82" t="n">
        <f aca="false">L270+K270</f>
        <v>0</v>
      </c>
      <c r="N270" s="74" t="n">
        <f aca="false">M270*$F$6</f>
        <v>0</v>
      </c>
      <c r="W270" s="79" t="n">
        <f aca="false">IFERROR(MOD(9*MID(D270,1,1)+7*MID(D270,2,1)+3*MID(D270,3,1)+MID(D270,4,1)+9*MID(D270,5,1)+7*MID(D270,6,1)+3*MID(D270,7,1)+MID(D270,8,1)+9*MID(D270,9,1)+7*MID(D270,10,1),10),10)</f>
        <v>10</v>
      </c>
    </row>
    <row r="271" customFormat="false" ht="14.4" hidden="false" customHeight="false" outlineLevel="0" collapsed="false">
      <c r="A271" s="67" t="n">
        <v>261</v>
      </c>
      <c r="B271" s="80"/>
      <c r="C271" s="80"/>
      <c r="D271" s="69"/>
      <c r="E271" s="70"/>
      <c r="F271" s="81"/>
      <c r="G271" s="72"/>
      <c r="H271" s="81"/>
      <c r="I271" s="86"/>
      <c r="J271" s="73" t="n">
        <v>1</v>
      </c>
      <c r="K271" s="74" t="n">
        <f aca="false">ROUND(IF(I271/2&lt;=5331.47*0.4,I271/2,5331.47*0.4)*(1-(0.1371+(1-0.1371)*0.09)*(1-J271)),2)</f>
        <v>0</v>
      </c>
      <c r="L271" s="74" t="n">
        <f aca="false">ROUND(K271*($F$5+9.76+6.5)/100,2)*J271</f>
        <v>0</v>
      </c>
      <c r="M271" s="82" t="n">
        <f aca="false">L271+K271</f>
        <v>0</v>
      </c>
      <c r="N271" s="74" t="n">
        <f aca="false">M271*$F$6</f>
        <v>0</v>
      </c>
      <c r="W271" s="79" t="n">
        <f aca="false">IFERROR(MOD(9*MID(D271,1,1)+7*MID(D271,2,1)+3*MID(D271,3,1)+MID(D271,4,1)+9*MID(D271,5,1)+7*MID(D271,6,1)+3*MID(D271,7,1)+MID(D271,8,1)+9*MID(D271,9,1)+7*MID(D271,10,1),10),10)</f>
        <v>10</v>
      </c>
    </row>
    <row r="272" customFormat="false" ht="14.4" hidden="false" customHeight="false" outlineLevel="0" collapsed="false">
      <c r="A272" s="67" t="n">
        <v>262</v>
      </c>
      <c r="B272" s="80"/>
      <c r="C272" s="80"/>
      <c r="D272" s="69"/>
      <c r="E272" s="70"/>
      <c r="F272" s="81"/>
      <c r="G272" s="72"/>
      <c r="H272" s="81"/>
      <c r="I272" s="86"/>
      <c r="J272" s="73" t="n">
        <v>1</v>
      </c>
      <c r="K272" s="74" t="n">
        <f aca="false">ROUND(IF(I272/2&lt;=5331.47*0.4,I272/2,5331.47*0.4)*(1-(0.1371+(1-0.1371)*0.09)*(1-J272)),2)</f>
        <v>0</v>
      </c>
      <c r="L272" s="74" t="n">
        <f aca="false">ROUND(K272*($F$5+9.76+6.5)/100,2)*J272</f>
        <v>0</v>
      </c>
      <c r="M272" s="82" t="n">
        <f aca="false">L272+K272</f>
        <v>0</v>
      </c>
      <c r="N272" s="74" t="n">
        <f aca="false">M272*$F$6</f>
        <v>0</v>
      </c>
      <c r="W272" s="79" t="n">
        <f aca="false">IFERROR(MOD(9*MID(D272,1,1)+7*MID(D272,2,1)+3*MID(D272,3,1)+MID(D272,4,1)+9*MID(D272,5,1)+7*MID(D272,6,1)+3*MID(D272,7,1)+MID(D272,8,1)+9*MID(D272,9,1)+7*MID(D272,10,1),10),10)</f>
        <v>10</v>
      </c>
    </row>
    <row r="273" customFormat="false" ht="14.4" hidden="false" customHeight="false" outlineLevel="0" collapsed="false">
      <c r="A273" s="67" t="n">
        <v>263</v>
      </c>
      <c r="B273" s="80"/>
      <c r="C273" s="80"/>
      <c r="D273" s="69"/>
      <c r="E273" s="70"/>
      <c r="F273" s="81"/>
      <c r="G273" s="72"/>
      <c r="H273" s="81"/>
      <c r="I273" s="86"/>
      <c r="J273" s="73" t="n">
        <v>1</v>
      </c>
      <c r="K273" s="74" t="n">
        <f aca="false">ROUND(IF(I273/2&lt;=5331.47*0.4,I273/2,5331.47*0.4)*(1-(0.1371+(1-0.1371)*0.09)*(1-J273)),2)</f>
        <v>0</v>
      </c>
      <c r="L273" s="74" t="n">
        <f aca="false">ROUND(K273*($F$5+9.76+6.5)/100,2)*J273</f>
        <v>0</v>
      </c>
      <c r="M273" s="82" t="n">
        <f aca="false">L273+K273</f>
        <v>0</v>
      </c>
      <c r="N273" s="74" t="n">
        <f aca="false">M273*$F$6</f>
        <v>0</v>
      </c>
      <c r="W273" s="79" t="n">
        <f aca="false">IFERROR(MOD(9*MID(D273,1,1)+7*MID(D273,2,1)+3*MID(D273,3,1)+MID(D273,4,1)+9*MID(D273,5,1)+7*MID(D273,6,1)+3*MID(D273,7,1)+MID(D273,8,1)+9*MID(D273,9,1)+7*MID(D273,10,1),10),10)</f>
        <v>10</v>
      </c>
    </row>
    <row r="274" customFormat="false" ht="14.4" hidden="false" customHeight="false" outlineLevel="0" collapsed="false">
      <c r="A274" s="67" t="n">
        <v>264</v>
      </c>
      <c r="B274" s="80"/>
      <c r="C274" s="80"/>
      <c r="D274" s="69"/>
      <c r="E274" s="70"/>
      <c r="F274" s="81"/>
      <c r="G274" s="72"/>
      <c r="H274" s="81"/>
      <c r="I274" s="86"/>
      <c r="J274" s="73" t="n">
        <v>1</v>
      </c>
      <c r="K274" s="74" t="n">
        <f aca="false">ROUND(IF(I274/2&lt;=5331.47*0.4,I274/2,5331.47*0.4)*(1-(0.1371+(1-0.1371)*0.09)*(1-J274)),2)</f>
        <v>0</v>
      </c>
      <c r="L274" s="74" t="n">
        <f aca="false">ROUND(K274*($F$5+9.76+6.5)/100,2)*J274</f>
        <v>0</v>
      </c>
      <c r="M274" s="82" t="n">
        <f aca="false">L274+K274</f>
        <v>0</v>
      </c>
      <c r="N274" s="74" t="n">
        <f aca="false">M274*$F$6</f>
        <v>0</v>
      </c>
      <c r="W274" s="79" t="n">
        <f aca="false">IFERROR(MOD(9*MID(D274,1,1)+7*MID(D274,2,1)+3*MID(D274,3,1)+MID(D274,4,1)+9*MID(D274,5,1)+7*MID(D274,6,1)+3*MID(D274,7,1)+MID(D274,8,1)+9*MID(D274,9,1)+7*MID(D274,10,1),10),10)</f>
        <v>10</v>
      </c>
    </row>
    <row r="275" customFormat="false" ht="14.4" hidden="false" customHeight="false" outlineLevel="0" collapsed="false">
      <c r="A275" s="67" t="n">
        <v>265</v>
      </c>
      <c r="B275" s="80"/>
      <c r="C275" s="80"/>
      <c r="D275" s="69"/>
      <c r="E275" s="70"/>
      <c r="F275" s="81"/>
      <c r="G275" s="72"/>
      <c r="H275" s="81"/>
      <c r="I275" s="86"/>
      <c r="J275" s="73" t="n">
        <v>1</v>
      </c>
      <c r="K275" s="74" t="n">
        <f aca="false">ROUND(IF(I275/2&lt;=5331.47*0.4,I275/2,5331.47*0.4)*(1-(0.1371+(1-0.1371)*0.09)*(1-J275)),2)</f>
        <v>0</v>
      </c>
      <c r="L275" s="74" t="n">
        <f aca="false">ROUND(K275*($F$5+9.76+6.5)/100,2)*J275</f>
        <v>0</v>
      </c>
      <c r="M275" s="82" t="n">
        <f aca="false">L275+K275</f>
        <v>0</v>
      </c>
      <c r="N275" s="74" t="n">
        <f aca="false">M275*$F$6</f>
        <v>0</v>
      </c>
      <c r="W275" s="79" t="n">
        <f aca="false">IFERROR(MOD(9*MID(D275,1,1)+7*MID(D275,2,1)+3*MID(D275,3,1)+MID(D275,4,1)+9*MID(D275,5,1)+7*MID(D275,6,1)+3*MID(D275,7,1)+MID(D275,8,1)+9*MID(D275,9,1)+7*MID(D275,10,1),10),10)</f>
        <v>10</v>
      </c>
    </row>
    <row r="276" customFormat="false" ht="14.4" hidden="false" customHeight="false" outlineLevel="0" collapsed="false">
      <c r="A276" s="67" t="n">
        <v>266</v>
      </c>
      <c r="B276" s="80"/>
      <c r="C276" s="80"/>
      <c r="D276" s="69"/>
      <c r="E276" s="70"/>
      <c r="F276" s="81"/>
      <c r="G276" s="72"/>
      <c r="H276" s="81"/>
      <c r="I276" s="86"/>
      <c r="J276" s="73" t="n">
        <v>1</v>
      </c>
      <c r="K276" s="74" t="n">
        <f aca="false">ROUND(IF(I276/2&lt;=5331.47*0.4,I276/2,5331.47*0.4)*(1-(0.1371+(1-0.1371)*0.09)*(1-J276)),2)</f>
        <v>0</v>
      </c>
      <c r="L276" s="74" t="n">
        <f aca="false">ROUND(K276*($F$5+9.76+6.5)/100,2)*J276</f>
        <v>0</v>
      </c>
      <c r="M276" s="82" t="n">
        <f aca="false">L276+K276</f>
        <v>0</v>
      </c>
      <c r="N276" s="74" t="n">
        <f aca="false">M276*$F$6</f>
        <v>0</v>
      </c>
      <c r="W276" s="79" t="n">
        <f aca="false">IFERROR(MOD(9*MID(D276,1,1)+7*MID(D276,2,1)+3*MID(D276,3,1)+MID(D276,4,1)+9*MID(D276,5,1)+7*MID(D276,6,1)+3*MID(D276,7,1)+MID(D276,8,1)+9*MID(D276,9,1)+7*MID(D276,10,1),10),10)</f>
        <v>10</v>
      </c>
    </row>
    <row r="277" customFormat="false" ht="14.4" hidden="false" customHeight="false" outlineLevel="0" collapsed="false">
      <c r="A277" s="67" t="n">
        <v>267</v>
      </c>
      <c r="B277" s="80"/>
      <c r="C277" s="80"/>
      <c r="D277" s="69"/>
      <c r="E277" s="70"/>
      <c r="F277" s="81"/>
      <c r="G277" s="72"/>
      <c r="H277" s="81"/>
      <c r="I277" s="86"/>
      <c r="J277" s="73" t="n">
        <v>1</v>
      </c>
      <c r="K277" s="74" t="n">
        <f aca="false">ROUND(IF(I277/2&lt;=5331.47*0.4,I277/2,5331.47*0.4)*(1-(0.1371+(1-0.1371)*0.09)*(1-J277)),2)</f>
        <v>0</v>
      </c>
      <c r="L277" s="74" t="n">
        <f aca="false">ROUND(K277*($F$5+9.76+6.5)/100,2)*J277</f>
        <v>0</v>
      </c>
      <c r="M277" s="82" t="n">
        <f aca="false">L277+K277</f>
        <v>0</v>
      </c>
      <c r="N277" s="74" t="n">
        <f aca="false">M277*$F$6</f>
        <v>0</v>
      </c>
      <c r="W277" s="79" t="n">
        <f aca="false">IFERROR(MOD(9*MID(D277,1,1)+7*MID(D277,2,1)+3*MID(D277,3,1)+MID(D277,4,1)+9*MID(D277,5,1)+7*MID(D277,6,1)+3*MID(D277,7,1)+MID(D277,8,1)+9*MID(D277,9,1)+7*MID(D277,10,1),10),10)</f>
        <v>10</v>
      </c>
    </row>
    <row r="278" customFormat="false" ht="14.4" hidden="false" customHeight="false" outlineLevel="0" collapsed="false">
      <c r="A278" s="67" t="n">
        <v>268</v>
      </c>
      <c r="B278" s="80"/>
      <c r="C278" s="80"/>
      <c r="D278" s="69"/>
      <c r="E278" s="70"/>
      <c r="F278" s="81"/>
      <c r="G278" s="72"/>
      <c r="H278" s="81"/>
      <c r="I278" s="86"/>
      <c r="J278" s="73" t="n">
        <v>1</v>
      </c>
      <c r="K278" s="74" t="n">
        <f aca="false">ROUND(IF(I278/2&lt;=5331.47*0.4,I278/2,5331.47*0.4)*(1-(0.1371+(1-0.1371)*0.09)*(1-J278)),2)</f>
        <v>0</v>
      </c>
      <c r="L278" s="74" t="n">
        <f aca="false">ROUND(K278*($F$5+9.76+6.5)/100,2)*J278</f>
        <v>0</v>
      </c>
      <c r="M278" s="82" t="n">
        <f aca="false">L278+K278</f>
        <v>0</v>
      </c>
      <c r="N278" s="74" t="n">
        <f aca="false">M278*$F$6</f>
        <v>0</v>
      </c>
      <c r="W278" s="79" t="n">
        <f aca="false">IFERROR(MOD(9*MID(D278,1,1)+7*MID(D278,2,1)+3*MID(D278,3,1)+MID(D278,4,1)+9*MID(D278,5,1)+7*MID(D278,6,1)+3*MID(D278,7,1)+MID(D278,8,1)+9*MID(D278,9,1)+7*MID(D278,10,1),10),10)</f>
        <v>10</v>
      </c>
    </row>
    <row r="279" customFormat="false" ht="14.4" hidden="false" customHeight="false" outlineLevel="0" collapsed="false">
      <c r="A279" s="67" t="n">
        <v>269</v>
      </c>
      <c r="B279" s="80"/>
      <c r="C279" s="80"/>
      <c r="D279" s="69"/>
      <c r="E279" s="70"/>
      <c r="F279" s="81"/>
      <c r="G279" s="72"/>
      <c r="H279" s="81"/>
      <c r="I279" s="86"/>
      <c r="J279" s="73" t="n">
        <v>1</v>
      </c>
      <c r="K279" s="74" t="n">
        <f aca="false">ROUND(IF(I279/2&lt;=5331.47*0.4,I279/2,5331.47*0.4)*(1-(0.1371+(1-0.1371)*0.09)*(1-J279)),2)</f>
        <v>0</v>
      </c>
      <c r="L279" s="74" t="n">
        <f aca="false">ROUND(K279*($F$5+9.76+6.5)/100,2)*J279</f>
        <v>0</v>
      </c>
      <c r="M279" s="82" t="n">
        <f aca="false">L279+K279</f>
        <v>0</v>
      </c>
      <c r="N279" s="74" t="n">
        <f aca="false">M279*$F$6</f>
        <v>0</v>
      </c>
      <c r="W279" s="79" t="n">
        <f aca="false">IFERROR(MOD(9*MID(D279,1,1)+7*MID(D279,2,1)+3*MID(D279,3,1)+MID(D279,4,1)+9*MID(D279,5,1)+7*MID(D279,6,1)+3*MID(D279,7,1)+MID(D279,8,1)+9*MID(D279,9,1)+7*MID(D279,10,1),10),10)</f>
        <v>10</v>
      </c>
    </row>
    <row r="280" customFormat="false" ht="14.4" hidden="false" customHeight="false" outlineLevel="0" collapsed="false">
      <c r="A280" s="67" t="n">
        <v>270</v>
      </c>
      <c r="B280" s="80"/>
      <c r="C280" s="80"/>
      <c r="D280" s="69"/>
      <c r="E280" s="70"/>
      <c r="F280" s="81"/>
      <c r="G280" s="72"/>
      <c r="H280" s="81"/>
      <c r="I280" s="86"/>
      <c r="J280" s="73" t="n">
        <v>1</v>
      </c>
      <c r="K280" s="74" t="n">
        <f aca="false">ROUND(IF(I280/2&lt;=5331.47*0.4,I280/2,5331.47*0.4)*(1-(0.1371+(1-0.1371)*0.09)*(1-J280)),2)</f>
        <v>0</v>
      </c>
      <c r="L280" s="74" t="n">
        <f aca="false">ROUND(K280*($F$5+9.76+6.5)/100,2)*J280</f>
        <v>0</v>
      </c>
      <c r="M280" s="82" t="n">
        <f aca="false">L280+K280</f>
        <v>0</v>
      </c>
      <c r="N280" s="74" t="n">
        <f aca="false">M280*$F$6</f>
        <v>0</v>
      </c>
      <c r="W280" s="79" t="n">
        <f aca="false">IFERROR(MOD(9*MID(D280,1,1)+7*MID(D280,2,1)+3*MID(D280,3,1)+MID(D280,4,1)+9*MID(D280,5,1)+7*MID(D280,6,1)+3*MID(D280,7,1)+MID(D280,8,1)+9*MID(D280,9,1)+7*MID(D280,10,1),10),10)</f>
        <v>10</v>
      </c>
    </row>
    <row r="281" customFormat="false" ht="14.4" hidden="false" customHeight="false" outlineLevel="0" collapsed="false">
      <c r="A281" s="67" t="n">
        <v>271</v>
      </c>
      <c r="B281" s="80"/>
      <c r="C281" s="80"/>
      <c r="D281" s="69"/>
      <c r="E281" s="70"/>
      <c r="F281" s="81"/>
      <c r="G281" s="72"/>
      <c r="H281" s="81"/>
      <c r="I281" s="86"/>
      <c r="J281" s="73" t="n">
        <v>1</v>
      </c>
      <c r="K281" s="74" t="n">
        <f aca="false">ROUND(IF(I281/2&lt;=5331.47*0.4,I281/2,5331.47*0.4)*(1-(0.1371+(1-0.1371)*0.09)*(1-J281)),2)</f>
        <v>0</v>
      </c>
      <c r="L281" s="74" t="n">
        <f aca="false">ROUND(K281*($F$5+9.76+6.5)/100,2)*J281</f>
        <v>0</v>
      </c>
      <c r="M281" s="82" t="n">
        <f aca="false">L281+K281</f>
        <v>0</v>
      </c>
      <c r="N281" s="74" t="n">
        <f aca="false">M281*$F$6</f>
        <v>0</v>
      </c>
      <c r="W281" s="79" t="n">
        <f aca="false">IFERROR(MOD(9*MID(D281,1,1)+7*MID(D281,2,1)+3*MID(D281,3,1)+MID(D281,4,1)+9*MID(D281,5,1)+7*MID(D281,6,1)+3*MID(D281,7,1)+MID(D281,8,1)+9*MID(D281,9,1)+7*MID(D281,10,1),10),10)</f>
        <v>10</v>
      </c>
    </row>
    <row r="282" customFormat="false" ht="14.4" hidden="false" customHeight="false" outlineLevel="0" collapsed="false">
      <c r="A282" s="67" t="n">
        <v>272</v>
      </c>
      <c r="B282" s="80"/>
      <c r="C282" s="80"/>
      <c r="D282" s="69"/>
      <c r="E282" s="70"/>
      <c r="F282" s="81"/>
      <c r="G282" s="72"/>
      <c r="H282" s="81"/>
      <c r="I282" s="86"/>
      <c r="J282" s="73" t="n">
        <v>1</v>
      </c>
      <c r="K282" s="74" t="n">
        <f aca="false">ROUND(IF(I282/2&lt;=5331.47*0.4,I282/2,5331.47*0.4)*(1-(0.1371+(1-0.1371)*0.09)*(1-J282)),2)</f>
        <v>0</v>
      </c>
      <c r="L282" s="74" t="n">
        <f aca="false">ROUND(K282*($F$5+9.76+6.5)/100,2)*J282</f>
        <v>0</v>
      </c>
      <c r="M282" s="82" t="n">
        <f aca="false">L282+K282</f>
        <v>0</v>
      </c>
      <c r="N282" s="74" t="n">
        <f aca="false">M282*$F$6</f>
        <v>0</v>
      </c>
      <c r="W282" s="79" t="n">
        <f aca="false">IFERROR(MOD(9*MID(D282,1,1)+7*MID(D282,2,1)+3*MID(D282,3,1)+MID(D282,4,1)+9*MID(D282,5,1)+7*MID(D282,6,1)+3*MID(D282,7,1)+MID(D282,8,1)+9*MID(D282,9,1)+7*MID(D282,10,1),10),10)</f>
        <v>10</v>
      </c>
    </row>
    <row r="283" customFormat="false" ht="14.4" hidden="false" customHeight="false" outlineLevel="0" collapsed="false">
      <c r="A283" s="67" t="n">
        <v>273</v>
      </c>
      <c r="B283" s="80"/>
      <c r="C283" s="80"/>
      <c r="D283" s="69"/>
      <c r="E283" s="70"/>
      <c r="F283" s="81"/>
      <c r="G283" s="72"/>
      <c r="H283" s="81"/>
      <c r="I283" s="86"/>
      <c r="J283" s="73" t="n">
        <v>1</v>
      </c>
      <c r="K283" s="74" t="n">
        <f aca="false">ROUND(IF(I283/2&lt;=5331.47*0.4,I283/2,5331.47*0.4)*(1-(0.1371+(1-0.1371)*0.09)*(1-J283)),2)</f>
        <v>0</v>
      </c>
      <c r="L283" s="74" t="n">
        <f aca="false">ROUND(K283*($F$5+9.76+6.5)/100,2)*J283</f>
        <v>0</v>
      </c>
      <c r="M283" s="82" t="n">
        <f aca="false">L283+K283</f>
        <v>0</v>
      </c>
      <c r="N283" s="74" t="n">
        <f aca="false">M283*$F$6</f>
        <v>0</v>
      </c>
      <c r="W283" s="79" t="n">
        <f aca="false">IFERROR(MOD(9*MID(D283,1,1)+7*MID(D283,2,1)+3*MID(D283,3,1)+MID(D283,4,1)+9*MID(D283,5,1)+7*MID(D283,6,1)+3*MID(D283,7,1)+MID(D283,8,1)+9*MID(D283,9,1)+7*MID(D283,10,1),10),10)</f>
        <v>10</v>
      </c>
    </row>
    <row r="284" customFormat="false" ht="14.4" hidden="false" customHeight="false" outlineLevel="0" collapsed="false">
      <c r="A284" s="67" t="n">
        <v>274</v>
      </c>
      <c r="B284" s="80"/>
      <c r="C284" s="80"/>
      <c r="D284" s="69"/>
      <c r="E284" s="70"/>
      <c r="F284" s="81"/>
      <c r="G284" s="72"/>
      <c r="H284" s="81"/>
      <c r="I284" s="86"/>
      <c r="J284" s="73" t="n">
        <v>1</v>
      </c>
      <c r="K284" s="74" t="n">
        <f aca="false">ROUND(IF(I284/2&lt;=5331.47*0.4,I284/2,5331.47*0.4)*(1-(0.1371+(1-0.1371)*0.09)*(1-J284)),2)</f>
        <v>0</v>
      </c>
      <c r="L284" s="74" t="n">
        <f aca="false">ROUND(K284*($F$5+9.76+6.5)/100,2)*J284</f>
        <v>0</v>
      </c>
      <c r="M284" s="82" t="n">
        <f aca="false">L284+K284</f>
        <v>0</v>
      </c>
      <c r="N284" s="74" t="n">
        <f aca="false">M284*$F$6</f>
        <v>0</v>
      </c>
      <c r="W284" s="79" t="n">
        <f aca="false">IFERROR(MOD(9*MID(D284,1,1)+7*MID(D284,2,1)+3*MID(D284,3,1)+MID(D284,4,1)+9*MID(D284,5,1)+7*MID(D284,6,1)+3*MID(D284,7,1)+MID(D284,8,1)+9*MID(D284,9,1)+7*MID(D284,10,1),10),10)</f>
        <v>10</v>
      </c>
    </row>
    <row r="285" customFormat="false" ht="14.4" hidden="false" customHeight="false" outlineLevel="0" collapsed="false">
      <c r="A285" s="67" t="n">
        <v>275</v>
      </c>
      <c r="B285" s="80"/>
      <c r="C285" s="80"/>
      <c r="D285" s="69"/>
      <c r="E285" s="70"/>
      <c r="F285" s="81"/>
      <c r="G285" s="72"/>
      <c r="H285" s="81"/>
      <c r="I285" s="86"/>
      <c r="J285" s="73" t="n">
        <v>1</v>
      </c>
      <c r="K285" s="74" t="n">
        <f aca="false">ROUND(IF(I285/2&lt;=5331.47*0.4,I285/2,5331.47*0.4)*(1-(0.1371+(1-0.1371)*0.09)*(1-J285)),2)</f>
        <v>0</v>
      </c>
      <c r="L285" s="74" t="n">
        <f aca="false">ROUND(K285*($F$5+9.76+6.5)/100,2)*J285</f>
        <v>0</v>
      </c>
      <c r="M285" s="82" t="n">
        <f aca="false">L285+K285</f>
        <v>0</v>
      </c>
      <c r="N285" s="74" t="n">
        <f aca="false">M285*$F$6</f>
        <v>0</v>
      </c>
      <c r="W285" s="79" t="n">
        <f aca="false">IFERROR(MOD(9*MID(D285,1,1)+7*MID(D285,2,1)+3*MID(D285,3,1)+MID(D285,4,1)+9*MID(D285,5,1)+7*MID(D285,6,1)+3*MID(D285,7,1)+MID(D285,8,1)+9*MID(D285,9,1)+7*MID(D285,10,1),10),10)</f>
        <v>10</v>
      </c>
    </row>
    <row r="286" customFormat="false" ht="14.4" hidden="false" customHeight="false" outlineLevel="0" collapsed="false">
      <c r="A286" s="67" t="n">
        <v>276</v>
      </c>
      <c r="B286" s="80"/>
      <c r="C286" s="80"/>
      <c r="D286" s="69"/>
      <c r="E286" s="70"/>
      <c r="F286" s="81"/>
      <c r="G286" s="72"/>
      <c r="H286" s="81"/>
      <c r="I286" s="86"/>
      <c r="J286" s="73" t="n">
        <v>1</v>
      </c>
      <c r="K286" s="74" t="n">
        <f aca="false">ROUND(IF(I286/2&lt;=5331.47*0.4,I286/2,5331.47*0.4)*(1-(0.1371+(1-0.1371)*0.09)*(1-J286)),2)</f>
        <v>0</v>
      </c>
      <c r="L286" s="74" t="n">
        <f aca="false">ROUND(K286*($F$5+9.76+6.5)/100,2)*J286</f>
        <v>0</v>
      </c>
      <c r="M286" s="82" t="n">
        <f aca="false">L286+K286</f>
        <v>0</v>
      </c>
      <c r="N286" s="74" t="n">
        <f aca="false">M286*$F$6</f>
        <v>0</v>
      </c>
      <c r="W286" s="79" t="n">
        <f aca="false">IFERROR(MOD(9*MID(D286,1,1)+7*MID(D286,2,1)+3*MID(D286,3,1)+MID(D286,4,1)+9*MID(D286,5,1)+7*MID(D286,6,1)+3*MID(D286,7,1)+MID(D286,8,1)+9*MID(D286,9,1)+7*MID(D286,10,1),10),10)</f>
        <v>10</v>
      </c>
    </row>
    <row r="287" customFormat="false" ht="14.4" hidden="false" customHeight="false" outlineLevel="0" collapsed="false">
      <c r="A287" s="67" t="n">
        <v>277</v>
      </c>
      <c r="B287" s="80"/>
      <c r="C287" s="80"/>
      <c r="D287" s="69"/>
      <c r="E287" s="70"/>
      <c r="F287" s="81"/>
      <c r="G287" s="72"/>
      <c r="H287" s="81"/>
      <c r="I287" s="86"/>
      <c r="J287" s="73" t="n">
        <v>1</v>
      </c>
      <c r="K287" s="74" t="n">
        <f aca="false">ROUND(IF(I287/2&lt;=5331.47*0.4,I287/2,5331.47*0.4)*(1-(0.1371+(1-0.1371)*0.09)*(1-J287)),2)</f>
        <v>0</v>
      </c>
      <c r="L287" s="74" t="n">
        <f aca="false">ROUND(K287*($F$5+9.76+6.5)/100,2)*J287</f>
        <v>0</v>
      </c>
      <c r="M287" s="82" t="n">
        <f aca="false">L287+K287</f>
        <v>0</v>
      </c>
      <c r="N287" s="74" t="n">
        <f aca="false">M287*$F$6</f>
        <v>0</v>
      </c>
      <c r="W287" s="79" t="n">
        <f aca="false">IFERROR(MOD(9*MID(D287,1,1)+7*MID(D287,2,1)+3*MID(D287,3,1)+MID(D287,4,1)+9*MID(D287,5,1)+7*MID(D287,6,1)+3*MID(D287,7,1)+MID(D287,8,1)+9*MID(D287,9,1)+7*MID(D287,10,1),10),10)</f>
        <v>10</v>
      </c>
    </row>
    <row r="288" customFormat="false" ht="14.4" hidden="false" customHeight="false" outlineLevel="0" collapsed="false">
      <c r="A288" s="67" t="n">
        <v>278</v>
      </c>
      <c r="B288" s="80"/>
      <c r="C288" s="80"/>
      <c r="D288" s="69"/>
      <c r="E288" s="70"/>
      <c r="F288" s="81"/>
      <c r="G288" s="72"/>
      <c r="H288" s="81"/>
      <c r="I288" s="86"/>
      <c r="J288" s="73" t="n">
        <v>1</v>
      </c>
      <c r="K288" s="74" t="n">
        <f aca="false">ROUND(IF(I288/2&lt;=5331.47*0.4,I288/2,5331.47*0.4)*(1-(0.1371+(1-0.1371)*0.09)*(1-J288)),2)</f>
        <v>0</v>
      </c>
      <c r="L288" s="74" t="n">
        <f aca="false">ROUND(K288*($F$5+9.76+6.5)/100,2)*J288</f>
        <v>0</v>
      </c>
      <c r="M288" s="82" t="n">
        <f aca="false">L288+K288</f>
        <v>0</v>
      </c>
      <c r="N288" s="74" t="n">
        <f aca="false">M288*$F$6</f>
        <v>0</v>
      </c>
      <c r="W288" s="79" t="n">
        <f aca="false">IFERROR(MOD(9*MID(D288,1,1)+7*MID(D288,2,1)+3*MID(D288,3,1)+MID(D288,4,1)+9*MID(D288,5,1)+7*MID(D288,6,1)+3*MID(D288,7,1)+MID(D288,8,1)+9*MID(D288,9,1)+7*MID(D288,10,1),10),10)</f>
        <v>10</v>
      </c>
    </row>
    <row r="289" customFormat="false" ht="14.4" hidden="false" customHeight="false" outlineLevel="0" collapsed="false">
      <c r="A289" s="67" t="n">
        <v>279</v>
      </c>
      <c r="B289" s="80"/>
      <c r="C289" s="80"/>
      <c r="D289" s="69"/>
      <c r="E289" s="70"/>
      <c r="F289" s="81"/>
      <c r="G289" s="72"/>
      <c r="H289" s="81"/>
      <c r="I289" s="86"/>
      <c r="J289" s="73" t="n">
        <v>1</v>
      </c>
      <c r="K289" s="74" t="n">
        <f aca="false">ROUND(IF(I289/2&lt;=5331.47*0.4,I289/2,5331.47*0.4)*(1-(0.1371+(1-0.1371)*0.09)*(1-J289)),2)</f>
        <v>0</v>
      </c>
      <c r="L289" s="74" t="n">
        <f aca="false">ROUND(K289*($F$5+9.76+6.5)/100,2)*J289</f>
        <v>0</v>
      </c>
      <c r="M289" s="82" t="n">
        <f aca="false">L289+K289</f>
        <v>0</v>
      </c>
      <c r="N289" s="74" t="n">
        <f aca="false">M289*$F$6</f>
        <v>0</v>
      </c>
      <c r="W289" s="79" t="n">
        <f aca="false">IFERROR(MOD(9*MID(D289,1,1)+7*MID(D289,2,1)+3*MID(D289,3,1)+MID(D289,4,1)+9*MID(D289,5,1)+7*MID(D289,6,1)+3*MID(D289,7,1)+MID(D289,8,1)+9*MID(D289,9,1)+7*MID(D289,10,1),10),10)</f>
        <v>10</v>
      </c>
    </row>
    <row r="290" customFormat="false" ht="14.4" hidden="false" customHeight="false" outlineLevel="0" collapsed="false">
      <c r="A290" s="67" t="n">
        <v>280</v>
      </c>
      <c r="B290" s="80"/>
      <c r="C290" s="80"/>
      <c r="D290" s="69"/>
      <c r="E290" s="70"/>
      <c r="F290" s="81"/>
      <c r="G290" s="72"/>
      <c r="H290" s="81"/>
      <c r="I290" s="86"/>
      <c r="J290" s="73" t="n">
        <v>1</v>
      </c>
      <c r="K290" s="74" t="n">
        <f aca="false">ROUND(IF(I290/2&lt;=5331.47*0.4,I290/2,5331.47*0.4)*(1-(0.1371+(1-0.1371)*0.09)*(1-J290)),2)</f>
        <v>0</v>
      </c>
      <c r="L290" s="74" t="n">
        <f aca="false">ROUND(K290*($F$5+9.76+6.5)/100,2)*J290</f>
        <v>0</v>
      </c>
      <c r="M290" s="82" t="n">
        <f aca="false">L290+K290</f>
        <v>0</v>
      </c>
      <c r="N290" s="74" t="n">
        <f aca="false">M290*$F$6</f>
        <v>0</v>
      </c>
      <c r="W290" s="79" t="n">
        <f aca="false">IFERROR(MOD(9*MID(D290,1,1)+7*MID(D290,2,1)+3*MID(D290,3,1)+MID(D290,4,1)+9*MID(D290,5,1)+7*MID(D290,6,1)+3*MID(D290,7,1)+MID(D290,8,1)+9*MID(D290,9,1)+7*MID(D290,10,1),10),10)</f>
        <v>10</v>
      </c>
    </row>
    <row r="291" customFormat="false" ht="14.4" hidden="false" customHeight="false" outlineLevel="0" collapsed="false">
      <c r="A291" s="67" t="n">
        <v>281</v>
      </c>
      <c r="B291" s="80"/>
      <c r="C291" s="80"/>
      <c r="D291" s="69"/>
      <c r="E291" s="70"/>
      <c r="F291" s="81"/>
      <c r="G291" s="72"/>
      <c r="H291" s="81"/>
      <c r="I291" s="86"/>
      <c r="J291" s="73" t="n">
        <v>1</v>
      </c>
      <c r="K291" s="74" t="n">
        <f aca="false">ROUND(IF(I291/2&lt;=5331.47*0.4,I291/2,5331.47*0.4)*(1-(0.1371+(1-0.1371)*0.09)*(1-J291)),2)</f>
        <v>0</v>
      </c>
      <c r="L291" s="74" t="n">
        <f aca="false">ROUND(K291*($F$5+9.76+6.5)/100,2)*J291</f>
        <v>0</v>
      </c>
      <c r="M291" s="82" t="n">
        <f aca="false">L291+K291</f>
        <v>0</v>
      </c>
      <c r="N291" s="74" t="n">
        <f aca="false">M291*$F$6</f>
        <v>0</v>
      </c>
      <c r="W291" s="79" t="n">
        <f aca="false">IFERROR(MOD(9*MID(D291,1,1)+7*MID(D291,2,1)+3*MID(D291,3,1)+MID(D291,4,1)+9*MID(D291,5,1)+7*MID(D291,6,1)+3*MID(D291,7,1)+MID(D291,8,1)+9*MID(D291,9,1)+7*MID(D291,10,1),10),10)</f>
        <v>10</v>
      </c>
    </row>
    <row r="292" customFormat="false" ht="14.4" hidden="false" customHeight="false" outlineLevel="0" collapsed="false">
      <c r="A292" s="67" t="n">
        <v>282</v>
      </c>
      <c r="B292" s="80"/>
      <c r="C292" s="80"/>
      <c r="D292" s="69"/>
      <c r="E292" s="70"/>
      <c r="F292" s="81"/>
      <c r="G292" s="72"/>
      <c r="H292" s="81"/>
      <c r="I292" s="86"/>
      <c r="J292" s="73" t="n">
        <v>1</v>
      </c>
      <c r="K292" s="74" t="n">
        <f aca="false">ROUND(IF(I292/2&lt;=5331.47*0.4,I292/2,5331.47*0.4)*(1-(0.1371+(1-0.1371)*0.09)*(1-J292)),2)</f>
        <v>0</v>
      </c>
      <c r="L292" s="74" t="n">
        <f aca="false">ROUND(K292*($F$5+9.76+6.5)/100,2)*J292</f>
        <v>0</v>
      </c>
      <c r="M292" s="82" t="n">
        <f aca="false">L292+K292</f>
        <v>0</v>
      </c>
      <c r="N292" s="74" t="n">
        <f aca="false">M292*$F$6</f>
        <v>0</v>
      </c>
      <c r="W292" s="79" t="n">
        <f aca="false">IFERROR(MOD(9*MID(D292,1,1)+7*MID(D292,2,1)+3*MID(D292,3,1)+MID(D292,4,1)+9*MID(D292,5,1)+7*MID(D292,6,1)+3*MID(D292,7,1)+MID(D292,8,1)+9*MID(D292,9,1)+7*MID(D292,10,1),10),10)</f>
        <v>10</v>
      </c>
    </row>
    <row r="293" customFormat="false" ht="14.4" hidden="false" customHeight="false" outlineLevel="0" collapsed="false">
      <c r="A293" s="67" t="n">
        <v>283</v>
      </c>
      <c r="B293" s="80"/>
      <c r="C293" s="80"/>
      <c r="D293" s="69"/>
      <c r="E293" s="70"/>
      <c r="F293" s="81"/>
      <c r="G293" s="72"/>
      <c r="H293" s="81"/>
      <c r="I293" s="86"/>
      <c r="J293" s="73" t="n">
        <v>1</v>
      </c>
      <c r="K293" s="74" t="n">
        <f aca="false">ROUND(IF(I293/2&lt;=5331.47*0.4,I293/2,5331.47*0.4)*(1-(0.1371+(1-0.1371)*0.09)*(1-J293)),2)</f>
        <v>0</v>
      </c>
      <c r="L293" s="74" t="n">
        <f aca="false">ROUND(K293*($F$5+9.76+6.5)/100,2)*J293</f>
        <v>0</v>
      </c>
      <c r="M293" s="82" t="n">
        <f aca="false">L293+K293</f>
        <v>0</v>
      </c>
      <c r="N293" s="74" t="n">
        <f aca="false">M293*$F$6</f>
        <v>0</v>
      </c>
      <c r="W293" s="79" t="n">
        <f aca="false">IFERROR(MOD(9*MID(D293,1,1)+7*MID(D293,2,1)+3*MID(D293,3,1)+MID(D293,4,1)+9*MID(D293,5,1)+7*MID(D293,6,1)+3*MID(D293,7,1)+MID(D293,8,1)+9*MID(D293,9,1)+7*MID(D293,10,1),10),10)</f>
        <v>10</v>
      </c>
    </row>
    <row r="294" customFormat="false" ht="14.4" hidden="false" customHeight="false" outlineLevel="0" collapsed="false">
      <c r="A294" s="67" t="n">
        <v>284</v>
      </c>
      <c r="B294" s="80"/>
      <c r="C294" s="80"/>
      <c r="D294" s="69"/>
      <c r="E294" s="70"/>
      <c r="F294" s="81"/>
      <c r="G294" s="72"/>
      <c r="H294" s="81"/>
      <c r="I294" s="86"/>
      <c r="J294" s="73" t="n">
        <v>1</v>
      </c>
      <c r="K294" s="74" t="n">
        <f aca="false">ROUND(IF(I294/2&lt;=5331.47*0.4,I294/2,5331.47*0.4)*(1-(0.1371+(1-0.1371)*0.09)*(1-J294)),2)</f>
        <v>0</v>
      </c>
      <c r="L294" s="74" t="n">
        <f aca="false">ROUND(K294*($F$5+9.76+6.5)/100,2)*J294</f>
        <v>0</v>
      </c>
      <c r="M294" s="82" t="n">
        <f aca="false">L294+K294</f>
        <v>0</v>
      </c>
      <c r="N294" s="74" t="n">
        <f aca="false">M294*$F$6</f>
        <v>0</v>
      </c>
      <c r="W294" s="79" t="n">
        <f aca="false">IFERROR(MOD(9*MID(D294,1,1)+7*MID(D294,2,1)+3*MID(D294,3,1)+MID(D294,4,1)+9*MID(D294,5,1)+7*MID(D294,6,1)+3*MID(D294,7,1)+MID(D294,8,1)+9*MID(D294,9,1)+7*MID(D294,10,1),10),10)</f>
        <v>10</v>
      </c>
    </row>
    <row r="295" customFormat="false" ht="14.4" hidden="false" customHeight="false" outlineLevel="0" collapsed="false">
      <c r="A295" s="67" t="n">
        <v>285</v>
      </c>
      <c r="B295" s="80"/>
      <c r="C295" s="80"/>
      <c r="D295" s="69"/>
      <c r="E295" s="70"/>
      <c r="F295" s="81"/>
      <c r="G295" s="72"/>
      <c r="H295" s="81"/>
      <c r="I295" s="86"/>
      <c r="J295" s="73" t="n">
        <v>1</v>
      </c>
      <c r="K295" s="74" t="n">
        <f aca="false">ROUND(IF(I295/2&lt;=5331.47*0.4,I295/2,5331.47*0.4)*(1-(0.1371+(1-0.1371)*0.09)*(1-J295)),2)</f>
        <v>0</v>
      </c>
      <c r="L295" s="74" t="n">
        <f aca="false">ROUND(K295*($F$5+9.76+6.5)/100,2)*J295</f>
        <v>0</v>
      </c>
      <c r="M295" s="82" t="n">
        <f aca="false">L295+K295</f>
        <v>0</v>
      </c>
      <c r="N295" s="74" t="n">
        <f aca="false">M295*$F$6</f>
        <v>0</v>
      </c>
      <c r="W295" s="79" t="n">
        <f aca="false">IFERROR(MOD(9*MID(D295,1,1)+7*MID(D295,2,1)+3*MID(D295,3,1)+MID(D295,4,1)+9*MID(D295,5,1)+7*MID(D295,6,1)+3*MID(D295,7,1)+MID(D295,8,1)+9*MID(D295,9,1)+7*MID(D295,10,1),10),10)</f>
        <v>10</v>
      </c>
    </row>
    <row r="296" customFormat="false" ht="14.4" hidden="false" customHeight="false" outlineLevel="0" collapsed="false">
      <c r="A296" s="67" t="n">
        <v>286</v>
      </c>
      <c r="B296" s="80"/>
      <c r="C296" s="80"/>
      <c r="D296" s="69"/>
      <c r="E296" s="70"/>
      <c r="F296" s="81"/>
      <c r="G296" s="72"/>
      <c r="H296" s="81"/>
      <c r="I296" s="86"/>
      <c r="J296" s="73" t="n">
        <v>1</v>
      </c>
      <c r="K296" s="74" t="n">
        <f aca="false">ROUND(IF(I296/2&lt;=5331.47*0.4,I296/2,5331.47*0.4)*(1-(0.1371+(1-0.1371)*0.09)*(1-J296)),2)</f>
        <v>0</v>
      </c>
      <c r="L296" s="74" t="n">
        <f aca="false">ROUND(K296*($F$5+9.76+6.5)/100,2)*J296</f>
        <v>0</v>
      </c>
      <c r="M296" s="82" t="n">
        <f aca="false">L296+K296</f>
        <v>0</v>
      </c>
      <c r="N296" s="74" t="n">
        <f aca="false">M296*$F$6</f>
        <v>0</v>
      </c>
      <c r="W296" s="79" t="n">
        <f aca="false">IFERROR(MOD(9*MID(D296,1,1)+7*MID(D296,2,1)+3*MID(D296,3,1)+MID(D296,4,1)+9*MID(D296,5,1)+7*MID(D296,6,1)+3*MID(D296,7,1)+MID(D296,8,1)+9*MID(D296,9,1)+7*MID(D296,10,1),10),10)</f>
        <v>10</v>
      </c>
    </row>
    <row r="297" customFormat="false" ht="14.4" hidden="false" customHeight="false" outlineLevel="0" collapsed="false">
      <c r="A297" s="67" t="n">
        <v>287</v>
      </c>
      <c r="B297" s="80"/>
      <c r="C297" s="80"/>
      <c r="D297" s="69"/>
      <c r="E297" s="70"/>
      <c r="F297" s="81"/>
      <c r="G297" s="72"/>
      <c r="H297" s="81"/>
      <c r="I297" s="86"/>
      <c r="J297" s="73" t="n">
        <v>1</v>
      </c>
      <c r="K297" s="74" t="n">
        <f aca="false">ROUND(IF(I297/2&lt;=5331.47*0.4,I297/2,5331.47*0.4)*(1-(0.1371+(1-0.1371)*0.09)*(1-J297)),2)</f>
        <v>0</v>
      </c>
      <c r="L297" s="74" t="n">
        <f aca="false">ROUND(K297*($F$5+9.76+6.5)/100,2)*J297</f>
        <v>0</v>
      </c>
      <c r="M297" s="82" t="n">
        <f aca="false">L297+K297</f>
        <v>0</v>
      </c>
      <c r="N297" s="74" t="n">
        <f aca="false">M297*$F$6</f>
        <v>0</v>
      </c>
      <c r="W297" s="79" t="n">
        <f aca="false">IFERROR(MOD(9*MID(D297,1,1)+7*MID(D297,2,1)+3*MID(D297,3,1)+MID(D297,4,1)+9*MID(D297,5,1)+7*MID(D297,6,1)+3*MID(D297,7,1)+MID(D297,8,1)+9*MID(D297,9,1)+7*MID(D297,10,1),10),10)</f>
        <v>10</v>
      </c>
    </row>
    <row r="298" customFormat="false" ht="14.4" hidden="false" customHeight="false" outlineLevel="0" collapsed="false">
      <c r="A298" s="67" t="n">
        <v>288</v>
      </c>
      <c r="B298" s="80"/>
      <c r="C298" s="80"/>
      <c r="D298" s="69"/>
      <c r="E298" s="70"/>
      <c r="F298" s="81"/>
      <c r="G298" s="72"/>
      <c r="H298" s="81"/>
      <c r="I298" s="86"/>
      <c r="J298" s="73" t="n">
        <v>1</v>
      </c>
      <c r="K298" s="74" t="n">
        <f aca="false">ROUND(IF(I298/2&lt;=5331.47*0.4,I298/2,5331.47*0.4)*(1-(0.1371+(1-0.1371)*0.09)*(1-J298)),2)</f>
        <v>0</v>
      </c>
      <c r="L298" s="74" t="n">
        <f aca="false">ROUND(K298*($F$5+9.76+6.5)/100,2)*J298</f>
        <v>0</v>
      </c>
      <c r="M298" s="82" t="n">
        <f aca="false">L298+K298</f>
        <v>0</v>
      </c>
      <c r="N298" s="74" t="n">
        <f aca="false">M298*$F$6</f>
        <v>0</v>
      </c>
      <c r="W298" s="79" t="n">
        <f aca="false">IFERROR(MOD(9*MID(D298,1,1)+7*MID(D298,2,1)+3*MID(D298,3,1)+MID(D298,4,1)+9*MID(D298,5,1)+7*MID(D298,6,1)+3*MID(D298,7,1)+MID(D298,8,1)+9*MID(D298,9,1)+7*MID(D298,10,1),10),10)</f>
        <v>10</v>
      </c>
    </row>
    <row r="299" customFormat="false" ht="14.4" hidden="false" customHeight="false" outlineLevel="0" collapsed="false">
      <c r="A299" s="67" t="n">
        <v>289</v>
      </c>
      <c r="B299" s="80"/>
      <c r="C299" s="80"/>
      <c r="D299" s="69"/>
      <c r="E299" s="70"/>
      <c r="F299" s="81"/>
      <c r="G299" s="72"/>
      <c r="H299" s="81"/>
      <c r="I299" s="86"/>
      <c r="J299" s="73" t="n">
        <v>1</v>
      </c>
      <c r="K299" s="74" t="n">
        <f aca="false">ROUND(IF(I299/2&lt;=5331.47*0.4,I299/2,5331.47*0.4)*(1-(0.1371+(1-0.1371)*0.09)*(1-J299)),2)</f>
        <v>0</v>
      </c>
      <c r="L299" s="74" t="n">
        <f aca="false">ROUND(K299*($F$5+9.76+6.5)/100,2)*J299</f>
        <v>0</v>
      </c>
      <c r="M299" s="82" t="n">
        <f aca="false">L299+K299</f>
        <v>0</v>
      </c>
      <c r="N299" s="74" t="n">
        <f aca="false">M299*$F$6</f>
        <v>0</v>
      </c>
      <c r="W299" s="79" t="n">
        <f aca="false">IFERROR(MOD(9*MID(D299,1,1)+7*MID(D299,2,1)+3*MID(D299,3,1)+MID(D299,4,1)+9*MID(D299,5,1)+7*MID(D299,6,1)+3*MID(D299,7,1)+MID(D299,8,1)+9*MID(D299,9,1)+7*MID(D299,10,1),10),10)</f>
        <v>10</v>
      </c>
    </row>
    <row r="300" customFormat="false" ht="14.4" hidden="false" customHeight="false" outlineLevel="0" collapsed="false">
      <c r="A300" s="67" t="n">
        <v>290</v>
      </c>
      <c r="B300" s="80"/>
      <c r="C300" s="80"/>
      <c r="D300" s="69"/>
      <c r="E300" s="70"/>
      <c r="F300" s="81"/>
      <c r="G300" s="72"/>
      <c r="H300" s="81"/>
      <c r="I300" s="86"/>
      <c r="J300" s="73" t="n">
        <v>1</v>
      </c>
      <c r="K300" s="74" t="n">
        <f aca="false">ROUND(IF(I300/2&lt;=5331.47*0.4,I300/2,5331.47*0.4)*(1-(0.1371+(1-0.1371)*0.09)*(1-J300)),2)</f>
        <v>0</v>
      </c>
      <c r="L300" s="74" t="n">
        <f aca="false">ROUND(K300*($F$5+9.76+6.5)/100,2)*J300</f>
        <v>0</v>
      </c>
      <c r="M300" s="82" t="n">
        <f aca="false">L300+K300</f>
        <v>0</v>
      </c>
      <c r="N300" s="74" t="n">
        <f aca="false">M300*$F$6</f>
        <v>0</v>
      </c>
      <c r="W300" s="79" t="n">
        <f aca="false">IFERROR(MOD(9*MID(D300,1,1)+7*MID(D300,2,1)+3*MID(D300,3,1)+MID(D300,4,1)+9*MID(D300,5,1)+7*MID(D300,6,1)+3*MID(D300,7,1)+MID(D300,8,1)+9*MID(D300,9,1)+7*MID(D300,10,1),10),10)</f>
        <v>10</v>
      </c>
    </row>
    <row r="301" customFormat="false" ht="14.4" hidden="false" customHeight="false" outlineLevel="0" collapsed="false">
      <c r="A301" s="67" t="n">
        <v>291</v>
      </c>
      <c r="B301" s="80"/>
      <c r="C301" s="80"/>
      <c r="D301" s="69"/>
      <c r="E301" s="70"/>
      <c r="F301" s="81"/>
      <c r="G301" s="72"/>
      <c r="H301" s="81"/>
      <c r="I301" s="86"/>
      <c r="J301" s="73" t="n">
        <v>1</v>
      </c>
      <c r="K301" s="74" t="n">
        <f aca="false">ROUND(IF(I301/2&lt;=5331.47*0.4,I301/2,5331.47*0.4)*(1-(0.1371+(1-0.1371)*0.09)*(1-J301)),2)</f>
        <v>0</v>
      </c>
      <c r="L301" s="74" t="n">
        <f aca="false">ROUND(K301*($F$5+9.76+6.5)/100,2)*J301</f>
        <v>0</v>
      </c>
      <c r="M301" s="82" t="n">
        <f aca="false">L301+K301</f>
        <v>0</v>
      </c>
      <c r="N301" s="74" t="n">
        <f aca="false">M301*$F$6</f>
        <v>0</v>
      </c>
      <c r="W301" s="79" t="n">
        <f aca="false">IFERROR(MOD(9*MID(D301,1,1)+7*MID(D301,2,1)+3*MID(D301,3,1)+MID(D301,4,1)+9*MID(D301,5,1)+7*MID(D301,6,1)+3*MID(D301,7,1)+MID(D301,8,1)+9*MID(D301,9,1)+7*MID(D301,10,1),10),10)</f>
        <v>10</v>
      </c>
    </row>
    <row r="302" customFormat="false" ht="14.4" hidden="false" customHeight="false" outlineLevel="0" collapsed="false">
      <c r="A302" s="67" t="n">
        <v>292</v>
      </c>
      <c r="B302" s="80"/>
      <c r="C302" s="80"/>
      <c r="D302" s="69"/>
      <c r="E302" s="70"/>
      <c r="F302" s="81"/>
      <c r="G302" s="72"/>
      <c r="H302" s="81"/>
      <c r="I302" s="86"/>
      <c r="J302" s="73" t="n">
        <v>1</v>
      </c>
      <c r="K302" s="74" t="n">
        <f aca="false">ROUND(IF(I302/2&lt;=5331.47*0.4,I302/2,5331.47*0.4)*(1-(0.1371+(1-0.1371)*0.09)*(1-J302)),2)</f>
        <v>0</v>
      </c>
      <c r="L302" s="74" t="n">
        <f aca="false">ROUND(K302*($F$5+9.76+6.5)/100,2)*J302</f>
        <v>0</v>
      </c>
      <c r="M302" s="82" t="n">
        <f aca="false">L302+K302</f>
        <v>0</v>
      </c>
      <c r="N302" s="74" t="n">
        <f aca="false">M302*$F$6</f>
        <v>0</v>
      </c>
      <c r="W302" s="79" t="n">
        <f aca="false">IFERROR(MOD(9*MID(D302,1,1)+7*MID(D302,2,1)+3*MID(D302,3,1)+MID(D302,4,1)+9*MID(D302,5,1)+7*MID(D302,6,1)+3*MID(D302,7,1)+MID(D302,8,1)+9*MID(D302,9,1)+7*MID(D302,10,1),10),10)</f>
        <v>10</v>
      </c>
    </row>
    <row r="303" customFormat="false" ht="14.4" hidden="false" customHeight="false" outlineLevel="0" collapsed="false">
      <c r="A303" s="67" t="n">
        <v>293</v>
      </c>
      <c r="B303" s="80"/>
      <c r="C303" s="80"/>
      <c r="D303" s="69"/>
      <c r="E303" s="70"/>
      <c r="F303" s="81"/>
      <c r="G303" s="72"/>
      <c r="H303" s="81"/>
      <c r="I303" s="86"/>
      <c r="J303" s="73" t="n">
        <v>1</v>
      </c>
      <c r="K303" s="74" t="n">
        <f aca="false">ROUND(IF(I303/2&lt;=5331.47*0.4,I303/2,5331.47*0.4)*(1-(0.1371+(1-0.1371)*0.09)*(1-J303)),2)</f>
        <v>0</v>
      </c>
      <c r="L303" s="74" t="n">
        <f aca="false">ROUND(K303*($F$5+9.76+6.5)/100,2)*J303</f>
        <v>0</v>
      </c>
      <c r="M303" s="82" t="n">
        <f aca="false">L303+K303</f>
        <v>0</v>
      </c>
      <c r="N303" s="74" t="n">
        <f aca="false">M303*$F$6</f>
        <v>0</v>
      </c>
      <c r="W303" s="79" t="n">
        <f aca="false">IFERROR(MOD(9*MID(D303,1,1)+7*MID(D303,2,1)+3*MID(D303,3,1)+MID(D303,4,1)+9*MID(D303,5,1)+7*MID(D303,6,1)+3*MID(D303,7,1)+MID(D303,8,1)+9*MID(D303,9,1)+7*MID(D303,10,1),10),10)</f>
        <v>10</v>
      </c>
    </row>
    <row r="304" customFormat="false" ht="14.4" hidden="false" customHeight="false" outlineLevel="0" collapsed="false">
      <c r="A304" s="67" t="n">
        <v>294</v>
      </c>
      <c r="B304" s="80"/>
      <c r="C304" s="80"/>
      <c r="D304" s="69"/>
      <c r="E304" s="70"/>
      <c r="F304" s="81"/>
      <c r="G304" s="72"/>
      <c r="H304" s="81"/>
      <c r="I304" s="86"/>
      <c r="J304" s="73" t="n">
        <v>1</v>
      </c>
      <c r="K304" s="74" t="n">
        <f aca="false">ROUND(IF(I304/2&lt;=5331.47*0.4,I304/2,5331.47*0.4)*(1-(0.1371+(1-0.1371)*0.09)*(1-J304)),2)</f>
        <v>0</v>
      </c>
      <c r="L304" s="74" t="n">
        <f aca="false">ROUND(K304*($F$5+9.76+6.5)/100,2)*J304</f>
        <v>0</v>
      </c>
      <c r="M304" s="82" t="n">
        <f aca="false">L304+K304</f>
        <v>0</v>
      </c>
      <c r="N304" s="74" t="n">
        <f aca="false">M304*$F$6</f>
        <v>0</v>
      </c>
      <c r="W304" s="79" t="n">
        <f aca="false">IFERROR(MOD(9*MID(D304,1,1)+7*MID(D304,2,1)+3*MID(D304,3,1)+MID(D304,4,1)+9*MID(D304,5,1)+7*MID(D304,6,1)+3*MID(D304,7,1)+MID(D304,8,1)+9*MID(D304,9,1)+7*MID(D304,10,1),10),10)</f>
        <v>10</v>
      </c>
    </row>
    <row r="305" customFormat="false" ht="14.4" hidden="false" customHeight="false" outlineLevel="0" collapsed="false">
      <c r="A305" s="67" t="n">
        <v>295</v>
      </c>
      <c r="B305" s="80"/>
      <c r="C305" s="80"/>
      <c r="D305" s="69"/>
      <c r="E305" s="70"/>
      <c r="F305" s="81"/>
      <c r="G305" s="72"/>
      <c r="H305" s="81"/>
      <c r="I305" s="86"/>
      <c r="J305" s="73" t="n">
        <v>1</v>
      </c>
      <c r="K305" s="74" t="n">
        <f aca="false">ROUND(IF(I305/2&lt;=5331.47*0.4,I305/2,5331.47*0.4)*(1-(0.1371+(1-0.1371)*0.09)*(1-J305)),2)</f>
        <v>0</v>
      </c>
      <c r="L305" s="74" t="n">
        <f aca="false">ROUND(K305*($F$5+9.76+6.5)/100,2)*J305</f>
        <v>0</v>
      </c>
      <c r="M305" s="82" t="n">
        <f aca="false">L305+K305</f>
        <v>0</v>
      </c>
      <c r="N305" s="74" t="n">
        <f aca="false">M305*$F$6</f>
        <v>0</v>
      </c>
      <c r="W305" s="79" t="n">
        <f aca="false">IFERROR(MOD(9*MID(D305,1,1)+7*MID(D305,2,1)+3*MID(D305,3,1)+MID(D305,4,1)+9*MID(D305,5,1)+7*MID(D305,6,1)+3*MID(D305,7,1)+MID(D305,8,1)+9*MID(D305,9,1)+7*MID(D305,10,1),10),10)</f>
        <v>10</v>
      </c>
    </row>
    <row r="306" customFormat="false" ht="14.4" hidden="false" customHeight="false" outlineLevel="0" collapsed="false">
      <c r="A306" s="67" t="n">
        <v>296</v>
      </c>
      <c r="B306" s="80"/>
      <c r="C306" s="80"/>
      <c r="D306" s="69"/>
      <c r="E306" s="70"/>
      <c r="F306" s="81"/>
      <c r="G306" s="72"/>
      <c r="H306" s="81"/>
      <c r="I306" s="86"/>
      <c r="J306" s="73" t="n">
        <v>1</v>
      </c>
      <c r="K306" s="74" t="n">
        <f aca="false">ROUND(IF(I306/2&lt;=5331.47*0.4,I306/2,5331.47*0.4)*(1-(0.1371+(1-0.1371)*0.09)*(1-J306)),2)</f>
        <v>0</v>
      </c>
      <c r="L306" s="74" t="n">
        <f aca="false">ROUND(K306*($F$5+9.76+6.5)/100,2)*J306</f>
        <v>0</v>
      </c>
      <c r="M306" s="82" t="n">
        <f aca="false">L306+K306</f>
        <v>0</v>
      </c>
      <c r="N306" s="74" t="n">
        <f aca="false">M306*$F$6</f>
        <v>0</v>
      </c>
      <c r="W306" s="79" t="n">
        <f aca="false">IFERROR(MOD(9*MID(D306,1,1)+7*MID(D306,2,1)+3*MID(D306,3,1)+MID(D306,4,1)+9*MID(D306,5,1)+7*MID(D306,6,1)+3*MID(D306,7,1)+MID(D306,8,1)+9*MID(D306,9,1)+7*MID(D306,10,1),10),10)</f>
        <v>10</v>
      </c>
    </row>
    <row r="307" customFormat="false" ht="14.4" hidden="false" customHeight="false" outlineLevel="0" collapsed="false">
      <c r="A307" s="67" t="n">
        <v>297</v>
      </c>
      <c r="B307" s="80"/>
      <c r="C307" s="80"/>
      <c r="D307" s="69"/>
      <c r="E307" s="70"/>
      <c r="F307" s="81"/>
      <c r="G307" s="72"/>
      <c r="H307" s="81"/>
      <c r="I307" s="86"/>
      <c r="J307" s="73" t="n">
        <v>1</v>
      </c>
      <c r="K307" s="74" t="n">
        <f aca="false">ROUND(IF(I307/2&lt;=5331.47*0.4,I307/2,5331.47*0.4)*(1-(0.1371+(1-0.1371)*0.09)*(1-J307)),2)</f>
        <v>0</v>
      </c>
      <c r="L307" s="74" t="n">
        <f aca="false">ROUND(K307*($F$5+9.76+6.5)/100,2)*J307</f>
        <v>0</v>
      </c>
      <c r="M307" s="82" t="n">
        <f aca="false">L307+K307</f>
        <v>0</v>
      </c>
      <c r="N307" s="74" t="n">
        <f aca="false">M307*$F$6</f>
        <v>0</v>
      </c>
      <c r="W307" s="79" t="n">
        <f aca="false">IFERROR(MOD(9*MID(D307,1,1)+7*MID(D307,2,1)+3*MID(D307,3,1)+MID(D307,4,1)+9*MID(D307,5,1)+7*MID(D307,6,1)+3*MID(D307,7,1)+MID(D307,8,1)+9*MID(D307,9,1)+7*MID(D307,10,1),10),10)</f>
        <v>10</v>
      </c>
    </row>
    <row r="308" customFormat="false" ht="14.4" hidden="false" customHeight="false" outlineLevel="0" collapsed="false">
      <c r="A308" s="67" t="n">
        <v>298</v>
      </c>
      <c r="B308" s="80"/>
      <c r="C308" s="80"/>
      <c r="D308" s="69"/>
      <c r="E308" s="70"/>
      <c r="F308" s="81"/>
      <c r="G308" s="72"/>
      <c r="H308" s="81"/>
      <c r="I308" s="86"/>
      <c r="J308" s="73" t="n">
        <v>1</v>
      </c>
      <c r="K308" s="74" t="n">
        <f aca="false">ROUND(IF(I308/2&lt;=5331.47*0.4,I308/2,5331.47*0.4)*(1-(0.1371+(1-0.1371)*0.09)*(1-J308)),2)</f>
        <v>0</v>
      </c>
      <c r="L308" s="74" t="n">
        <f aca="false">ROUND(K308*($F$5+9.76+6.5)/100,2)*J308</f>
        <v>0</v>
      </c>
      <c r="M308" s="82" t="n">
        <f aca="false">L308+K308</f>
        <v>0</v>
      </c>
      <c r="N308" s="74" t="n">
        <f aca="false">M308*$F$6</f>
        <v>0</v>
      </c>
      <c r="W308" s="79" t="n">
        <f aca="false">IFERROR(MOD(9*MID(D308,1,1)+7*MID(D308,2,1)+3*MID(D308,3,1)+MID(D308,4,1)+9*MID(D308,5,1)+7*MID(D308,6,1)+3*MID(D308,7,1)+MID(D308,8,1)+9*MID(D308,9,1)+7*MID(D308,10,1),10),10)</f>
        <v>10</v>
      </c>
    </row>
    <row r="309" customFormat="false" ht="14.4" hidden="false" customHeight="false" outlineLevel="0" collapsed="false">
      <c r="A309" s="67" t="n">
        <v>299</v>
      </c>
      <c r="B309" s="80"/>
      <c r="C309" s="80"/>
      <c r="D309" s="69"/>
      <c r="E309" s="70"/>
      <c r="F309" s="81"/>
      <c r="G309" s="72"/>
      <c r="H309" s="81"/>
      <c r="I309" s="86"/>
      <c r="J309" s="73" t="n">
        <v>1</v>
      </c>
      <c r="K309" s="74" t="n">
        <f aca="false">ROUND(IF(I309/2&lt;=5331.47*0.4,I309/2,5331.47*0.4)*(1-(0.1371+(1-0.1371)*0.09)*(1-J309)),2)</f>
        <v>0</v>
      </c>
      <c r="L309" s="74" t="n">
        <f aca="false">ROUND(K309*($F$5+9.76+6.5)/100,2)*J309</f>
        <v>0</v>
      </c>
      <c r="M309" s="82" t="n">
        <f aca="false">L309+K309</f>
        <v>0</v>
      </c>
      <c r="N309" s="74" t="n">
        <f aca="false">M309*$F$6</f>
        <v>0</v>
      </c>
      <c r="W309" s="79" t="n">
        <f aca="false">IFERROR(MOD(9*MID(D309,1,1)+7*MID(D309,2,1)+3*MID(D309,3,1)+MID(D309,4,1)+9*MID(D309,5,1)+7*MID(D309,6,1)+3*MID(D309,7,1)+MID(D309,8,1)+9*MID(D309,9,1)+7*MID(D309,10,1),10),10)</f>
        <v>10</v>
      </c>
    </row>
    <row r="310" customFormat="false" ht="14.4" hidden="false" customHeight="false" outlineLevel="0" collapsed="false">
      <c r="A310" s="67" t="n">
        <v>300</v>
      </c>
      <c r="B310" s="80"/>
      <c r="C310" s="80"/>
      <c r="D310" s="69"/>
      <c r="E310" s="70"/>
      <c r="F310" s="81"/>
      <c r="G310" s="72"/>
      <c r="H310" s="81"/>
      <c r="I310" s="86"/>
      <c r="J310" s="73" t="n">
        <v>1</v>
      </c>
      <c r="K310" s="74" t="n">
        <f aca="false">ROUND(IF(I310/2&lt;=5331.47*0.4,I310/2,5331.47*0.4)*(1-(0.1371+(1-0.1371)*0.09)*(1-J310)),2)</f>
        <v>0</v>
      </c>
      <c r="L310" s="74" t="n">
        <f aca="false">ROUND(K310*($F$5+9.76+6.5)/100,2)*J310</f>
        <v>0</v>
      </c>
      <c r="M310" s="82" t="n">
        <f aca="false">L310+K310</f>
        <v>0</v>
      </c>
      <c r="N310" s="74" t="n">
        <f aca="false">M310*$F$6</f>
        <v>0</v>
      </c>
      <c r="W310" s="79" t="n">
        <f aca="false">IFERROR(MOD(9*MID(D310,1,1)+7*MID(D310,2,1)+3*MID(D310,3,1)+MID(D310,4,1)+9*MID(D310,5,1)+7*MID(D310,6,1)+3*MID(D310,7,1)+MID(D310,8,1)+9*MID(D310,9,1)+7*MID(D310,10,1),10),10)</f>
        <v>10</v>
      </c>
    </row>
    <row r="311" customFormat="false" ht="14.4" hidden="false" customHeight="false" outlineLevel="0" collapsed="false">
      <c r="A311" s="67" t="n">
        <v>301</v>
      </c>
      <c r="B311" s="80"/>
      <c r="C311" s="80"/>
      <c r="D311" s="69"/>
      <c r="E311" s="70"/>
      <c r="F311" s="81"/>
      <c r="G311" s="72"/>
      <c r="H311" s="81"/>
      <c r="I311" s="86"/>
      <c r="J311" s="73" t="n">
        <v>1</v>
      </c>
      <c r="K311" s="74" t="n">
        <f aca="false">ROUND(IF(I311/2&lt;=5331.47*0.4,I311/2,5331.47*0.4)*(1-(0.1371+(1-0.1371)*0.09)*(1-J311)),2)</f>
        <v>0</v>
      </c>
      <c r="L311" s="74" t="n">
        <f aca="false">ROUND(K311*($F$5+9.76+6.5)/100,2)*J311</f>
        <v>0</v>
      </c>
      <c r="M311" s="82" t="n">
        <f aca="false">L311+K311</f>
        <v>0</v>
      </c>
      <c r="N311" s="74" t="n">
        <f aca="false">M311*$F$6</f>
        <v>0</v>
      </c>
      <c r="W311" s="79" t="n">
        <f aca="false">IFERROR(MOD(9*MID(D311,1,1)+7*MID(D311,2,1)+3*MID(D311,3,1)+MID(D311,4,1)+9*MID(D311,5,1)+7*MID(D311,6,1)+3*MID(D311,7,1)+MID(D311,8,1)+9*MID(D311,9,1)+7*MID(D311,10,1),10),10)</f>
        <v>10</v>
      </c>
    </row>
    <row r="312" customFormat="false" ht="14.4" hidden="false" customHeight="false" outlineLevel="0" collapsed="false">
      <c r="A312" s="67" t="n">
        <v>302</v>
      </c>
      <c r="B312" s="80"/>
      <c r="C312" s="80"/>
      <c r="D312" s="69"/>
      <c r="E312" s="70"/>
      <c r="F312" s="81"/>
      <c r="G312" s="72"/>
      <c r="H312" s="81"/>
      <c r="I312" s="86"/>
      <c r="J312" s="73" t="n">
        <v>1</v>
      </c>
      <c r="K312" s="74" t="n">
        <f aca="false">ROUND(IF(I312/2&lt;=5331.47*0.4,I312/2,5331.47*0.4)*(1-(0.1371+(1-0.1371)*0.09)*(1-J312)),2)</f>
        <v>0</v>
      </c>
      <c r="L312" s="74" t="n">
        <f aca="false">ROUND(K312*($F$5+9.76+6.5)/100,2)*J312</f>
        <v>0</v>
      </c>
      <c r="M312" s="82" t="n">
        <f aca="false">L312+K312</f>
        <v>0</v>
      </c>
      <c r="N312" s="74" t="n">
        <f aca="false">M312*$F$6</f>
        <v>0</v>
      </c>
      <c r="W312" s="79" t="n">
        <f aca="false">IFERROR(MOD(9*MID(D312,1,1)+7*MID(D312,2,1)+3*MID(D312,3,1)+MID(D312,4,1)+9*MID(D312,5,1)+7*MID(D312,6,1)+3*MID(D312,7,1)+MID(D312,8,1)+9*MID(D312,9,1)+7*MID(D312,10,1),10),10)</f>
        <v>10</v>
      </c>
    </row>
    <row r="313" customFormat="false" ht="14.4" hidden="false" customHeight="false" outlineLevel="0" collapsed="false">
      <c r="A313" s="67" t="n">
        <v>303</v>
      </c>
      <c r="B313" s="80"/>
      <c r="C313" s="80"/>
      <c r="D313" s="69"/>
      <c r="E313" s="70"/>
      <c r="F313" s="81"/>
      <c r="G313" s="72"/>
      <c r="H313" s="81"/>
      <c r="I313" s="86"/>
      <c r="J313" s="73" t="n">
        <v>1</v>
      </c>
      <c r="K313" s="74" t="n">
        <f aca="false">ROUND(IF(I313/2&lt;=5331.47*0.4,I313/2,5331.47*0.4)*(1-(0.1371+(1-0.1371)*0.09)*(1-J313)),2)</f>
        <v>0</v>
      </c>
      <c r="L313" s="74" t="n">
        <f aca="false">ROUND(K313*($F$5+9.76+6.5)/100,2)*J313</f>
        <v>0</v>
      </c>
      <c r="M313" s="82" t="n">
        <f aca="false">L313+K313</f>
        <v>0</v>
      </c>
      <c r="N313" s="74" t="n">
        <f aca="false">M313*$F$6</f>
        <v>0</v>
      </c>
      <c r="W313" s="79" t="n">
        <f aca="false">IFERROR(MOD(9*MID(D313,1,1)+7*MID(D313,2,1)+3*MID(D313,3,1)+MID(D313,4,1)+9*MID(D313,5,1)+7*MID(D313,6,1)+3*MID(D313,7,1)+MID(D313,8,1)+9*MID(D313,9,1)+7*MID(D313,10,1),10),10)</f>
        <v>10</v>
      </c>
    </row>
    <row r="314" customFormat="false" ht="14.4" hidden="false" customHeight="false" outlineLevel="0" collapsed="false">
      <c r="A314" s="67" t="n">
        <v>304</v>
      </c>
      <c r="B314" s="80"/>
      <c r="C314" s="80"/>
      <c r="D314" s="69"/>
      <c r="E314" s="70"/>
      <c r="F314" s="81"/>
      <c r="G314" s="72"/>
      <c r="H314" s="81"/>
      <c r="I314" s="86"/>
      <c r="J314" s="73" t="n">
        <v>1</v>
      </c>
      <c r="K314" s="74" t="n">
        <f aca="false">ROUND(IF(I314/2&lt;=5331.47*0.4,I314/2,5331.47*0.4)*(1-(0.1371+(1-0.1371)*0.09)*(1-J314)),2)</f>
        <v>0</v>
      </c>
      <c r="L314" s="74" t="n">
        <f aca="false">ROUND(K314*($F$5+9.76+6.5)/100,2)*J314</f>
        <v>0</v>
      </c>
      <c r="M314" s="82" t="n">
        <f aca="false">L314+K314</f>
        <v>0</v>
      </c>
      <c r="N314" s="74" t="n">
        <f aca="false">M314*$F$6</f>
        <v>0</v>
      </c>
      <c r="W314" s="79" t="n">
        <f aca="false">IFERROR(MOD(9*MID(D314,1,1)+7*MID(D314,2,1)+3*MID(D314,3,1)+MID(D314,4,1)+9*MID(D314,5,1)+7*MID(D314,6,1)+3*MID(D314,7,1)+MID(D314,8,1)+9*MID(D314,9,1)+7*MID(D314,10,1),10),10)</f>
        <v>10</v>
      </c>
    </row>
    <row r="315" customFormat="false" ht="14.4" hidden="false" customHeight="false" outlineLevel="0" collapsed="false">
      <c r="A315" s="67" t="n">
        <v>305</v>
      </c>
      <c r="B315" s="80"/>
      <c r="C315" s="80"/>
      <c r="D315" s="69"/>
      <c r="E315" s="70"/>
      <c r="F315" s="81"/>
      <c r="G315" s="72"/>
      <c r="H315" s="81"/>
      <c r="I315" s="86"/>
      <c r="J315" s="73" t="n">
        <v>1</v>
      </c>
      <c r="K315" s="74" t="n">
        <f aca="false">ROUND(IF(I315/2&lt;=5331.47*0.4,I315/2,5331.47*0.4)*(1-(0.1371+(1-0.1371)*0.09)*(1-J315)),2)</f>
        <v>0</v>
      </c>
      <c r="L315" s="74" t="n">
        <f aca="false">ROUND(K315*($F$5+9.76+6.5)/100,2)*J315</f>
        <v>0</v>
      </c>
      <c r="M315" s="82" t="n">
        <f aca="false">L315+K315</f>
        <v>0</v>
      </c>
      <c r="N315" s="74" t="n">
        <f aca="false">M315*$F$6</f>
        <v>0</v>
      </c>
      <c r="W315" s="79" t="n">
        <f aca="false">IFERROR(MOD(9*MID(D315,1,1)+7*MID(D315,2,1)+3*MID(D315,3,1)+MID(D315,4,1)+9*MID(D315,5,1)+7*MID(D315,6,1)+3*MID(D315,7,1)+MID(D315,8,1)+9*MID(D315,9,1)+7*MID(D315,10,1),10),10)</f>
        <v>10</v>
      </c>
    </row>
    <row r="316" customFormat="false" ht="14.4" hidden="false" customHeight="false" outlineLevel="0" collapsed="false">
      <c r="A316" s="67" t="n">
        <v>306</v>
      </c>
      <c r="B316" s="80"/>
      <c r="C316" s="80"/>
      <c r="D316" s="69"/>
      <c r="E316" s="70"/>
      <c r="F316" s="81"/>
      <c r="G316" s="72"/>
      <c r="H316" s="81"/>
      <c r="I316" s="86"/>
      <c r="J316" s="73" t="n">
        <v>1</v>
      </c>
      <c r="K316" s="74" t="n">
        <f aca="false">ROUND(IF(I316/2&lt;=5331.47*0.4,I316/2,5331.47*0.4)*(1-(0.1371+(1-0.1371)*0.09)*(1-J316)),2)</f>
        <v>0</v>
      </c>
      <c r="L316" s="74" t="n">
        <f aca="false">ROUND(K316*($F$5+9.76+6.5)/100,2)*J316</f>
        <v>0</v>
      </c>
      <c r="M316" s="82" t="n">
        <f aca="false">L316+K316</f>
        <v>0</v>
      </c>
      <c r="N316" s="74" t="n">
        <f aca="false">M316*$F$6</f>
        <v>0</v>
      </c>
      <c r="W316" s="79" t="n">
        <f aca="false">IFERROR(MOD(9*MID(D316,1,1)+7*MID(D316,2,1)+3*MID(D316,3,1)+MID(D316,4,1)+9*MID(D316,5,1)+7*MID(D316,6,1)+3*MID(D316,7,1)+MID(D316,8,1)+9*MID(D316,9,1)+7*MID(D316,10,1),10),10)</f>
        <v>10</v>
      </c>
    </row>
    <row r="317" customFormat="false" ht="14.4" hidden="false" customHeight="false" outlineLevel="0" collapsed="false">
      <c r="A317" s="67" t="n">
        <v>307</v>
      </c>
      <c r="B317" s="80"/>
      <c r="C317" s="80"/>
      <c r="D317" s="69"/>
      <c r="E317" s="70"/>
      <c r="F317" s="81"/>
      <c r="G317" s="72"/>
      <c r="H317" s="81"/>
      <c r="I317" s="86"/>
      <c r="J317" s="73" t="n">
        <v>1</v>
      </c>
      <c r="K317" s="74" t="n">
        <f aca="false">ROUND(IF(I317/2&lt;=5331.47*0.4,I317/2,5331.47*0.4)*(1-(0.1371+(1-0.1371)*0.09)*(1-J317)),2)</f>
        <v>0</v>
      </c>
      <c r="L317" s="74" t="n">
        <f aca="false">ROUND(K317*($F$5+9.76+6.5)/100,2)*J317</f>
        <v>0</v>
      </c>
      <c r="M317" s="82" t="n">
        <f aca="false">L317+K317</f>
        <v>0</v>
      </c>
      <c r="N317" s="74" t="n">
        <f aca="false">M317*$F$6</f>
        <v>0</v>
      </c>
      <c r="W317" s="79" t="n">
        <f aca="false">IFERROR(MOD(9*MID(D317,1,1)+7*MID(D317,2,1)+3*MID(D317,3,1)+MID(D317,4,1)+9*MID(D317,5,1)+7*MID(D317,6,1)+3*MID(D317,7,1)+MID(D317,8,1)+9*MID(D317,9,1)+7*MID(D317,10,1),10),10)</f>
        <v>10</v>
      </c>
    </row>
    <row r="318" customFormat="false" ht="14.4" hidden="false" customHeight="false" outlineLevel="0" collapsed="false">
      <c r="A318" s="67" t="n">
        <v>308</v>
      </c>
      <c r="B318" s="80"/>
      <c r="C318" s="80"/>
      <c r="D318" s="69"/>
      <c r="E318" s="70"/>
      <c r="F318" s="81"/>
      <c r="G318" s="72"/>
      <c r="H318" s="81"/>
      <c r="I318" s="86"/>
      <c r="J318" s="73" t="n">
        <v>1</v>
      </c>
      <c r="K318" s="74" t="n">
        <f aca="false">ROUND(IF(I318/2&lt;=5331.47*0.4,I318/2,5331.47*0.4)*(1-(0.1371+(1-0.1371)*0.09)*(1-J318)),2)</f>
        <v>0</v>
      </c>
      <c r="L318" s="74" t="n">
        <f aca="false">ROUND(K318*($F$5+9.76+6.5)/100,2)*J318</f>
        <v>0</v>
      </c>
      <c r="M318" s="82" t="n">
        <f aca="false">L318+K318</f>
        <v>0</v>
      </c>
      <c r="N318" s="74" t="n">
        <f aca="false">M318*$F$6</f>
        <v>0</v>
      </c>
      <c r="W318" s="79" t="n">
        <f aca="false">IFERROR(MOD(9*MID(D318,1,1)+7*MID(D318,2,1)+3*MID(D318,3,1)+MID(D318,4,1)+9*MID(D318,5,1)+7*MID(D318,6,1)+3*MID(D318,7,1)+MID(D318,8,1)+9*MID(D318,9,1)+7*MID(D318,10,1),10),10)</f>
        <v>10</v>
      </c>
    </row>
    <row r="319" customFormat="false" ht="14.4" hidden="false" customHeight="false" outlineLevel="0" collapsed="false">
      <c r="A319" s="67" t="n">
        <v>309</v>
      </c>
      <c r="B319" s="80"/>
      <c r="C319" s="80"/>
      <c r="D319" s="69"/>
      <c r="E319" s="70"/>
      <c r="F319" s="81"/>
      <c r="G319" s="72"/>
      <c r="H319" s="81"/>
      <c r="I319" s="86"/>
      <c r="J319" s="73" t="n">
        <v>1</v>
      </c>
      <c r="K319" s="74" t="n">
        <f aca="false">ROUND(IF(I319/2&lt;=5331.47*0.4,I319/2,5331.47*0.4)*(1-(0.1371+(1-0.1371)*0.09)*(1-J319)),2)</f>
        <v>0</v>
      </c>
      <c r="L319" s="74" t="n">
        <f aca="false">ROUND(K319*($F$5+9.76+6.5)/100,2)*J319</f>
        <v>0</v>
      </c>
      <c r="M319" s="82" t="n">
        <f aca="false">L319+K319</f>
        <v>0</v>
      </c>
      <c r="N319" s="74" t="n">
        <f aca="false">M319*$F$6</f>
        <v>0</v>
      </c>
      <c r="W319" s="79" t="n">
        <f aca="false">IFERROR(MOD(9*MID(D319,1,1)+7*MID(D319,2,1)+3*MID(D319,3,1)+MID(D319,4,1)+9*MID(D319,5,1)+7*MID(D319,6,1)+3*MID(D319,7,1)+MID(D319,8,1)+9*MID(D319,9,1)+7*MID(D319,10,1),10),10)</f>
        <v>10</v>
      </c>
    </row>
    <row r="320" customFormat="false" ht="14.4" hidden="false" customHeight="false" outlineLevel="0" collapsed="false">
      <c r="A320" s="67" t="n">
        <v>310</v>
      </c>
      <c r="B320" s="80"/>
      <c r="C320" s="80"/>
      <c r="D320" s="69"/>
      <c r="E320" s="70"/>
      <c r="F320" s="81"/>
      <c r="G320" s="72"/>
      <c r="H320" s="81"/>
      <c r="I320" s="86"/>
      <c r="J320" s="73" t="n">
        <v>1</v>
      </c>
      <c r="K320" s="74" t="n">
        <f aca="false">ROUND(IF(I320/2&lt;=5331.47*0.4,I320/2,5331.47*0.4)*(1-(0.1371+(1-0.1371)*0.09)*(1-J320)),2)</f>
        <v>0</v>
      </c>
      <c r="L320" s="74" t="n">
        <f aca="false">ROUND(K320*($F$5+9.76+6.5)/100,2)*J320</f>
        <v>0</v>
      </c>
      <c r="M320" s="82" t="n">
        <f aca="false">L320+K320</f>
        <v>0</v>
      </c>
      <c r="N320" s="74" t="n">
        <f aca="false">M320*$F$6</f>
        <v>0</v>
      </c>
      <c r="W320" s="79" t="n">
        <f aca="false">IFERROR(MOD(9*MID(D320,1,1)+7*MID(D320,2,1)+3*MID(D320,3,1)+MID(D320,4,1)+9*MID(D320,5,1)+7*MID(D320,6,1)+3*MID(D320,7,1)+MID(D320,8,1)+9*MID(D320,9,1)+7*MID(D320,10,1),10),10)</f>
        <v>10</v>
      </c>
    </row>
    <row r="321" customFormat="false" ht="14.4" hidden="false" customHeight="false" outlineLevel="0" collapsed="false">
      <c r="A321" s="67" t="n">
        <v>311</v>
      </c>
      <c r="B321" s="80"/>
      <c r="C321" s="80"/>
      <c r="D321" s="69"/>
      <c r="E321" s="70"/>
      <c r="F321" s="81"/>
      <c r="G321" s="72"/>
      <c r="H321" s="81"/>
      <c r="I321" s="86"/>
      <c r="J321" s="73" t="n">
        <v>1</v>
      </c>
      <c r="K321" s="74" t="n">
        <f aca="false">ROUND(IF(I321/2&lt;=5331.47*0.4,I321/2,5331.47*0.4)*(1-(0.1371+(1-0.1371)*0.09)*(1-J321)),2)</f>
        <v>0</v>
      </c>
      <c r="L321" s="74" t="n">
        <f aca="false">ROUND(K321*($F$5+9.76+6.5)/100,2)*J321</f>
        <v>0</v>
      </c>
      <c r="M321" s="82" t="n">
        <f aca="false">L321+K321</f>
        <v>0</v>
      </c>
      <c r="N321" s="74" t="n">
        <f aca="false">M321*$F$6</f>
        <v>0</v>
      </c>
      <c r="W321" s="79" t="n">
        <f aca="false">IFERROR(MOD(9*MID(D321,1,1)+7*MID(D321,2,1)+3*MID(D321,3,1)+MID(D321,4,1)+9*MID(D321,5,1)+7*MID(D321,6,1)+3*MID(D321,7,1)+MID(D321,8,1)+9*MID(D321,9,1)+7*MID(D321,10,1),10),10)</f>
        <v>10</v>
      </c>
    </row>
    <row r="322" customFormat="false" ht="14.4" hidden="false" customHeight="false" outlineLevel="0" collapsed="false">
      <c r="A322" s="67" t="n">
        <v>312</v>
      </c>
      <c r="B322" s="80"/>
      <c r="C322" s="80"/>
      <c r="D322" s="69"/>
      <c r="E322" s="70"/>
      <c r="F322" s="81"/>
      <c r="G322" s="72"/>
      <c r="H322" s="81"/>
      <c r="I322" s="86"/>
      <c r="J322" s="73" t="n">
        <v>1</v>
      </c>
      <c r="K322" s="74" t="n">
        <f aca="false">ROUND(IF(I322/2&lt;=5331.47*0.4,I322/2,5331.47*0.4)*(1-(0.1371+(1-0.1371)*0.09)*(1-J322)),2)</f>
        <v>0</v>
      </c>
      <c r="L322" s="74" t="n">
        <f aca="false">ROUND(K322*($F$5+9.76+6.5)/100,2)*J322</f>
        <v>0</v>
      </c>
      <c r="M322" s="82" t="n">
        <f aca="false">L322+K322</f>
        <v>0</v>
      </c>
      <c r="N322" s="74" t="n">
        <f aca="false">M322*$F$6</f>
        <v>0</v>
      </c>
      <c r="W322" s="79" t="n">
        <f aca="false">IFERROR(MOD(9*MID(D322,1,1)+7*MID(D322,2,1)+3*MID(D322,3,1)+MID(D322,4,1)+9*MID(D322,5,1)+7*MID(D322,6,1)+3*MID(D322,7,1)+MID(D322,8,1)+9*MID(D322,9,1)+7*MID(D322,10,1),10),10)</f>
        <v>10</v>
      </c>
    </row>
    <row r="323" customFormat="false" ht="14.4" hidden="false" customHeight="false" outlineLevel="0" collapsed="false">
      <c r="A323" s="67" t="n">
        <v>313</v>
      </c>
      <c r="B323" s="80"/>
      <c r="C323" s="80"/>
      <c r="D323" s="69"/>
      <c r="E323" s="70"/>
      <c r="F323" s="81"/>
      <c r="G323" s="72"/>
      <c r="H323" s="81"/>
      <c r="I323" s="86"/>
      <c r="J323" s="73" t="n">
        <v>1</v>
      </c>
      <c r="K323" s="74" t="n">
        <f aca="false">ROUND(IF(I323/2&lt;=5331.47*0.4,I323/2,5331.47*0.4)*(1-(0.1371+(1-0.1371)*0.09)*(1-J323)),2)</f>
        <v>0</v>
      </c>
      <c r="L323" s="74" t="n">
        <f aca="false">ROUND(K323*($F$5+9.76+6.5)/100,2)*J323</f>
        <v>0</v>
      </c>
      <c r="M323" s="82" t="n">
        <f aca="false">L323+K323</f>
        <v>0</v>
      </c>
      <c r="N323" s="74" t="n">
        <f aca="false">M323*$F$6</f>
        <v>0</v>
      </c>
      <c r="W323" s="79" t="n">
        <f aca="false">IFERROR(MOD(9*MID(D323,1,1)+7*MID(D323,2,1)+3*MID(D323,3,1)+MID(D323,4,1)+9*MID(D323,5,1)+7*MID(D323,6,1)+3*MID(D323,7,1)+MID(D323,8,1)+9*MID(D323,9,1)+7*MID(D323,10,1),10),10)</f>
        <v>10</v>
      </c>
    </row>
    <row r="324" customFormat="false" ht="14.4" hidden="false" customHeight="false" outlineLevel="0" collapsed="false">
      <c r="A324" s="67" t="n">
        <v>314</v>
      </c>
      <c r="B324" s="80"/>
      <c r="C324" s="80"/>
      <c r="D324" s="69"/>
      <c r="E324" s="70"/>
      <c r="F324" s="81"/>
      <c r="G324" s="72"/>
      <c r="H324" s="81"/>
      <c r="I324" s="86"/>
      <c r="J324" s="73" t="n">
        <v>1</v>
      </c>
      <c r="K324" s="74" t="n">
        <f aca="false">ROUND(IF(I324/2&lt;=5331.47*0.4,I324/2,5331.47*0.4)*(1-(0.1371+(1-0.1371)*0.09)*(1-J324)),2)</f>
        <v>0</v>
      </c>
      <c r="L324" s="74" t="n">
        <f aca="false">ROUND(K324*($F$5+9.76+6.5)/100,2)*J324</f>
        <v>0</v>
      </c>
      <c r="M324" s="82" t="n">
        <f aca="false">L324+K324</f>
        <v>0</v>
      </c>
      <c r="N324" s="74" t="n">
        <f aca="false">M324*$F$6</f>
        <v>0</v>
      </c>
      <c r="W324" s="79" t="n">
        <f aca="false">IFERROR(MOD(9*MID(D324,1,1)+7*MID(D324,2,1)+3*MID(D324,3,1)+MID(D324,4,1)+9*MID(D324,5,1)+7*MID(D324,6,1)+3*MID(D324,7,1)+MID(D324,8,1)+9*MID(D324,9,1)+7*MID(D324,10,1),10),10)</f>
        <v>10</v>
      </c>
    </row>
    <row r="325" customFormat="false" ht="14.4" hidden="false" customHeight="false" outlineLevel="0" collapsed="false">
      <c r="A325" s="67" t="n">
        <v>315</v>
      </c>
      <c r="B325" s="80"/>
      <c r="C325" s="80"/>
      <c r="D325" s="69"/>
      <c r="E325" s="70"/>
      <c r="F325" s="81"/>
      <c r="G325" s="72"/>
      <c r="H325" s="81"/>
      <c r="I325" s="86"/>
      <c r="J325" s="73" t="n">
        <v>1</v>
      </c>
      <c r="K325" s="74" t="n">
        <f aca="false">ROUND(IF(I325/2&lt;=5331.47*0.4,I325/2,5331.47*0.4)*(1-(0.1371+(1-0.1371)*0.09)*(1-J325)),2)</f>
        <v>0</v>
      </c>
      <c r="L325" s="74" t="n">
        <f aca="false">ROUND(K325*($F$5+9.76+6.5)/100,2)*J325</f>
        <v>0</v>
      </c>
      <c r="M325" s="82" t="n">
        <f aca="false">L325+K325</f>
        <v>0</v>
      </c>
      <c r="N325" s="74" t="n">
        <f aca="false">M325*$F$6</f>
        <v>0</v>
      </c>
      <c r="W325" s="79" t="n">
        <f aca="false">IFERROR(MOD(9*MID(D325,1,1)+7*MID(D325,2,1)+3*MID(D325,3,1)+MID(D325,4,1)+9*MID(D325,5,1)+7*MID(D325,6,1)+3*MID(D325,7,1)+MID(D325,8,1)+9*MID(D325,9,1)+7*MID(D325,10,1),10),10)</f>
        <v>10</v>
      </c>
    </row>
    <row r="326" customFormat="false" ht="14.4" hidden="false" customHeight="false" outlineLevel="0" collapsed="false">
      <c r="A326" s="67" t="n">
        <v>316</v>
      </c>
      <c r="B326" s="80"/>
      <c r="C326" s="80"/>
      <c r="D326" s="69"/>
      <c r="E326" s="70"/>
      <c r="F326" s="81"/>
      <c r="G326" s="72"/>
      <c r="H326" s="81"/>
      <c r="I326" s="86"/>
      <c r="J326" s="73" t="n">
        <v>1</v>
      </c>
      <c r="K326" s="74" t="n">
        <f aca="false">ROUND(IF(I326/2&lt;=5331.47*0.4,I326/2,5331.47*0.4)*(1-(0.1371+(1-0.1371)*0.09)*(1-J326)),2)</f>
        <v>0</v>
      </c>
      <c r="L326" s="74" t="n">
        <f aca="false">ROUND(K326*($F$5+9.76+6.5)/100,2)*J326</f>
        <v>0</v>
      </c>
      <c r="M326" s="82" t="n">
        <f aca="false">L326+K326</f>
        <v>0</v>
      </c>
      <c r="N326" s="74" t="n">
        <f aca="false">M326*$F$6</f>
        <v>0</v>
      </c>
      <c r="W326" s="79" t="n">
        <f aca="false">IFERROR(MOD(9*MID(D326,1,1)+7*MID(D326,2,1)+3*MID(D326,3,1)+MID(D326,4,1)+9*MID(D326,5,1)+7*MID(D326,6,1)+3*MID(D326,7,1)+MID(D326,8,1)+9*MID(D326,9,1)+7*MID(D326,10,1),10),10)</f>
        <v>10</v>
      </c>
    </row>
    <row r="327" customFormat="false" ht="14.4" hidden="false" customHeight="false" outlineLevel="0" collapsed="false">
      <c r="A327" s="67" t="n">
        <v>317</v>
      </c>
      <c r="B327" s="80"/>
      <c r="C327" s="80"/>
      <c r="D327" s="69"/>
      <c r="E327" s="70"/>
      <c r="F327" s="81"/>
      <c r="G327" s="72"/>
      <c r="H327" s="81"/>
      <c r="I327" s="86"/>
      <c r="J327" s="73" t="n">
        <v>1</v>
      </c>
      <c r="K327" s="74" t="n">
        <f aca="false">ROUND(IF(I327/2&lt;=5331.47*0.4,I327/2,5331.47*0.4)*(1-(0.1371+(1-0.1371)*0.09)*(1-J327)),2)</f>
        <v>0</v>
      </c>
      <c r="L327" s="74" t="n">
        <f aca="false">ROUND(K327*($F$5+9.76+6.5)/100,2)*J327</f>
        <v>0</v>
      </c>
      <c r="M327" s="82" t="n">
        <f aca="false">L327+K327</f>
        <v>0</v>
      </c>
      <c r="N327" s="74" t="n">
        <f aca="false">M327*$F$6</f>
        <v>0</v>
      </c>
      <c r="W327" s="79" t="n">
        <f aca="false">IFERROR(MOD(9*MID(D327,1,1)+7*MID(D327,2,1)+3*MID(D327,3,1)+MID(D327,4,1)+9*MID(D327,5,1)+7*MID(D327,6,1)+3*MID(D327,7,1)+MID(D327,8,1)+9*MID(D327,9,1)+7*MID(D327,10,1),10),10)</f>
        <v>10</v>
      </c>
    </row>
    <row r="328" customFormat="false" ht="14.4" hidden="false" customHeight="false" outlineLevel="0" collapsed="false">
      <c r="A328" s="67" t="n">
        <v>318</v>
      </c>
      <c r="B328" s="80"/>
      <c r="C328" s="80"/>
      <c r="D328" s="69"/>
      <c r="E328" s="70"/>
      <c r="F328" s="81"/>
      <c r="G328" s="72"/>
      <c r="H328" s="81"/>
      <c r="I328" s="86"/>
      <c r="J328" s="73" t="n">
        <v>1</v>
      </c>
      <c r="K328" s="74" t="n">
        <f aca="false">ROUND(IF(I328/2&lt;=5331.47*0.4,I328/2,5331.47*0.4)*(1-(0.1371+(1-0.1371)*0.09)*(1-J328)),2)</f>
        <v>0</v>
      </c>
      <c r="L328" s="74" t="n">
        <f aca="false">ROUND(K328*($F$5+9.76+6.5)/100,2)*J328</f>
        <v>0</v>
      </c>
      <c r="M328" s="82" t="n">
        <f aca="false">L328+K328</f>
        <v>0</v>
      </c>
      <c r="N328" s="74" t="n">
        <f aca="false">M328*$F$6</f>
        <v>0</v>
      </c>
      <c r="W328" s="79" t="n">
        <f aca="false">IFERROR(MOD(9*MID(D328,1,1)+7*MID(D328,2,1)+3*MID(D328,3,1)+MID(D328,4,1)+9*MID(D328,5,1)+7*MID(D328,6,1)+3*MID(D328,7,1)+MID(D328,8,1)+9*MID(D328,9,1)+7*MID(D328,10,1),10),10)</f>
        <v>10</v>
      </c>
    </row>
    <row r="329" customFormat="false" ht="14.4" hidden="false" customHeight="false" outlineLevel="0" collapsed="false">
      <c r="A329" s="67" t="n">
        <v>319</v>
      </c>
      <c r="B329" s="80"/>
      <c r="C329" s="80"/>
      <c r="D329" s="69"/>
      <c r="E329" s="70"/>
      <c r="F329" s="81"/>
      <c r="G329" s="72"/>
      <c r="H329" s="81"/>
      <c r="I329" s="86"/>
      <c r="J329" s="73" t="n">
        <v>1</v>
      </c>
      <c r="K329" s="74" t="n">
        <f aca="false">ROUND(IF(I329/2&lt;=5331.47*0.4,I329/2,5331.47*0.4)*(1-(0.1371+(1-0.1371)*0.09)*(1-J329)),2)</f>
        <v>0</v>
      </c>
      <c r="L329" s="74" t="n">
        <f aca="false">ROUND(K329*($F$5+9.76+6.5)/100,2)*J329</f>
        <v>0</v>
      </c>
      <c r="M329" s="82" t="n">
        <f aca="false">L329+K329</f>
        <v>0</v>
      </c>
      <c r="N329" s="74" t="n">
        <f aca="false">M329*$F$6</f>
        <v>0</v>
      </c>
      <c r="W329" s="79" t="n">
        <f aca="false">IFERROR(MOD(9*MID(D329,1,1)+7*MID(D329,2,1)+3*MID(D329,3,1)+MID(D329,4,1)+9*MID(D329,5,1)+7*MID(D329,6,1)+3*MID(D329,7,1)+MID(D329,8,1)+9*MID(D329,9,1)+7*MID(D329,10,1),10),10)</f>
        <v>10</v>
      </c>
    </row>
    <row r="330" customFormat="false" ht="14.4" hidden="false" customHeight="false" outlineLevel="0" collapsed="false">
      <c r="A330" s="67" t="n">
        <v>320</v>
      </c>
      <c r="B330" s="80"/>
      <c r="C330" s="80"/>
      <c r="D330" s="69"/>
      <c r="E330" s="70"/>
      <c r="F330" s="81"/>
      <c r="G330" s="72"/>
      <c r="H330" s="81"/>
      <c r="I330" s="86"/>
      <c r="J330" s="73" t="n">
        <v>1</v>
      </c>
      <c r="K330" s="74" t="n">
        <f aca="false">ROUND(IF(I330/2&lt;=5331.47*0.4,I330/2,5331.47*0.4)*(1-(0.1371+(1-0.1371)*0.09)*(1-J330)),2)</f>
        <v>0</v>
      </c>
      <c r="L330" s="74" t="n">
        <f aca="false">ROUND(K330*($F$5+9.76+6.5)/100,2)*J330</f>
        <v>0</v>
      </c>
      <c r="M330" s="82" t="n">
        <f aca="false">L330+K330</f>
        <v>0</v>
      </c>
      <c r="N330" s="74" t="n">
        <f aca="false">M330*$F$6</f>
        <v>0</v>
      </c>
      <c r="W330" s="79" t="n">
        <f aca="false">IFERROR(MOD(9*MID(D330,1,1)+7*MID(D330,2,1)+3*MID(D330,3,1)+MID(D330,4,1)+9*MID(D330,5,1)+7*MID(D330,6,1)+3*MID(D330,7,1)+MID(D330,8,1)+9*MID(D330,9,1)+7*MID(D330,10,1),10),10)</f>
        <v>10</v>
      </c>
    </row>
    <row r="331" customFormat="false" ht="14.4" hidden="false" customHeight="false" outlineLevel="0" collapsed="false">
      <c r="A331" s="67" t="n">
        <v>321</v>
      </c>
      <c r="B331" s="80"/>
      <c r="C331" s="80"/>
      <c r="D331" s="69"/>
      <c r="E331" s="70"/>
      <c r="F331" s="81"/>
      <c r="G331" s="72"/>
      <c r="H331" s="81"/>
      <c r="I331" s="86"/>
      <c r="J331" s="73" t="n">
        <v>1</v>
      </c>
      <c r="K331" s="74" t="n">
        <f aca="false">ROUND(IF(I331/2&lt;=5331.47*0.4,I331/2,5331.47*0.4)*(1-(0.1371+(1-0.1371)*0.09)*(1-J331)),2)</f>
        <v>0</v>
      </c>
      <c r="L331" s="74" t="n">
        <f aca="false">ROUND(K331*($F$5+9.76+6.5)/100,2)*J331</f>
        <v>0</v>
      </c>
      <c r="M331" s="82" t="n">
        <f aca="false">L331+K331</f>
        <v>0</v>
      </c>
      <c r="N331" s="74" t="n">
        <f aca="false">M331*$F$6</f>
        <v>0</v>
      </c>
      <c r="W331" s="79" t="n">
        <f aca="false">IFERROR(MOD(9*MID(D331,1,1)+7*MID(D331,2,1)+3*MID(D331,3,1)+MID(D331,4,1)+9*MID(D331,5,1)+7*MID(D331,6,1)+3*MID(D331,7,1)+MID(D331,8,1)+9*MID(D331,9,1)+7*MID(D331,10,1),10),10)</f>
        <v>10</v>
      </c>
    </row>
    <row r="332" customFormat="false" ht="14.4" hidden="false" customHeight="false" outlineLevel="0" collapsed="false">
      <c r="A332" s="67" t="n">
        <v>322</v>
      </c>
      <c r="B332" s="80"/>
      <c r="C332" s="80"/>
      <c r="D332" s="69"/>
      <c r="E332" s="70"/>
      <c r="F332" s="81"/>
      <c r="G332" s="72"/>
      <c r="H332" s="81"/>
      <c r="I332" s="86"/>
      <c r="J332" s="73" t="n">
        <v>1</v>
      </c>
      <c r="K332" s="74" t="n">
        <f aca="false">ROUND(IF(I332/2&lt;=5331.47*0.4,I332/2,5331.47*0.4)*(1-(0.1371+(1-0.1371)*0.09)*(1-J332)),2)</f>
        <v>0</v>
      </c>
      <c r="L332" s="74" t="n">
        <f aca="false">ROUND(K332*($F$5+9.76+6.5)/100,2)*J332</f>
        <v>0</v>
      </c>
      <c r="M332" s="82" t="n">
        <f aca="false">L332+K332</f>
        <v>0</v>
      </c>
      <c r="N332" s="74" t="n">
        <f aca="false">M332*$F$6</f>
        <v>0</v>
      </c>
      <c r="W332" s="79" t="n">
        <f aca="false">IFERROR(MOD(9*MID(D332,1,1)+7*MID(D332,2,1)+3*MID(D332,3,1)+MID(D332,4,1)+9*MID(D332,5,1)+7*MID(D332,6,1)+3*MID(D332,7,1)+MID(D332,8,1)+9*MID(D332,9,1)+7*MID(D332,10,1),10),10)</f>
        <v>10</v>
      </c>
    </row>
    <row r="333" customFormat="false" ht="14.4" hidden="false" customHeight="false" outlineLevel="0" collapsed="false">
      <c r="A333" s="67" t="n">
        <v>323</v>
      </c>
      <c r="B333" s="80"/>
      <c r="C333" s="80"/>
      <c r="D333" s="69"/>
      <c r="E333" s="70"/>
      <c r="F333" s="81"/>
      <c r="G333" s="72"/>
      <c r="H333" s="81"/>
      <c r="I333" s="86"/>
      <c r="J333" s="73" t="n">
        <v>1</v>
      </c>
      <c r="K333" s="74" t="n">
        <f aca="false">ROUND(IF(I333/2&lt;=5331.47*0.4,I333/2,5331.47*0.4)*(1-(0.1371+(1-0.1371)*0.09)*(1-J333)),2)</f>
        <v>0</v>
      </c>
      <c r="L333" s="74" t="n">
        <f aca="false">ROUND(K333*($F$5+9.76+6.5)/100,2)*J333</f>
        <v>0</v>
      </c>
      <c r="M333" s="82" t="n">
        <f aca="false">L333+K333</f>
        <v>0</v>
      </c>
      <c r="N333" s="74" t="n">
        <f aca="false">M333*$F$6</f>
        <v>0</v>
      </c>
      <c r="W333" s="79" t="n">
        <f aca="false">IFERROR(MOD(9*MID(D333,1,1)+7*MID(D333,2,1)+3*MID(D333,3,1)+MID(D333,4,1)+9*MID(D333,5,1)+7*MID(D333,6,1)+3*MID(D333,7,1)+MID(D333,8,1)+9*MID(D333,9,1)+7*MID(D333,10,1),10),10)</f>
        <v>10</v>
      </c>
    </row>
    <row r="334" customFormat="false" ht="14.4" hidden="false" customHeight="false" outlineLevel="0" collapsed="false">
      <c r="A334" s="67" t="n">
        <v>324</v>
      </c>
      <c r="B334" s="80"/>
      <c r="C334" s="80"/>
      <c r="D334" s="69"/>
      <c r="E334" s="70"/>
      <c r="F334" s="81"/>
      <c r="G334" s="72"/>
      <c r="H334" s="81"/>
      <c r="I334" s="86"/>
      <c r="J334" s="73" t="n">
        <v>1</v>
      </c>
      <c r="K334" s="74" t="n">
        <f aca="false">ROUND(IF(I334/2&lt;=5331.47*0.4,I334/2,5331.47*0.4)*(1-(0.1371+(1-0.1371)*0.09)*(1-J334)),2)</f>
        <v>0</v>
      </c>
      <c r="L334" s="74" t="n">
        <f aca="false">ROUND(K334*($F$5+9.76+6.5)/100,2)*J334</f>
        <v>0</v>
      </c>
      <c r="M334" s="82" t="n">
        <f aca="false">L334+K334</f>
        <v>0</v>
      </c>
      <c r="N334" s="74" t="n">
        <f aca="false">M334*$F$6</f>
        <v>0</v>
      </c>
      <c r="W334" s="79" t="n">
        <f aca="false">IFERROR(MOD(9*MID(D334,1,1)+7*MID(D334,2,1)+3*MID(D334,3,1)+MID(D334,4,1)+9*MID(D334,5,1)+7*MID(D334,6,1)+3*MID(D334,7,1)+MID(D334,8,1)+9*MID(D334,9,1)+7*MID(D334,10,1),10),10)</f>
        <v>10</v>
      </c>
    </row>
    <row r="335" customFormat="false" ht="14.4" hidden="false" customHeight="false" outlineLevel="0" collapsed="false">
      <c r="A335" s="67" t="n">
        <v>325</v>
      </c>
      <c r="B335" s="80"/>
      <c r="C335" s="80"/>
      <c r="D335" s="69"/>
      <c r="E335" s="70"/>
      <c r="F335" s="81"/>
      <c r="G335" s="72"/>
      <c r="H335" s="81"/>
      <c r="I335" s="86"/>
      <c r="J335" s="73" t="n">
        <v>1</v>
      </c>
      <c r="K335" s="74" t="n">
        <f aca="false">ROUND(IF(I335/2&lt;=5331.47*0.4,I335/2,5331.47*0.4)*(1-(0.1371+(1-0.1371)*0.09)*(1-J335)),2)</f>
        <v>0</v>
      </c>
      <c r="L335" s="74" t="n">
        <f aca="false">ROUND(K335*($F$5+9.76+6.5)/100,2)*J335</f>
        <v>0</v>
      </c>
      <c r="M335" s="82" t="n">
        <f aca="false">L335+K335</f>
        <v>0</v>
      </c>
      <c r="N335" s="74" t="n">
        <f aca="false">M335*$F$6</f>
        <v>0</v>
      </c>
      <c r="W335" s="79" t="n">
        <f aca="false">IFERROR(MOD(9*MID(D335,1,1)+7*MID(D335,2,1)+3*MID(D335,3,1)+MID(D335,4,1)+9*MID(D335,5,1)+7*MID(D335,6,1)+3*MID(D335,7,1)+MID(D335,8,1)+9*MID(D335,9,1)+7*MID(D335,10,1),10),10)</f>
        <v>10</v>
      </c>
    </row>
    <row r="336" customFormat="false" ht="14.4" hidden="false" customHeight="false" outlineLevel="0" collapsed="false">
      <c r="A336" s="67" t="n">
        <v>326</v>
      </c>
      <c r="B336" s="80"/>
      <c r="C336" s="80"/>
      <c r="D336" s="69"/>
      <c r="E336" s="70"/>
      <c r="F336" s="81"/>
      <c r="G336" s="72"/>
      <c r="H336" s="81"/>
      <c r="I336" s="86"/>
      <c r="J336" s="73" t="n">
        <v>1</v>
      </c>
      <c r="K336" s="74" t="n">
        <f aca="false">ROUND(IF(I336/2&lt;=5331.47*0.4,I336/2,5331.47*0.4)*(1-(0.1371+(1-0.1371)*0.09)*(1-J336)),2)</f>
        <v>0</v>
      </c>
      <c r="L336" s="74" t="n">
        <f aca="false">ROUND(K336*($F$5+9.76+6.5)/100,2)*J336</f>
        <v>0</v>
      </c>
      <c r="M336" s="82" t="n">
        <f aca="false">L336+K336</f>
        <v>0</v>
      </c>
      <c r="N336" s="74" t="n">
        <f aca="false">M336*$F$6</f>
        <v>0</v>
      </c>
      <c r="W336" s="79" t="n">
        <f aca="false">IFERROR(MOD(9*MID(D336,1,1)+7*MID(D336,2,1)+3*MID(D336,3,1)+MID(D336,4,1)+9*MID(D336,5,1)+7*MID(D336,6,1)+3*MID(D336,7,1)+MID(D336,8,1)+9*MID(D336,9,1)+7*MID(D336,10,1),10),10)</f>
        <v>10</v>
      </c>
    </row>
    <row r="337" customFormat="false" ht="14.4" hidden="false" customHeight="false" outlineLevel="0" collapsed="false">
      <c r="A337" s="67" t="n">
        <v>327</v>
      </c>
      <c r="B337" s="80"/>
      <c r="C337" s="80"/>
      <c r="D337" s="69"/>
      <c r="E337" s="70"/>
      <c r="F337" s="81"/>
      <c r="G337" s="72"/>
      <c r="H337" s="81"/>
      <c r="I337" s="86"/>
      <c r="J337" s="73" t="n">
        <v>1</v>
      </c>
      <c r="K337" s="74" t="n">
        <f aca="false">ROUND(IF(I337/2&lt;=5331.47*0.4,I337/2,5331.47*0.4)*(1-(0.1371+(1-0.1371)*0.09)*(1-J337)),2)</f>
        <v>0</v>
      </c>
      <c r="L337" s="74" t="n">
        <f aca="false">ROUND(K337*($F$5+9.76+6.5)/100,2)*J337</f>
        <v>0</v>
      </c>
      <c r="M337" s="82" t="n">
        <f aca="false">L337+K337</f>
        <v>0</v>
      </c>
      <c r="N337" s="74" t="n">
        <f aca="false">M337*$F$6</f>
        <v>0</v>
      </c>
      <c r="W337" s="79" t="n">
        <f aca="false">IFERROR(MOD(9*MID(D337,1,1)+7*MID(D337,2,1)+3*MID(D337,3,1)+MID(D337,4,1)+9*MID(D337,5,1)+7*MID(D337,6,1)+3*MID(D337,7,1)+MID(D337,8,1)+9*MID(D337,9,1)+7*MID(D337,10,1),10),10)</f>
        <v>10</v>
      </c>
    </row>
    <row r="338" customFormat="false" ht="14.4" hidden="false" customHeight="false" outlineLevel="0" collapsed="false">
      <c r="A338" s="67" t="n">
        <v>328</v>
      </c>
      <c r="B338" s="80"/>
      <c r="C338" s="80"/>
      <c r="D338" s="69"/>
      <c r="E338" s="70"/>
      <c r="F338" s="81"/>
      <c r="G338" s="72"/>
      <c r="H338" s="81"/>
      <c r="I338" s="86"/>
      <c r="J338" s="73" t="n">
        <v>1</v>
      </c>
      <c r="K338" s="74" t="n">
        <f aca="false">ROUND(IF(I338/2&lt;=5331.47*0.4,I338/2,5331.47*0.4)*(1-(0.1371+(1-0.1371)*0.09)*(1-J338)),2)</f>
        <v>0</v>
      </c>
      <c r="L338" s="74" t="n">
        <f aca="false">ROUND(K338*($F$5+9.76+6.5)/100,2)*J338</f>
        <v>0</v>
      </c>
      <c r="M338" s="82" t="n">
        <f aca="false">L338+K338</f>
        <v>0</v>
      </c>
      <c r="N338" s="74" t="n">
        <f aca="false">M338*$F$6</f>
        <v>0</v>
      </c>
      <c r="W338" s="79" t="n">
        <f aca="false">IFERROR(MOD(9*MID(D338,1,1)+7*MID(D338,2,1)+3*MID(D338,3,1)+MID(D338,4,1)+9*MID(D338,5,1)+7*MID(D338,6,1)+3*MID(D338,7,1)+MID(D338,8,1)+9*MID(D338,9,1)+7*MID(D338,10,1),10),10)</f>
        <v>10</v>
      </c>
    </row>
    <row r="339" customFormat="false" ht="14.4" hidden="false" customHeight="false" outlineLevel="0" collapsed="false">
      <c r="A339" s="67" t="n">
        <v>329</v>
      </c>
      <c r="B339" s="80"/>
      <c r="C339" s="80"/>
      <c r="D339" s="69"/>
      <c r="E339" s="70"/>
      <c r="F339" s="81"/>
      <c r="G339" s="72"/>
      <c r="H339" s="81"/>
      <c r="I339" s="86"/>
      <c r="J339" s="73" t="n">
        <v>1</v>
      </c>
      <c r="K339" s="74" t="n">
        <f aca="false">ROUND(IF(I339/2&lt;=5331.47*0.4,I339/2,5331.47*0.4)*(1-(0.1371+(1-0.1371)*0.09)*(1-J339)),2)</f>
        <v>0</v>
      </c>
      <c r="L339" s="74" t="n">
        <f aca="false">ROUND(K339*($F$5+9.76+6.5)/100,2)*J339</f>
        <v>0</v>
      </c>
      <c r="M339" s="82" t="n">
        <f aca="false">L339+K339</f>
        <v>0</v>
      </c>
      <c r="N339" s="74" t="n">
        <f aca="false">M339*$F$6</f>
        <v>0</v>
      </c>
      <c r="W339" s="79" t="n">
        <f aca="false">IFERROR(MOD(9*MID(D339,1,1)+7*MID(D339,2,1)+3*MID(D339,3,1)+MID(D339,4,1)+9*MID(D339,5,1)+7*MID(D339,6,1)+3*MID(D339,7,1)+MID(D339,8,1)+9*MID(D339,9,1)+7*MID(D339,10,1),10),10)</f>
        <v>10</v>
      </c>
    </row>
    <row r="340" customFormat="false" ht="14.4" hidden="false" customHeight="false" outlineLevel="0" collapsed="false">
      <c r="A340" s="67" t="n">
        <v>330</v>
      </c>
      <c r="B340" s="80"/>
      <c r="C340" s="80"/>
      <c r="D340" s="69"/>
      <c r="E340" s="70"/>
      <c r="F340" s="81"/>
      <c r="G340" s="72"/>
      <c r="H340" s="81"/>
      <c r="I340" s="86"/>
      <c r="J340" s="73" t="n">
        <v>1</v>
      </c>
      <c r="K340" s="74" t="n">
        <f aca="false">ROUND(IF(I340/2&lt;=5331.47*0.4,I340/2,5331.47*0.4)*(1-(0.1371+(1-0.1371)*0.09)*(1-J340)),2)</f>
        <v>0</v>
      </c>
      <c r="L340" s="74" t="n">
        <f aca="false">ROUND(K340*($F$5+9.76+6.5)/100,2)*J340</f>
        <v>0</v>
      </c>
      <c r="M340" s="82" t="n">
        <f aca="false">L340+K340</f>
        <v>0</v>
      </c>
      <c r="N340" s="74" t="n">
        <f aca="false">M340*$F$6</f>
        <v>0</v>
      </c>
      <c r="W340" s="79" t="n">
        <f aca="false">IFERROR(MOD(9*MID(D340,1,1)+7*MID(D340,2,1)+3*MID(D340,3,1)+MID(D340,4,1)+9*MID(D340,5,1)+7*MID(D340,6,1)+3*MID(D340,7,1)+MID(D340,8,1)+9*MID(D340,9,1)+7*MID(D340,10,1),10),10)</f>
        <v>10</v>
      </c>
    </row>
    <row r="341" customFormat="false" ht="14.4" hidden="false" customHeight="false" outlineLevel="0" collapsed="false">
      <c r="A341" s="67" t="n">
        <v>331</v>
      </c>
      <c r="B341" s="80"/>
      <c r="C341" s="80"/>
      <c r="D341" s="69"/>
      <c r="E341" s="70"/>
      <c r="F341" s="81"/>
      <c r="G341" s="72"/>
      <c r="H341" s="81"/>
      <c r="I341" s="86"/>
      <c r="J341" s="73" t="n">
        <v>1</v>
      </c>
      <c r="K341" s="74" t="n">
        <f aca="false">ROUND(IF(I341/2&lt;=5331.47*0.4,I341/2,5331.47*0.4)*(1-(0.1371+(1-0.1371)*0.09)*(1-J341)),2)</f>
        <v>0</v>
      </c>
      <c r="L341" s="74" t="n">
        <f aca="false">ROUND(K341*($F$5+9.76+6.5)/100,2)*J341</f>
        <v>0</v>
      </c>
      <c r="M341" s="82" t="n">
        <f aca="false">L341+K341</f>
        <v>0</v>
      </c>
      <c r="N341" s="74" t="n">
        <f aca="false">M341*$F$6</f>
        <v>0</v>
      </c>
      <c r="W341" s="79" t="n">
        <f aca="false">IFERROR(MOD(9*MID(D341,1,1)+7*MID(D341,2,1)+3*MID(D341,3,1)+MID(D341,4,1)+9*MID(D341,5,1)+7*MID(D341,6,1)+3*MID(D341,7,1)+MID(D341,8,1)+9*MID(D341,9,1)+7*MID(D341,10,1),10),10)</f>
        <v>10</v>
      </c>
    </row>
    <row r="342" customFormat="false" ht="14.4" hidden="false" customHeight="false" outlineLevel="0" collapsed="false">
      <c r="A342" s="67" t="n">
        <v>332</v>
      </c>
      <c r="B342" s="80"/>
      <c r="C342" s="80"/>
      <c r="D342" s="69"/>
      <c r="E342" s="70"/>
      <c r="F342" s="81"/>
      <c r="G342" s="72"/>
      <c r="H342" s="81"/>
      <c r="I342" s="86"/>
      <c r="J342" s="73" t="n">
        <v>1</v>
      </c>
      <c r="K342" s="74" t="n">
        <f aca="false">ROUND(IF(I342/2&lt;=5331.47*0.4,I342/2,5331.47*0.4)*(1-(0.1371+(1-0.1371)*0.09)*(1-J342)),2)</f>
        <v>0</v>
      </c>
      <c r="L342" s="74" t="n">
        <f aca="false">ROUND(K342*($F$5+9.76+6.5)/100,2)*J342</f>
        <v>0</v>
      </c>
      <c r="M342" s="82" t="n">
        <f aca="false">L342+K342</f>
        <v>0</v>
      </c>
      <c r="N342" s="74" t="n">
        <f aca="false">M342*$F$6</f>
        <v>0</v>
      </c>
      <c r="W342" s="79" t="n">
        <f aca="false">IFERROR(MOD(9*MID(D342,1,1)+7*MID(D342,2,1)+3*MID(D342,3,1)+MID(D342,4,1)+9*MID(D342,5,1)+7*MID(D342,6,1)+3*MID(D342,7,1)+MID(D342,8,1)+9*MID(D342,9,1)+7*MID(D342,10,1),10),10)</f>
        <v>10</v>
      </c>
    </row>
    <row r="343" customFormat="false" ht="14.4" hidden="false" customHeight="false" outlineLevel="0" collapsed="false">
      <c r="A343" s="67" t="n">
        <v>333</v>
      </c>
      <c r="B343" s="80"/>
      <c r="C343" s="80"/>
      <c r="D343" s="69"/>
      <c r="E343" s="70"/>
      <c r="F343" s="81"/>
      <c r="G343" s="72"/>
      <c r="H343" s="81"/>
      <c r="I343" s="86"/>
      <c r="J343" s="73" t="n">
        <v>1</v>
      </c>
      <c r="K343" s="74" t="n">
        <f aca="false">ROUND(IF(I343/2&lt;=5331.47*0.4,I343/2,5331.47*0.4)*(1-(0.1371+(1-0.1371)*0.09)*(1-J343)),2)</f>
        <v>0</v>
      </c>
      <c r="L343" s="74" t="n">
        <f aca="false">ROUND(K343*($F$5+9.76+6.5)/100,2)*J343</f>
        <v>0</v>
      </c>
      <c r="M343" s="82" t="n">
        <f aca="false">L343+K343</f>
        <v>0</v>
      </c>
      <c r="N343" s="74" t="n">
        <f aca="false">M343*$F$6</f>
        <v>0</v>
      </c>
      <c r="W343" s="79" t="n">
        <f aca="false">IFERROR(MOD(9*MID(D343,1,1)+7*MID(D343,2,1)+3*MID(D343,3,1)+MID(D343,4,1)+9*MID(D343,5,1)+7*MID(D343,6,1)+3*MID(D343,7,1)+MID(D343,8,1)+9*MID(D343,9,1)+7*MID(D343,10,1),10),10)</f>
        <v>10</v>
      </c>
    </row>
    <row r="344" customFormat="false" ht="14.4" hidden="false" customHeight="false" outlineLevel="0" collapsed="false">
      <c r="A344" s="67" t="n">
        <v>334</v>
      </c>
      <c r="B344" s="80"/>
      <c r="C344" s="80"/>
      <c r="D344" s="69"/>
      <c r="E344" s="70"/>
      <c r="F344" s="81"/>
      <c r="G344" s="72"/>
      <c r="H344" s="81"/>
      <c r="I344" s="86"/>
      <c r="J344" s="73" t="n">
        <v>1</v>
      </c>
      <c r="K344" s="74" t="n">
        <f aca="false">ROUND(IF(I344/2&lt;=5331.47*0.4,I344/2,5331.47*0.4)*(1-(0.1371+(1-0.1371)*0.09)*(1-J344)),2)</f>
        <v>0</v>
      </c>
      <c r="L344" s="74" t="n">
        <f aca="false">ROUND(K344*($F$5+9.76+6.5)/100,2)*J344</f>
        <v>0</v>
      </c>
      <c r="M344" s="82" t="n">
        <f aca="false">L344+K344</f>
        <v>0</v>
      </c>
      <c r="N344" s="74" t="n">
        <f aca="false">M344*$F$6</f>
        <v>0</v>
      </c>
      <c r="W344" s="79" t="n">
        <f aca="false">IFERROR(MOD(9*MID(D344,1,1)+7*MID(D344,2,1)+3*MID(D344,3,1)+MID(D344,4,1)+9*MID(D344,5,1)+7*MID(D344,6,1)+3*MID(D344,7,1)+MID(D344,8,1)+9*MID(D344,9,1)+7*MID(D344,10,1),10),10)</f>
        <v>10</v>
      </c>
    </row>
    <row r="345" customFormat="false" ht="14.4" hidden="false" customHeight="false" outlineLevel="0" collapsed="false">
      <c r="A345" s="67" t="n">
        <v>335</v>
      </c>
      <c r="B345" s="80"/>
      <c r="C345" s="80"/>
      <c r="D345" s="69"/>
      <c r="E345" s="70"/>
      <c r="F345" s="81"/>
      <c r="G345" s="72"/>
      <c r="H345" s="81"/>
      <c r="I345" s="86"/>
      <c r="J345" s="73" t="n">
        <v>1</v>
      </c>
      <c r="K345" s="74" t="n">
        <f aca="false">ROUND(IF(I345/2&lt;=5331.47*0.4,I345/2,5331.47*0.4)*(1-(0.1371+(1-0.1371)*0.09)*(1-J345)),2)</f>
        <v>0</v>
      </c>
      <c r="L345" s="74" t="n">
        <f aca="false">ROUND(K345*($F$5+9.76+6.5)/100,2)*J345</f>
        <v>0</v>
      </c>
      <c r="M345" s="82" t="n">
        <f aca="false">L345+K345</f>
        <v>0</v>
      </c>
      <c r="N345" s="74" t="n">
        <f aca="false">M345*$F$6</f>
        <v>0</v>
      </c>
      <c r="W345" s="79" t="n">
        <f aca="false">IFERROR(MOD(9*MID(D345,1,1)+7*MID(D345,2,1)+3*MID(D345,3,1)+MID(D345,4,1)+9*MID(D345,5,1)+7*MID(D345,6,1)+3*MID(D345,7,1)+MID(D345,8,1)+9*MID(D345,9,1)+7*MID(D345,10,1),10),10)</f>
        <v>10</v>
      </c>
    </row>
    <row r="346" customFormat="false" ht="14.4" hidden="false" customHeight="false" outlineLevel="0" collapsed="false">
      <c r="A346" s="67" t="n">
        <v>336</v>
      </c>
      <c r="B346" s="80"/>
      <c r="C346" s="80"/>
      <c r="D346" s="69"/>
      <c r="E346" s="70"/>
      <c r="F346" s="81"/>
      <c r="G346" s="72"/>
      <c r="H346" s="81"/>
      <c r="I346" s="86"/>
      <c r="J346" s="73" t="n">
        <v>1</v>
      </c>
      <c r="K346" s="74" t="n">
        <f aca="false">ROUND(IF(I346/2&lt;=5331.47*0.4,I346/2,5331.47*0.4)*(1-(0.1371+(1-0.1371)*0.09)*(1-J346)),2)</f>
        <v>0</v>
      </c>
      <c r="L346" s="74" t="n">
        <f aca="false">ROUND(K346*($F$5+9.76+6.5)/100,2)*J346</f>
        <v>0</v>
      </c>
      <c r="M346" s="82" t="n">
        <f aca="false">L346+K346</f>
        <v>0</v>
      </c>
      <c r="N346" s="74" t="n">
        <f aca="false">M346*$F$6</f>
        <v>0</v>
      </c>
      <c r="W346" s="79" t="n">
        <f aca="false">IFERROR(MOD(9*MID(D346,1,1)+7*MID(D346,2,1)+3*MID(D346,3,1)+MID(D346,4,1)+9*MID(D346,5,1)+7*MID(D346,6,1)+3*MID(D346,7,1)+MID(D346,8,1)+9*MID(D346,9,1)+7*MID(D346,10,1),10),10)</f>
        <v>10</v>
      </c>
    </row>
    <row r="347" customFormat="false" ht="14.4" hidden="false" customHeight="false" outlineLevel="0" collapsed="false">
      <c r="A347" s="67" t="n">
        <v>337</v>
      </c>
      <c r="B347" s="80"/>
      <c r="C347" s="80"/>
      <c r="D347" s="69"/>
      <c r="E347" s="70"/>
      <c r="F347" s="81"/>
      <c r="G347" s="72"/>
      <c r="H347" s="81"/>
      <c r="I347" s="86"/>
      <c r="J347" s="73" t="n">
        <v>1</v>
      </c>
      <c r="K347" s="74" t="n">
        <f aca="false">ROUND(IF(I347/2&lt;=5331.47*0.4,I347/2,5331.47*0.4)*(1-(0.1371+(1-0.1371)*0.09)*(1-J347)),2)</f>
        <v>0</v>
      </c>
      <c r="L347" s="74" t="n">
        <f aca="false">ROUND(K347*($F$5+9.76+6.5)/100,2)*J347</f>
        <v>0</v>
      </c>
      <c r="M347" s="82" t="n">
        <f aca="false">L347+K347</f>
        <v>0</v>
      </c>
      <c r="N347" s="74" t="n">
        <f aca="false">M347*$F$6</f>
        <v>0</v>
      </c>
      <c r="W347" s="79" t="n">
        <f aca="false">IFERROR(MOD(9*MID(D347,1,1)+7*MID(D347,2,1)+3*MID(D347,3,1)+MID(D347,4,1)+9*MID(D347,5,1)+7*MID(D347,6,1)+3*MID(D347,7,1)+MID(D347,8,1)+9*MID(D347,9,1)+7*MID(D347,10,1),10),10)</f>
        <v>10</v>
      </c>
    </row>
    <row r="348" customFormat="false" ht="14.4" hidden="false" customHeight="false" outlineLevel="0" collapsed="false">
      <c r="A348" s="67" t="n">
        <v>338</v>
      </c>
      <c r="B348" s="80"/>
      <c r="C348" s="80"/>
      <c r="D348" s="69"/>
      <c r="E348" s="70"/>
      <c r="F348" s="81"/>
      <c r="G348" s="72"/>
      <c r="H348" s="81"/>
      <c r="I348" s="86"/>
      <c r="J348" s="73" t="n">
        <v>1</v>
      </c>
      <c r="K348" s="74" t="n">
        <f aca="false">ROUND(IF(I348/2&lt;=5331.47*0.4,I348/2,5331.47*0.4)*(1-(0.1371+(1-0.1371)*0.09)*(1-J348)),2)</f>
        <v>0</v>
      </c>
      <c r="L348" s="74" t="n">
        <f aca="false">ROUND(K348*($F$5+9.76+6.5)/100,2)*J348</f>
        <v>0</v>
      </c>
      <c r="M348" s="82" t="n">
        <f aca="false">L348+K348</f>
        <v>0</v>
      </c>
      <c r="N348" s="74" t="n">
        <f aca="false">M348*$F$6</f>
        <v>0</v>
      </c>
      <c r="W348" s="79" t="n">
        <f aca="false">IFERROR(MOD(9*MID(D348,1,1)+7*MID(D348,2,1)+3*MID(D348,3,1)+MID(D348,4,1)+9*MID(D348,5,1)+7*MID(D348,6,1)+3*MID(D348,7,1)+MID(D348,8,1)+9*MID(D348,9,1)+7*MID(D348,10,1),10),10)</f>
        <v>10</v>
      </c>
    </row>
    <row r="349" customFormat="false" ht="14.4" hidden="false" customHeight="false" outlineLevel="0" collapsed="false">
      <c r="A349" s="67" t="n">
        <v>339</v>
      </c>
      <c r="B349" s="80"/>
      <c r="C349" s="80"/>
      <c r="D349" s="69"/>
      <c r="E349" s="70"/>
      <c r="F349" s="81"/>
      <c r="G349" s="72"/>
      <c r="H349" s="81"/>
      <c r="I349" s="86"/>
      <c r="J349" s="73" t="n">
        <v>1</v>
      </c>
      <c r="K349" s="74" t="n">
        <f aca="false">ROUND(IF(I349/2&lt;=5331.47*0.4,I349/2,5331.47*0.4)*(1-(0.1371+(1-0.1371)*0.09)*(1-J349)),2)</f>
        <v>0</v>
      </c>
      <c r="L349" s="74" t="n">
        <f aca="false">ROUND(K349*($F$5+9.76+6.5)/100,2)*J349</f>
        <v>0</v>
      </c>
      <c r="M349" s="82" t="n">
        <f aca="false">L349+K349</f>
        <v>0</v>
      </c>
      <c r="N349" s="74" t="n">
        <f aca="false">M349*$F$6</f>
        <v>0</v>
      </c>
      <c r="W349" s="79" t="n">
        <f aca="false">IFERROR(MOD(9*MID(D349,1,1)+7*MID(D349,2,1)+3*MID(D349,3,1)+MID(D349,4,1)+9*MID(D349,5,1)+7*MID(D349,6,1)+3*MID(D349,7,1)+MID(D349,8,1)+9*MID(D349,9,1)+7*MID(D349,10,1),10),10)</f>
        <v>10</v>
      </c>
    </row>
    <row r="350" customFormat="false" ht="14.4" hidden="false" customHeight="false" outlineLevel="0" collapsed="false">
      <c r="A350" s="67" t="n">
        <v>340</v>
      </c>
      <c r="B350" s="80"/>
      <c r="C350" s="80"/>
      <c r="D350" s="69"/>
      <c r="E350" s="70"/>
      <c r="F350" s="81"/>
      <c r="G350" s="72"/>
      <c r="H350" s="81"/>
      <c r="I350" s="86"/>
      <c r="J350" s="73" t="n">
        <v>1</v>
      </c>
      <c r="K350" s="74" t="n">
        <f aca="false">ROUND(IF(I350/2&lt;=5331.47*0.4,I350/2,5331.47*0.4)*(1-(0.1371+(1-0.1371)*0.09)*(1-J350)),2)</f>
        <v>0</v>
      </c>
      <c r="L350" s="74" t="n">
        <f aca="false">ROUND(K350*($F$5+9.76+6.5)/100,2)*J350</f>
        <v>0</v>
      </c>
      <c r="M350" s="82" t="n">
        <f aca="false">L350+K350</f>
        <v>0</v>
      </c>
      <c r="N350" s="74" t="n">
        <f aca="false">M350*$F$6</f>
        <v>0</v>
      </c>
      <c r="W350" s="79" t="n">
        <f aca="false">IFERROR(MOD(9*MID(D350,1,1)+7*MID(D350,2,1)+3*MID(D350,3,1)+MID(D350,4,1)+9*MID(D350,5,1)+7*MID(D350,6,1)+3*MID(D350,7,1)+MID(D350,8,1)+9*MID(D350,9,1)+7*MID(D350,10,1),10),10)</f>
        <v>10</v>
      </c>
    </row>
    <row r="351" customFormat="false" ht="14.4" hidden="false" customHeight="false" outlineLevel="0" collapsed="false">
      <c r="A351" s="67" t="n">
        <v>341</v>
      </c>
      <c r="B351" s="80"/>
      <c r="C351" s="80"/>
      <c r="D351" s="69"/>
      <c r="E351" s="70"/>
      <c r="F351" s="81"/>
      <c r="G351" s="72"/>
      <c r="H351" s="81"/>
      <c r="I351" s="86"/>
      <c r="J351" s="73" t="n">
        <v>1</v>
      </c>
      <c r="K351" s="74" t="n">
        <f aca="false">ROUND(IF(I351/2&lt;=5331.47*0.4,I351/2,5331.47*0.4)*(1-(0.1371+(1-0.1371)*0.09)*(1-J351)),2)</f>
        <v>0</v>
      </c>
      <c r="L351" s="74" t="n">
        <f aca="false">ROUND(K351*($F$5+9.76+6.5)/100,2)*J351</f>
        <v>0</v>
      </c>
      <c r="M351" s="82" t="n">
        <f aca="false">L351+K351</f>
        <v>0</v>
      </c>
      <c r="N351" s="74" t="n">
        <f aca="false">M351*$F$6</f>
        <v>0</v>
      </c>
      <c r="W351" s="79" t="n">
        <f aca="false">IFERROR(MOD(9*MID(D351,1,1)+7*MID(D351,2,1)+3*MID(D351,3,1)+MID(D351,4,1)+9*MID(D351,5,1)+7*MID(D351,6,1)+3*MID(D351,7,1)+MID(D351,8,1)+9*MID(D351,9,1)+7*MID(D351,10,1),10),10)</f>
        <v>10</v>
      </c>
    </row>
    <row r="352" customFormat="false" ht="14.4" hidden="false" customHeight="false" outlineLevel="0" collapsed="false">
      <c r="A352" s="67" t="n">
        <v>342</v>
      </c>
      <c r="B352" s="80"/>
      <c r="C352" s="80"/>
      <c r="D352" s="69"/>
      <c r="E352" s="70"/>
      <c r="F352" s="81"/>
      <c r="G352" s="72"/>
      <c r="H352" s="81"/>
      <c r="I352" s="86"/>
      <c r="J352" s="73" t="n">
        <v>1</v>
      </c>
      <c r="K352" s="74" t="n">
        <f aca="false">ROUND(IF(I352/2&lt;=5331.47*0.4,I352/2,5331.47*0.4)*(1-(0.1371+(1-0.1371)*0.09)*(1-J352)),2)</f>
        <v>0</v>
      </c>
      <c r="L352" s="74" t="n">
        <f aca="false">ROUND(K352*($F$5+9.76+6.5)/100,2)*J352</f>
        <v>0</v>
      </c>
      <c r="M352" s="82" t="n">
        <f aca="false">L352+K352</f>
        <v>0</v>
      </c>
      <c r="N352" s="74" t="n">
        <f aca="false">M352*$F$6</f>
        <v>0</v>
      </c>
      <c r="W352" s="79" t="n">
        <f aca="false">IFERROR(MOD(9*MID(D352,1,1)+7*MID(D352,2,1)+3*MID(D352,3,1)+MID(D352,4,1)+9*MID(D352,5,1)+7*MID(D352,6,1)+3*MID(D352,7,1)+MID(D352,8,1)+9*MID(D352,9,1)+7*MID(D352,10,1),10),10)</f>
        <v>10</v>
      </c>
    </row>
    <row r="353" customFormat="false" ht="14.4" hidden="false" customHeight="false" outlineLevel="0" collapsed="false">
      <c r="A353" s="67" t="n">
        <v>343</v>
      </c>
      <c r="B353" s="80"/>
      <c r="C353" s="80"/>
      <c r="D353" s="69"/>
      <c r="E353" s="70"/>
      <c r="F353" s="81"/>
      <c r="G353" s="72"/>
      <c r="H353" s="81"/>
      <c r="I353" s="86"/>
      <c r="J353" s="73" t="n">
        <v>1</v>
      </c>
      <c r="K353" s="74" t="n">
        <f aca="false">ROUND(IF(I353/2&lt;=5331.47*0.4,I353/2,5331.47*0.4)*(1-(0.1371+(1-0.1371)*0.09)*(1-J353)),2)</f>
        <v>0</v>
      </c>
      <c r="L353" s="74" t="n">
        <f aca="false">ROUND(K353*($F$5+9.76+6.5)/100,2)*J353</f>
        <v>0</v>
      </c>
      <c r="M353" s="82" t="n">
        <f aca="false">L353+K353</f>
        <v>0</v>
      </c>
      <c r="N353" s="74" t="n">
        <f aca="false">M353*$F$6</f>
        <v>0</v>
      </c>
      <c r="W353" s="79" t="n">
        <f aca="false">IFERROR(MOD(9*MID(D353,1,1)+7*MID(D353,2,1)+3*MID(D353,3,1)+MID(D353,4,1)+9*MID(D353,5,1)+7*MID(D353,6,1)+3*MID(D353,7,1)+MID(D353,8,1)+9*MID(D353,9,1)+7*MID(D353,10,1),10),10)</f>
        <v>10</v>
      </c>
    </row>
    <row r="354" customFormat="false" ht="14.4" hidden="false" customHeight="false" outlineLevel="0" collapsed="false">
      <c r="A354" s="67" t="n">
        <v>344</v>
      </c>
      <c r="B354" s="80"/>
      <c r="C354" s="80"/>
      <c r="D354" s="69"/>
      <c r="E354" s="70"/>
      <c r="F354" s="81"/>
      <c r="G354" s="72"/>
      <c r="H354" s="81"/>
      <c r="I354" s="86"/>
      <c r="J354" s="73" t="n">
        <v>1</v>
      </c>
      <c r="K354" s="74" t="n">
        <f aca="false">ROUND(IF(I354/2&lt;=5331.47*0.4,I354/2,5331.47*0.4)*(1-(0.1371+(1-0.1371)*0.09)*(1-J354)),2)</f>
        <v>0</v>
      </c>
      <c r="L354" s="74" t="n">
        <f aca="false">ROUND(K354*($F$5+9.76+6.5)/100,2)*J354</f>
        <v>0</v>
      </c>
      <c r="M354" s="82" t="n">
        <f aca="false">L354+K354</f>
        <v>0</v>
      </c>
      <c r="N354" s="74" t="n">
        <f aca="false">M354*$F$6</f>
        <v>0</v>
      </c>
      <c r="W354" s="79" t="n">
        <f aca="false">IFERROR(MOD(9*MID(D354,1,1)+7*MID(D354,2,1)+3*MID(D354,3,1)+MID(D354,4,1)+9*MID(D354,5,1)+7*MID(D354,6,1)+3*MID(D354,7,1)+MID(D354,8,1)+9*MID(D354,9,1)+7*MID(D354,10,1),10),10)</f>
        <v>10</v>
      </c>
    </row>
    <row r="355" customFormat="false" ht="14.4" hidden="false" customHeight="false" outlineLevel="0" collapsed="false">
      <c r="A355" s="67" t="n">
        <v>345</v>
      </c>
      <c r="B355" s="80"/>
      <c r="C355" s="80"/>
      <c r="D355" s="69"/>
      <c r="E355" s="70"/>
      <c r="F355" s="81"/>
      <c r="G355" s="72"/>
      <c r="H355" s="81"/>
      <c r="I355" s="86"/>
      <c r="J355" s="73" t="n">
        <v>1</v>
      </c>
      <c r="K355" s="74" t="n">
        <f aca="false">ROUND(IF(I355/2&lt;=5331.47*0.4,I355/2,5331.47*0.4)*(1-(0.1371+(1-0.1371)*0.09)*(1-J355)),2)</f>
        <v>0</v>
      </c>
      <c r="L355" s="74" t="n">
        <f aca="false">ROUND(K355*($F$5+9.76+6.5)/100,2)*J355</f>
        <v>0</v>
      </c>
      <c r="M355" s="82" t="n">
        <f aca="false">L355+K355</f>
        <v>0</v>
      </c>
      <c r="N355" s="74" t="n">
        <f aca="false">M355*$F$6</f>
        <v>0</v>
      </c>
      <c r="W355" s="79" t="n">
        <f aca="false">IFERROR(MOD(9*MID(D355,1,1)+7*MID(D355,2,1)+3*MID(D355,3,1)+MID(D355,4,1)+9*MID(D355,5,1)+7*MID(D355,6,1)+3*MID(D355,7,1)+MID(D355,8,1)+9*MID(D355,9,1)+7*MID(D355,10,1),10),10)</f>
        <v>10</v>
      </c>
    </row>
    <row r="356" customFormat="false" ht="14.4" hidden="false" customHeight="false" outlineLevel="0" collapsed="false">
      <c r="A356" s="67" t="n">
        <v>346</v>
      </c>
      <c r="B356" s="80"/>
      <c r="C356" s="80"/>
      <c r="D356" s="69"/>
      <c r="E356" s="70"/>
      <c r="F356" s="81"/>
      <c r="G356" s="72"/>
      <c r="H356" s="81"/>
      <c r="I356" s="86"/>
      <c r="J356" s="73" t="n">
        <v>1</v>
      </c>
      <c r="K356" s="74" t="n">
        <f aca="false">ROUND(IF(I356/2&lt;=5331.47*0.4,I356/2,5331.47*0.4)*(1-(0.1371+(1-0.1371)*0.09)*(1-J356)),2)</f>
        <v>0</v>
      </c>
      <c r="L356" s="74" t="n">
        <f aca="false">ROUND(K356*($F$5+9.76+6.5)/100,2)*J356</f>
        <v>0</v>
      </c>
      <c r="M356" s="82" t="n">
        <f aca="false">L356+K356</f>
        <v>0</v>
      </c>
      <c r="N356" s="74" t="n">
        <f aca="false">M356*$F$6</f>
        <v>0</v>
      </c>
      <c r="W356" s="79" t="n">
        <f aca="false">IFERROR(MOD(9*MID(D356,1,1)+7*MID(D356,2,1)+3*MID(D356,3,1)+MID(D356,4,1)+9*MID(D356,5,1)+7*MID(D356,6,1)+3*MID(D356,7,1)+MID(D356,8,1)+9*MID(D356,9,1)+7*MID(D356,10,1),10),10)</f>
        <v>10</v>
      </c>
    </row>
    <row r="357" customFormat="false" ht="14.4" hidden="false" customHeight="false" outlineLevel="0" collapsed="false">
      <c r="A357" s="67" t="n">
        <v>347</v>
      </c>
      <c r="B357" s="80"/>
      <c r="C357" s="80"/>
      <c r="D357" s="69"/>
      <c r="E357" s="70"/>
      <c r="F357" s="81"/>
      <c r="G357" s="72"/>
      <c r="H357" s="81"/>
      <c r="I357" s="86"/>
      <c r="J357" s="73" t="n">
        <v>1</v>
      </c>
      <c r="K357" s="74" t="n">
        <f aca="false">ROUND(IF(I357/2&lt;=5331.47*0.4,I357/2,5331.47*0.4)*(1-(0.1371+(1-0.1371)*0.09)*(1-J357)),2)</f>
        <v>0</v>
      </c>
      <c r="L357" s="74" t="n">
        <f aca="false">ROUND(K357*($F$5+9.76+6.5)/100,2)*J357</f>
        <v>0</v>
      </c>
      <c r="M357" s="82" t="n">
        <f aca="false">L357+K357</f>
        <v>0</v>
      </c>
      <c r="N357" s="74" t="n">
        <f aca="false">M357*$F$6</f>
        <v>0</v>
      </c>
      <c r="W357" s="79" t="n">
        <f aca="false">IFERROR(MOD(9*MID(D357,1,1)+7*MID(D357,2,1)+3*MID(D357,3,1)+MID(D357,4,1)+9*MID(D357,5,1)+7*MID(D357,6,1)+3*MID(D357,7,1)+MID(D357,8,1)+9*MID(D357,9,1)+7*MID(D357,10,1),10),10)</f>
        <v>10</v>
      </c>
    </row>
    <row r="358" customFormat="false" ht="14.4" hidden="false" customHeight="false" outlineLevel="0" collapsed="false">
      <c r="A358" s="67" t="n">
        <v>348</v>
      </c>
      <c r="B358" s="80"/>
      <c r="C358" s="80"/>
      <c r="D358" s="69"/>
      <c r="E358" s="70"/>
      <c r="F358" s="81"/>
      <c r="G358" s="72"/>
      <c r="H358" s="81"/>
      <c r="I358" s="86"/>
      <c r="J358" s="73" t="n">
        <v>1</v>
      </c>
      <c r="K358" s="74" t="n">
        <f aca="false">ROUND(IF(I358/2&lt;=5331.47*0.4,I358/2,5331.47*0.4)*(1-(0.1371+(1-0.1371)*0.09)*(1-J358)),2)</f>
        <v>0</v>
      </c>
      <c r="L358" s="74" t="n">
        <f aca="false">ROUND(K358*($F$5+9.76+6.5)/100,2)*J358</f>
        <v>0</v>
      </c>
      <c r="M358" s="82" t="n">
        <f aca="false">L358+K358</f>
        <v>0</v>
      </c>
      <c r="N358" s="74" t="n">
        <f aca="false">M358*$F$6</f>
        <v>0</v>
      </c>
      <c r="W358" s="79" t="n">
        <f aca="false">IFERROR(MOD(9*MID(D358,1,1)+7*MID(D358,2,1)+3*MID(D358,3,1)+MID(D358,4,1)+9*MID(D358,5,1)+7*MID(D358,6,1)+3*MID(D358,7,1)+MID(D358,8,1)+9*MID(D358,9,1)+7*MID(D358,10,1),10),10)</f>
        <v>10</v>
      </c>
    </row>
    <row r="359" customFormat="false" ht="14.4" hidden="false" customHeight="false" outlineLevel="0" collapsed="false">
      <c r="A359" s="67" t="n">
        <v>349</v>
      </c>
      <c r="B359" s="80"/>
      <c r="C359" s="80"/>
      <c r="D359" s="69"/>
      <c r="E359" s="70"/>
      <c r="F359" s="81"/>
      <c r="G359" s="72"/>
      <c r="H359" s="81"/>
      <c r="I359" s="86"/>
      <c r="J359" s="73" t="n">
        <v>1</v>
      </c>
      <c r="K359" s="74" t="n">
        <f aca="false">ROUND(IF(I359/2&lt;=5331.47*0.4,I359/2,5331.47*0.4)*(1-(0.1371+(1-0.1371)*0.09)*(1-J359)),2)</f>
        <v>0</v>
      </c>
      <c r="L359" s="74" t="n">
        <f aca="false">ROUND(K359*($F$5+9.76+6.5)/100,2)*J359</f>
        <v>0</v>
      </c>
      <c r="M359" s="82" t="n">
        <f aca="false">L359+K359</f>
        <v>0</v>
      </c>
      <c r="N359" s="74" t="n">
        <f aca="false">M359*$F$6</f>
        <v>0</v>
      </c>
      <c r="W359" s="79" t="n">
        <f aca="false">IFERROR(MOD(9*MID(D359,1,1)+7*MID(D359,2,1)+3*MID(D359,3,1)+MID(D359,4,1)+9*MID(D359,5,1)+7*MID(D359,6,1)+3*MID(D359,7,1)+MID(D359,8,1)+9*MID(D359,9,1)+7*MID(D359,10,1),10),10)</f>
        <v>10</v>
      </c>
    </row>
    <row r="360" customFormat="false" ht="14.4" hidden="false" customHeight="false" outlineLevel="0" collapsed="false">
      <c r="A360" s="67" t="n">
        <v>350</v>
      </c>
      <c r="B360" s="80"/>
      <c r="C360" s="80"/>
      <c r="D360" s="69"/>
      <c r="E360" s="70"/>
      <c r="F360" s="81"/>
      <c r="G360" s="72"/>
      <c r="H360" s="81"/>
      <c r="I360" s="86"/>
      <c r="J360" s="73" t="n">
        <v>1</v>
      </c>
      <c r="K360" s="74" t="n">
        <f aca="false">ROUND(IF(I360/2&lt;=5331.47*0.4,I360/2,5331.47*0.4)*(1-(0.1371+(1-0.1371)*0.09)*(1-J360)),2)</f>
        <v>0</v>
      </c>
      <c r="L360" s="74" t="n">
        <f aca="false">ROUND(K360*($F$5+9.76+6.5)/100,2)*J360</f>
        <v>0</v>
      </c>
      <c r="M360" s="82" t="n">
        <f aca="false">L360+K360</f>
        <v>0</v>
      </c>
      <c r="N360" s="74" t="n">
        <f aca="false">M360*$F$6</f>
        <v>0</v>
      </c>
      <c r="W360" s="79" t="n">
        <f aca="false">IFERROR(MOD(9*MID(D360,1,1)+7*MID(D360,2,1)+3*MID(D360,3,1)+MID(D360,4,1)+9*MID(D360,5,1)+7*MID(D360,6,1)+3*MID(D360,7,1)+MID(D360,8,1)+9*MID(D360,9,1)+7*MID(D360,10,1),10),10)</f>
        <v>10</v>
      </c>
    </row>
    <row r="361" customFormat="false" ht="14.4" hidden="false" customHeight="false" outlineLevel="0" collapsed="false">
      <c r="A361" s="67" t="n">
        <v>351</v>
      </c>
      <c r="B361" s="80"/>
      <c r="C361" s="80"/>
      <c r="D361" s="69"/>
      <c r="E361" s="70"/>
      <c r="F361" s="81"/>
      <c r="G361" s="72"/>
      <c r="H361" s="81"/>
      <c r="I361" s="86"/>
      <c r="J361" s="73" t="n">
        <v>1</v>
      </c>
      <c r="K361" s="74" t="n">
        <f aca="false">ROUND(IF(I361/2&lt;=5331.47*0.4,I361/2,5331.47*0.4)*(1-(0.1371+(1-0.1371)*0.09)*(1-J361)),2)</f>
        <v>0</v>
      </c>
      <c r="L361" s="74" t="n">
        <f aca="false">ROUND(K361*($F$5+9.76+6.5)/100,2)*J361</f>
        <v>0</v>
      </c>
      <c r="M361" s="82" t="n">
        <f aca="false">L361+K361</f>
        <v>0</v>
      </c>
      <c r="N361" s="74" t="n">
        <f aca="false">M361*$F$6</f>
        <v>0</v>
      </c>
      <c r="W361" s="79" t="n">
        <f aca="false">IFERROR(MOD(9*MID(D361,1,1)+7*MID(D361,2,1)+3*MID(D361,3,1)+MID(D361,4,1)+9*MID(D361,5,1)+7*MID(D361,6,1)+3*MID(D361,7,1)+MID(D361,8,1)+9*MID(D361,9,1)+7*MID(D361,10,1),10),10)</f>
        <v>10</v>
      </c>
    </row>
    <row r="362" customFormat="false" ht="14.4" hidden="false" customHeight="false" outlineLevel="0" collapsed="false">
      <c r="A362" s="67" t="n">
        <v>352</v>
      </c>
      <c r="B362" s="80"/>
      <c r="C362" s="80"/>
      <c r="D362" s="69"/>
      <c r="E362" s="70"/>
      <c r="F362" s="81"/>
      <c r="G362" s="72"/>
      <c r="H362" s="81"/>
      <c r="I362" s="86"/>
      <c r="J362" s="73" t="n">
        <v>1</v>
      </c>
      <c r="K362" s="74" t="n">
        <f aca="false">ROUND(IF(I362/2&lt;=5331.47*0.4,I362/2,5331.47*0.4)*(1-(0.1371+(1-0.1371)*0.09)*(1-J362)),2)</f>
        <v>0</v>
      </c>
      <c r="L362" s="74" t="n">
        <f aca="false">ROUND(K362*($F$5+9.76+6.5)/100,2)*J362</f>
        <v>0</v>
      </c>
      <c r="M362" s="82" t="n">
        <f aca="false">L362+K362</f>
        <v>0</v>
      </c>
      <c r="N362" s="74" t="n">
        <f aca="false">M362*$F$6</f>
        <v>0</v>
      </c>
      <c r="W362" s="79" t="n">
        <f aca="false">IFERROR(MOD(9*MID(D362,1,1)+7*MID(D362,2,1)+3*MID(D362,3,1)+MID(D362,4,1)+9*MID(D362,5,1)+7*MID(D362,6,1)+3*MID(D362,7,1)+MID(D362,8,1)+9*MID(D362,9,1)+7*MID(D362,10,1),10),10)</f>
        <v>10</v>
      </c>
    </row>
    <row r="363" customFormat="false" ht="14.4" hidden="false" customHeight="false" outlineLevel="0" collapsed="false">
      <c r="A363" s="67" t="n">
        <v>353</v>
      </c>
      <c r="B363" s="80"/>
      <c r="C363" s="80"/>
      <c r="D363" s="69"/>
      <c r="E363" s="70"/>
      <c r="F363" s="81"/>
      <c r="G363" s="72"/>
      <c r="H363" s="81"/>
      <c r="I363" s="86"/>
      <c r="J363" s="73" t="n">
        <v>1</v>
      </c>
      <c r="K363" s="74" t="n">
        <f aca="false">ROUND(IF(I363/2&lt;=5331.47*0.4,I363/2,5331.47*0.4)*(1-(0.1371+(1-0.1371)*0.09)*(1-J363)),2)</f>
        <v>0</v>
      </c>
      <c r="L363" s="74" t="n">
        <f aca="false">ROUND(K363*($F$5+9.76+6.5)/100,2)*J363</f>
        <v>0</v>
      </c>
      <c r="M363" s="82" t="n">
        <f aca="false">L363+K363</f>
        <v>0</v>
      </c>
      <c r="N363" s="74" t="n">
        <f aca="false">M363*$F$6</f>
        <v>0</v>
      </c>
      <c r="W363" s="79" t="n">
        <f aca="false">IFERROR(MOD(9*MID(D363,1,1)+7*MID(D363,2,1)+3*MID(D363,3,1)+MID(D363,4,1)+9*MID(D363,5,1)+7*MID(D363,6,1)+3*MID(D363,7,1)+MID(D363,8,1)+9*MID(D363,9,1)+7*MID(D363,10,1),10),10)</f>
        <v>10</v>
      </c>
    </row>
    <row r="364" customFormat="false" ht="14.4" hidden="false" customHeight="false" outlineLevel="0" collapsed="false">
      <c r="A364" s="67" t="n">
        <v>354</v>
      </c>
      <c r="B364" s="80"/>
      <c r="C364" s="80"/>
      <c r="D364" s="69"/>
      <c r="E364" s="70"/>
      <c r="F364" s="81"/>
      <c r="G364" s="72"/>
      <c r="H364" s="81"/>
      <c r="I364" s="86"/>
      <c r="J364" s="73" t="n">
        <v>1</v>
      </c>
      <c r="K364" s="74" t="n">
        <f aca="false">ROUND(IF(I364/2&lt;=5331.47*0.4,I364/2,5331.47*0.4)*(1-(0.1371+(1-0.1371)*0.09)*(1-J364)),2)</f>
        <v>0</v>
      </c>
      <c r="L364" s="74" t="n">
        <f aca="false">ROUND(K364*($F$5+9.76+6.5)/100,2)*J364</f>
        <v>0</v>
      </c>
      <c r="M364" s="82" t="n">
        <f aca="false">L364+K364</f>
        <v>0</v>
      </c>
      <c r="N364" s="74" t="n">
        <f aca="false">M364*$F$6</f>
        <v>0</v>
      </c>
      <c r="W364" s="79" t="n">
        <f aca="false">IFERROR(MOD(9*MID(D364,1,1)+7*MID(D364,2,1)+3*MID(D364,3,1)+MID(D364,4,1)+9*MID(D364,5,1)+7*MID(D364,6,1)+3*MID(D364,7,1)+MID(D364,8,1)+9*MID(D364,9,1)+7*MID(D364,10,1),10),10)</f>
        <v>10</v>
      </c>
    </row>
    <row r="365" customFormat="false" ht="14.4" hidden="false" customHeight="false" outlineLevel="0" collapsed="false">
      <c r="A365" s="67" t="n">
        <v>355</v>
      </c>
      <c r="B365" s="80"/>
      <c r="C365" s="80"/>
      <c r="D365" s="69"/>
      <c r="E365" s="70"/>
      <c r="F365" s="81"/>
      <c r="G365" s="72"/>
      <c r="H365" s="81"/>
      <c r="I365" s="86"/>
      <c r="J365" s="73" t="n">
        <v>1</v>
      </c>
      <c r="K365" s="74" t="n">
        <f aca="false">ROUND(IF(I365/2&lt;=5331.47*0.4,I365/2,5331.47*0.4)*(1-(0.1371+(1-0.1371)*0.09)*(1-J365)),2)</f>
        <v>0</v>
      </c>
      <c r="L365" s="74" t="n">
        <f aca="false">ROUND(K365*($F$5+9.76+6.5)/100,2)*J365</f>
        <v>0</v>
      </c>
      <c r="M365" s="82" t="n">
        <f aca="false">L365+K365</f>
        <v>0</v>
      </c>
      <c r="N365" s="74" t="n">
        <f aca="false">M365*$F$6</f>
        <v>0</v>
      </c>
      <c r="W365" s="79" t="n">
        <f aca="false">IFERROR(MOD(9*MID(D365,1,1)+7*MID(D365,2,1)+3*MID(D365,3,1)+MID(D365,4,1)+9*MID(D365,5,1)+7*MID(D365,6,1)+3*MID(D365,7,1)+MID(D365,8,1)+9*MID(D365,9,1)+7*MID(D365,10,1),10),10)</f>
        <v>10</v>
      </c>
    </row>
    <row r="366" customFormat="false" ht="14.4" hidden="false" customHeight="false" outlineLevel="0" collapsed="false">
      <c r="A366" s="67" t="n">
        <v>356</v>
      </c>
      <c r="B366" s="80"/>
      <c r="C366" s="80"/>
      <c r="D366" s="69"/>
      <c r="E366" s="70"/>
      <c r="F366" s="81"/>
      <c r="G366" s="72"/>
      <c r="H366" s="81"/>
      <c r="I366" s="86"/>
      <c r="J366" s="73" t="n">
        <v>1</v>
      </c>
      <c r="K366" s="74" t="n">
        <f aca="false">ROUND(IF(I366/2&lt;=5331.47*0.4,I366/2,5331.47*0.4)*(1-(0.1371+(1-0.1371)*0.09)*(1-J366)),2)</f>
        <v>0</v>
      </c>
      <c r="L366" s="74" t="n">
        <f aca="false">ROUND(K366*($F$5+9.76+6.5)/100,2)*J366</f>
        <v>0</v>
      </c>
      <c r="M366" s="82" t="n">
        <f aca="false">L366+K366</f>
        <v>0</v>
      </c>
      <c r="N366" s="74" t="n">
        <f aca="false">M366*$F$6</f>
        <v>0</v>
      </c>
      <c r="W366" s="79" t="n">
        <f aca="false">IFERROR(MOD(9*MID(D366,1,1)+7*MID(D366,2,1)+3*MID(D366,3,1)+MID(D366,4,1)+9*MID(D366,5,1)+7*MID(D366,6,1)+3*MID(D366,7,1)+MID(D366,8,1)+9*MID(D366,9,1)+7*MID(D366,10,1),10),10)</f>
        <v>10</v>
      </c>
    </row>
    <row r="367" customFormat="false" ht="14.4" hidden="false" customHeight="false" outlineLevel="0" collapsed="false">
      <c r="A367" s="67" t="n">
        <v>357</v>
      </c>
      <c r="B367" s="80"/>
      <c r="C367" s="80"/>
      <c r="D367" s="69"/>
      <c r="E367" s="70"/>
      <c r="F367" s="81"/>
      <c r="G367" s="72"/>
      <c r="H367" s="81"/>
      <c r="I367" s="86"/>
      <c r="J367" s="73" t="n">
        <v>1</v>
      </c>
      <c r="K367" s="74" t="n">
        <f aca="false">ROUND(IF(I367/2&lt;=5331.47*0.4,I367/2,5331.47*0.4)*(1-(0.1371+(1-0.1371)*0.09)*(1-J367)),2)</f>
        <v>0</v>
      </c>
      <c r="L367" s="74" t="n">
        <f aca="false">ROUND(K367*($F$5+9.76+6.5)/100,2)*J367</f>
        <v>0</v>
      </c>
      <c r="M367" s="82" t="n">
        <f aca="false">L367+K367</f>
        <v>0</v>
      </c>
      <c r="N367" s="74" t="n">
        <f aca="false">M367*$F$6</f>
        <v>0</v>
      </c>
      <c r="W367" s="79" t="n">
        <f aca="false">IFERROR(MOD(9*MID(D367,1,1)+7*MID(D367,2,1)+3*MID(D367,3,1)+MID(D367,4,1)+9*MID(D367,5,1)+7*MID(D367,6,1)+3*MID(D367,7,1)+MID(D367,8,1)+9*MID(D367,9,1)+7*MID(D367,10,1),10),10)</f>
        <v>10</v>
      </c>
    </row>
    <row r="368" customFormat="false" ht="14.4" hidden="false" customHeight="false" outlineLevel="0" collapsed="false">
      <c r="A368" s="67" t="n">
        <v>358</v>
      </c>
      <c r="B368" s="80"/>
      <c r="C368" s="80"/>
      <c r="D368" s="69"/>
      <c r="E368" s="70"/>
      <c r="F368" s="81"/>
      <c r="G368" s="72"/>
      <c r="H368" s="81"/>
      <c r="I368" s="86"/>
      <c r="J368" s="73" t="n">
        <v>1</v>
      </c>
      <c r="K368" s="74" t="n">
        <f aca="false">ROUND(IF(I368/2&lt;=5331.47*0.4,I368/2,5331.47*0.4)*(1-(0.1371+(1-0.1371)*0.09)*(1-J368)),2)</f>
        <v>0</v>
      </c>
      <c r="L368" s="74" t="n">
        <f aca="false">ROUND(K368*($F$5+9.76+6.5)/100,2)*J368</f>
        <v>0</v>
      </c>
      <c r="M368" s="82" t="n">
        <f aca="false">L368+K368</f>
        <v>0</v>
      </c>
      <c r="N368" s="74" t="n">
        <f aca="false">M368*$F$6</f>
        <v>0</v>
      </c>
      <c r="W368" s="79" t="n">
        <f aca="false">IFERROR(MOD(9*MID(D368,1,1)+7*MID(D368,2,1)+3*MID(D368,3,1)+MID(D368,4,1)+9*MID(D368,5,1)+7*MID(D368,6,1)+3*MID(D368,7,1)+MID(D368,8,1)+9*MID(D368,9,1)+7*MID(D368,10,1),10),10)</f>
        <v>10</v>
      </c>
    </row>
    <row r="369" customFormat="false" ht="14.4" hidden="false" customHeight="false" outlineLevel="0" collapsed="false">
      <c r="A369" s="67" t="n">
        <v>359</v>
      </c>
      <c r="B369" s="80"/>
      <c r="C369" s="80"/>
      <c r="D369" s="69"/>
      <c r="E369" s="70"/>
      <c r="F369" s="81"/>
      <c r="G369" s="72"/>
      <c r="H369" s="81"/>
      <c r="I369" s="86"/>
      <c r="J369" s="73" t="n">
        <v>1</v>
      </c>
      <c r="K369" s="74" t="n">
        <f aca="false">ROUND(IF(I369/2&lt;=5331.47*0.4,I369/2,5331.47*0.4)*(1-(0.1371+(1-0.1371)*0.09)*(1-J369)),2)</f>
        <v>0</v>
      </c>
      <c r="L369" s="74" t="n">
        <f aca="false">ROUND(K369*($F$5+9.76+6.5)/100,2)*J369</f>
        <v>0</v>
      </c>
      <c r="M369" s="82" t="n">
        <f aca="false">L369+K369</f>
        <v>0</v>
      </c>
      <c r="N369" s="74" t="n">
        <f aca="false">M369*$F$6</f>
        <v>0</v>
      </c>
      <c r="W369" s="79" t="n">
        <f aca="false">IFERROR(MOD(9*MID(D369,1,1)+7*MID(D369,2,1)+3*MID(D369,3,1)+MID(D369,4,1)+9*MID(D369,5,1)+7*MID(D369,6,1)+3*MID(D369,7,1)+MID(D369,8,1)+9*MID(D369,9,1)+7*MID(D369,10,1),10),10)</f>
        <v>10</v>
      </c>
    </row>
    <row r="370" customFormat="false" ht="14.4" hidden="false" customHeight="false" outlineLevel="0" collapsed="false">
      <c r="A370" s="67" t="n">
        <v>360</v>
      </c>
      <c r="B370" s="80"/>
      <c r="C370" s="80"/>
      <c r="D370" s="69"/>
      <c r="E370" s="70"/>
      <c r="F370" s="81"/>
      <c r="G370" s="72"/>
      <c r="H370" s="81"/>
      <c r="I370" s="86"/>
      <c r="J370" s="73" t="n">
        <v>1</v>
      </c>
      <c r="K370" s="74" t="n">
        <f aca="false">ROUND(IF(I370/2&lt;=5331.47*0.4,I370/2,5331.47*0.4)*(1-(0.1371+(1-0.1371)*0.09)*(1-J370)),2)</f>
        <v>0</v>
      </c>
      <c r="L370" s="74" t="n">
        <f aca="false">ROUND(K370*($F$5+9.76+6.5)/100,2)*J370</f>
        <v>0</v>
      </c>
      <c r="M370" s="82" t="n">
        <f aca="false">L370+K370</f>
        <v>0</v>
      </c>
      <c r="N370" s="74" t="n">
        <f aca="false">M370*$F$6</f>
        <v>0</v>
      </c>
      <c r="W370" s="79" t="n">
        <f aca="false">IFERROR(MOD(9*MID(D370,1,1)+7*MID(D370,2,1)+3*MID(D370,3,1)+MID(D370,4,1)+9*MID(D370,5,1)+7*MID(D370,6,1)+3*MID(D370,7,1)+MID(D370,8,1)+9*MID(D370,9,1)+7*MID(D370,10,1),10),10)</f>
        <v>10</v>
      </c>
    </row>
    <row r="371" customFormat="false" ht="14.4" hidden="false" customHeight="false" outlineLevel="0" collapsed="false">
      <c r="A371" s="67" t="n">
        <v>361</v>
      </c>
      <c r="B371" s="80"/>
      <c r="C371" s="80"/>
      <c r="D371" s="69"/>
      <c r="E371" s="70"/>
      <c r="F371" s="81"/>
      <c r="G371" s="72"/>
      <c r="H371" s="81"/>
      <c r="I371" s="86"/>
      <c r="J371" s="73" t="n">
        <v>1</v>
      </c>
      <c r="K371" s="74" t="n">
        <f aca="false">ROUND(IF(I371/2&lt;=5331.47*0.4,I371/2,5331.47*0.4)*(1-(0.1371+(1-0.1371)*0.09)*(1-J371)),2)</f>
        <v>0</v>
      </c>
      <c r="L371" s="74" t="n">
        <f aca="false">ROUND(K371*($F$5+9.76+6.5)/100,2)*J371</f>
        <v>0</v>
      </c>
      <c r="M371" s="82" t="n">
        <f aca="false">L371+K371</f>
        <v>0</v>
      </c>
      <c r="N371" s="74" t="n">
        <f aca="false">M371*$F$6</f>
        <v>0</v>
      </c>
      <c r="W371" s="79" t="n">
        <f aca="false">IFERROR(MOD(9*MID(D371,1,1)+7*MID(D371,2,1)+3*MID(D371,3,1)+MID(D371,4,1)+9*MID(D371,5,1)+7*MID(D371,6,1)+3*MID(D371,7,1)+MID(D371,8,1)+9*MID(D371,9,1)+7*MID(D371,10,1),10),10)</f>
        <v>10</v>
      </c>
    </row>
    <row r="372" customFormat="false" ht="14.4" hidden="false" customHeight="false" outlineLevel="0" collapsed="false">
      <c r="A372" s="67" t="n">
        <v>362</v>
      </c>
      <c r="B372" s="80"/>
      <c r="C372" s="80"/>
      <c r="D372" s="69"/>
      <c r="E372" s="70"/>
      <c r="F372" s="81"/>
      <c r="G372" s="72"/>
      <c r="H372" s="81"/>
      <c r="I372" s="86"/>
      <c r="J372" s="73" t="n">
        <v>1</v>
      </c>
      <c r="K372" s="74" t="n">
        <f aca="false">ROUND(IF(I372/2&lt;=5331.47*0.4,I372/2,5331.47*0.4)*(1-(0.1371+(1-0.1371)*0.09)*(1-J372)),2)</f>
        <v>0</v>
      </c>
      <c r="L372" s="74" t="n">
        <f aca="false">ROUND(K372*($F$5+9.76+6.5)/100,2)*J372</f>
        <v>0</v>
      </c>
      <c r="M372" s="82" t="n">
        <f aca="false">L372+K372</f>
        <v>0</v>
      </c>
      <c r="N372" s="74" t="n">
        <f aca="false">M372*$F$6</f>
        <v>0</v>
      </c>
      <c r="W372" s="79" t="n">
        <f aca="false">IFERROR(MOD(9*MID(D372,1,1)+7*MID(D372,2,1)+3*MID(D372,3,1)+MID(D372,4,1)+9*MID(D372,5,1)+7*MID(D372,6,1)+3*MID(D372,7,1)+MID(D372,8,1)+9*MID(D372,9,1)+7*MID(D372,10,1),10),10)</f>
        <v>10</v>
      </c>
    </row>
    <row r="373" customFormat="false" ht="14.4" hidden="false" customHeight="false" outlineLevel="0" collapsed="false">
      <c r="A373" s="67" t="n">
        <v>363</v>
      </c>
      <c r="B373" s="80"/>
      <c r="C373" s="80"/>
      <c r="D373" s="69"/>
      <c r="E373" s="70"/>
      <c r="F373" s="81"/>
      <c r="G373" s="72"/>
      <c r="H373" s="81"/>
      <c r="I373" s="86"/>
      <c r="J373" s="73" t="n">
        <v>1</v>
      </c>
      <c r="K373" s="74" t="n">
        <f aca="false">ROUND(IF(I373/2&lt;=5331.47*0.4,I373/2,5331.47*0.4)*(1-(0.1371+(1-0.1371)*0.09)*(1-J373)),2)</f>
        <v>0</v>
      </c>
      <c r="L373" s="74" t="n">
        <f aca="false">ROUND(K373*($F$5+9.76+6.5)/100,2)*J373</f>
        <v>0</v>
      </c>
      <c r="M373" s="82" t="n">
        <f aca="false">L373+K373</f>
        <v>0</v>
      </c>
      <c r="N373" s="74" t="n">
        <f aca="false">M373*$F$6</f>
        <v>0</v>
      </c>
      <c r="W373" s="79" t="n">
        <f aca="false">IFERROR(MOD(9*MID(D373,1,1)+7*MID(D373,2,1)+3*MID(D373,3,1)+MID(D373,4,1)+9*MID(D373,5,1)+7*MID(D373,6,1)+3*MID(D373,7,1)+MID(D373,8,1)+9*MID(D373,9,1)+7*MID(D373,10,1),10),10)</f>
        <v>10</v>
      </c>
    </row>
    <row r="374" customFormat="false" ht="14.4" hidden="false" customHeight="false" outlineLevel="0" collapsed="false">
      <c r="A374" s="67" t="n">
        <v>364</v>
      </c>
      <c r="B374" s="80"/>
      <c r="C374" s="80"/>
      <c r="D374" s="69"/>
      <c r="E374" s="70"/>
      <c r="F374" s="81"/>
      <c r="G374" s="72"/>
      <c r="H374" s="81"/>
      <c r="I374" s="86"/>
      <c r="J374" s="73" t="n">
        <v>1</v>
      </c>
      <c r="K374" s="74" t="n">
        <f aca="false">ROUND(IF(I374/2&lt;=5331.47*0.4,I374/2,5331.47*0.4)*(1-(0.1371+(1-0.1371)*0.09)*(1-J374)),2)</f>
        <v>0</v>
      </c>
      <c r="L374" s="74" t="n">
        <f aca="false">ROUND(K374*($F$5+9.76+6.5)/100,2)*J374</f>
        <v>0</v>
      </c>
      <c r="M374" s="82" t="n">
        <f aca="false">L374+K374</f>
        <v>0</v>
      </c>
      <c r="N374" s="74" t="n">
        <f aca="false">M374*$F$6</f>
        <v>0</v>
      </c>
      <c r="W374" s="79" t="n">
        <f aca="false">IFERROR(MOD(9*MID(D374,1,1)+7*MID(D374,2,1)+3*MID(D374,3,1)+MID(D374,4,1)+9*MID(D374,5,1)+7*MID(D374,6,1)+3*MID(D374,7,1)+MID(D374,8,1)+9*MID(D374,9,1)+7*MID(D374,10,1),10),10)</f>
        <v>10</v>
      </c>
    </row>
    <row r="375" customFormat="false" ht="14.4" hidden="false" customHeight="false" outlineLevel="0" collapsed="false">
      <c r="A375" s="67" t="n">
        <v>365</v>
      </c>
      <c r="B375" s="80"/>
      <c r="C375" s="80"/>
      <c r="D375" s="69"/>
      <c r="E375" s="70"/>
      <c r="F375" s="81"/>
      <c r="G375" s="72"/>
      <c r="H375" s="81"/>
      <c r="I375" s="86"/>
      <c r="J375" s="73" t="n">
        <v>1</v>
      </c>
      <c r="K375" s="74" t="n">
        <f aca="false">ROUND(IF(I375/2&lt;=5331.47*0.4,I375/2,5331.47*0.4)*(1-(0.1371+(1-0.1371)*0.09)*(1-J375)),2)</f>
        <v>0</v>
      </c>
      <c r="L375" s="74" t="n">
        <f aca="false">ROUND(K375*($F$5+9.76+6.5)/100,2)*J375</f>
        <v>0</v>
      </c>
      <c r="M375" s="82" t="n">
        <f aca="false">L375+K375</f>
        <v>0</v>
      </c>
      <c r="N375" s="74" t="n">
        <f aca="false">M375*$F$6</f>
        <v>0</v>
      </c>
      <c r="W375" s="79" t="n">
        <f aca="false">IFERROR(MOD(9*MID(D375,1,1)+7*MID(D375,2,1)+3*MID(D375,3,1)+MID(D375,4,1)+9*MID(D375,5,1)+7*MID(D375,6,1)+3*MID(D375,7,1)+MID(D375,8,1)+9*MID(D375,9,1)+7*MID(D375,10,1),10),10)</f>
        <v>10</v>
      </c>
    </row>
    <row r="376" customFormat="false" ht="14.4" hidden="false" customHeight="false" outlineLevel="0" collapsed="false">
      <c r="A376" s="67" t="n">
        <v>366</v>
      </c>
      <c r="B376" s="80"/>
      <c r="C376" s="80"/>
      <c r="D376" s="69"/>
      <c r="E376" s="70"/>
      <c r="F376" s="81"/>
      <c r="G376" s="72"/>
      <c r="H376" s="81"/>
      <c r="I376" s="86"/>
      <c r="J376" s="73" t="n">
        <v>1</v>
      </c>
      <c r="K376" s="74" t="n">
        <f aca="false">ROUND(IF(I376/2&lt;=5331.47*0.4,I376/2,5331.47*0.4)*(1-(0.1371+(1-0.1371)*0.09)*(1-J376)),2)</f>
        <v>0</v>
      </c>
      <c r="L376" s="74" t="n">
        <f aca="false">ROUND(K376*($F$5+9.76+6.5)/100,2)*J376</f>
        <v>0</v>
      </c>
      <c r="M376" s="82" t="n">
        <f aca="false">L376+K376</f>
        <v>0</v>
      </c>
      <c r="N376" s="74" t="n">
        <f aca="false">M376*$F$6</f>
        <v>0</v>
      </c>
      <c r="W376" s="79" t="n">
        <f aca="false">IFERROR(MOD(9*MID(D376,1,1)+7*MID(D376,2,1)+3*MID(D376,3,1)+MID(D376,4,1)+9*MID(D376,5,1)+7*MID(D376,6,1)+3*MID(D376,7,1)+MID(D376,8,1)+9*MID(D376,9,1)+7*MID(D376,10,1),10),10)</f>
        <v>10</v>
      </c>
    </row>
    <row r="377" customFormat="false" ht="14.4" hidden="false" customHeight="false" outlineLevel="0" collapsed="false">
      <c r="A377" s="67" t="n">
        <v>367</v>
      </c>
      <c r="B377" s="80"/>
      <c r="C377" s="80"/>
      <c r="D377" s="69"/>
      <c r="E377" s="70"/>
      <c r="F377" s="81"/>
      <c r="G377" s="72"/>
      <c r="H377" s="81"/>
      <c r="I377" s="86"/>
      <c r="J377" s="73" t="n">
        <v>1</v>
      </c>
      <c r="K377" s="74" t="n">
        <f aca="false">ROUND(IF(I377/2&lt;=5331.47*0.4,I377/2,5331.47*0.4)*(1-(0.1371+(1-0.1371)*0.09)*(1-J377)),2)</f>
        <v>0</v>
      </c>
      <c r="L377" s="74" t="n">
        <f aca="false">ROUND(K377*($F$5+9.76+6.5)/100,2)*J377</f>
        <v>0</v>
      </c>
      <c r="M377" s="82" t="n">
        <f aca="false">L377+K377</f>
        <v>0</v>
      </c>
      <c r="N377" s="74" t="n">
        <f aca="false">M377*$F$6</f>
        <v>0</v>
      </c>
      <c r="W377" s="79" t="n">
        <f aca="false">IFERROR(MOD(9*MID(D377,1,1)+7*MID(D377,2,1)+3*MID(D377,3,1)+MID(D377,4,1)+9*MID(D377,5,1)+7*MID(D377,6,1)+3*MID(D377,7,1)+MID(D377,8,1)+9*MID(D377,9,1)+7*MID(D377,10,1),10),10)</f>
        <v>10</v>
      </c>
    </row>
    <row r="378" customFormat="false" ht="14.4" hidden="false" customHeight="false" outlineLevel="0" collapsed="false">
      <c r="A378" s="67" t="n">
        <v>368</v>
      </c>
      <c r="B378" s="80"/>
      <c r="C378" s="80"/>
      <c r="D378" s="69"/>
      <c r="E378" s="70"/>
      <c r="F378" s="81"/>
      <c r="G378" s="72"/>
      <c r="H378" s="81"/>
      <c r="I378" s="86"/>
      <c r="J378" s="73" t="n">
        <v>1</v>
      </c>
      <c r="K378" s="74" t="n">
        <f aca="false">ROUND(IF(I378/2&lt;=5331.47*0.4,I378/2,5331.47*0.4)*(1-(0.1371+(1-0.1371)*0.09)*(1-J378)),2)</f>
        <v>0</v>
      </c>
      <c r="L378" s="74" t="n">
        <f aca="false">ROUND(K378*($F$5+9.76+6.5)/100,2)*J378</f>
        <v>0</v>
      </c>
      <c r="M378" s="82" t="n">
        <f aca="false">L378+K378</f>
        <v>0</v>
      </c>
      <c r="N378" s="74" t="n">
        <f aca="false">M378*$F$6</f>
        <v>0</v>
      </c>
      <c r="W378" s="79" t="n">
        <f aca="false">IFERROR(MOD(9*MID(D378,1,1)+7*MID(D378,2,1)+3*MID(D378,3,1)+MID(D378,4,1)+9*MID(D378,5,1)+7*MID(D378,6,1)+3*MID(D378,7,1)+MID(D378,8,1)+9*MID(D378,9,1)+7*MID(D378,10,1),10),10)</f>
        <v>10</v>
      </c>
    </row>
    <row r="379" customFormat="false" ht="14.4" hidden="false" customHeight="false" outlineLevel="0" collapsed="false">
      <c r="A379" s="67" t="n">
        <v>369</v>
      </c>
      <c r="B379" s="80"/>
      <c r="C379" s="80"/>
      <c r="D379" s="69"/>
      <c r="E379" s="70"/>
      <c r="F379" s="81"/>
      <c r="G379" s="72"/>
      <c r="H379" s="81"/>
      <c r="I379" s="86"/>
      <c r="J379" s="73" t="n">
        <v>1</v>
      </c>
      <c r="K379" s="74" t="n">
        <f aca="false">ROUND(IF(I379/2&lt;=5331.47*0.4,I379/2,5331.47*0.4)*(1-(0.1371+(1-0.1371)*0.09)*(1-J379)),2)</f>
        <v>0</v>
      </c>
      <c r="L379" s="74" t="n">
        <f aca="false">ROUND(K379*($F$5+9.76+6.5)/100,2)*J379</f>
        <v>0</v>
      </c>
      <c r="M379" s="82" t="n">
        <f aca="false">L379+K379</f>
        <v>0</v>
      </c>
      <c r="N379" s="74" t="n">
        <f aca="false">M379*$F$6</f>
        <v>0</v>
      </c>
      <c r="W379" s="79" t="n">
        <f aca="false">IFERROR(MOD(9*MID(D379,1,1)+7*MID(D379,2,1)+3*MID(D379,3,1)+MID(D379,4,1)+9*MID(D379,5,1)+7*MID(D379,6,1)+3*MID(D379,7,1)+MID(D379,8,1)+9*MID(D379,9,1)+7*MID(D379,10,1),10),10)</f>
        <v>10</v>
      </c>
    </row>
    <row r="380" customFormat="false" ht="14.4" hidden="false" customHeight="false" outlineLevel="0" collapsed="false">
      <c r="A380" s="67" t="n">
        <v>370</v>
      </c>
      <c r="B380" s="80"/>
      <c r="C380" s="80"/>
      <c r="D380" s="69"/>
      <c r="E380" s="70"/>
      <c r="F380" s="81"/>
      <c r="G380" s="72"/>
      <c r="H380" s="81"/>
      <c r="I380" s="86"/>
      <c r="J380" s="73" t="n">
        <v>1</v>
      </c>
      <c r="K380" s="74" t="n">
        <f aca="false">ROUND(IF(I380/2&lt;=5331.47*0.4,I380/2,5331.47*0.4)*(1-(0.1371+(1-0.1371)*0.09)*(1-J380)),2)</f>
        <v>0</v>
      </c>
      <c r="L380" s="74" t="n">
        <f aca="false">ROUND(K380*($F$5+9.76+6.5)/100,2)*J380</f>
        <v>0</v>
      </c>
      <c r="M380" s="82" t="n">
        <f aca="false">L380+K380</f>
        <v>0</v>
      </c>
      <c r="N380" s="74" t="n">
        <f aca="false">M380*$F$6</f>
        <v>0</v>
      </c>
      <c r="W380" s="79" t="n">
        <f aca="false">IFERROR(MOD(9*MID(D380,1,1)+7*MID(D380,2,1)+3*MID(D380,3,1)+MID(D380,4,1)+9*MID(D380,5,1)+7*MID(D380,6,1)+3*MID(D380,7,1)+MID(D380,8,1)+9*MID(D380,9,1)+7*MID(D380,10,1),10),10)</f>
        <v>10</v>
      </c>
    </row>
    <row r="381" customFormat="false" ht="14.4" hidden="false" customHeight="false" outlineLevel="0" collapsed="false">
      <c r="A381" s="67" t="n">
        <v>371</v>
      </c>
      <c r="B381" s="80"/>
      <c r="C381" s="80"/>
      <c r="D381" s="69"/>
      <c r="E381" s="70"/>
      <c r="F381" s="81"/>
      <c r="G381" s="72"/>
      <c r="H381" s="81"/>
      <c r="I381" s="86"/>
      <c r="J381" s="73" t="n">
        <v>1</v>
      </c>
      <c r="K381" s="74" t="n">
        <f aca="false">ROUND(IF(I381/2&lt;=5331.47*0.4,I381/2,5331.47*0.4)*(1-(0.1371+(1-0.1371)*0.09)*(1-J381)),2)</f>
        <v>0</v>
      </c>
      <c r="L381" s="74" t="n">
        <f aca="false">ROUND(K381*($F$5+9.76+6.5)/100,2)*J381</f>
        <v>0</v>
      </c>
      <c r="M381" s="82" t="n">
        <f aca="false">L381+K381</f>
        <v>0</v>
      </c>
      <c r="N381" s="74" t="n">
        <f aca="false">M381*$F$6</f>
        <v>0</v>
      </c>
      <c r="W381" s="79" t="n">
        <f aca="false">IFERROR(MOD(9*MID(D381,1,1)+7*MID(D381,2,1)+3*MID(D381,3,1)+MID(D381,4,1)+9*MID(D381,5,1)+7*MID(D381,6,1)+3*MID(D381,7,1)+MID(D381,8,1)+9*MID(D381,9,1)+7*MID(D381,10,1),10),10)</f>
        <v>10</v>
      </c>
    </row>
    <row r="382" customFormat="false" ht="14.4" hidden="false" customHeight="false" outlineLevel="0" collapsed="false">
      <c r="A382" s="67" t="n">
        <v>372</v>
      </c>
      <c r="B382" s="80"/>
      <c r="C382" s="80"/>
      <c r="D382" s="69"/>
      <c r="E382" s="70"/>
      <c r="F382" s="81"/>
      <c r="G382" s="72"/>
      <c r="H382" s="81"/>
      <c r="I382" s="86"/>
      <c r="J382" s="73" t="n">
        <v>1</v>
      </c>
      <c r="K382" s="74" t="n">
        <f aca="false">ROUND(IF(I382/2&lt;=5331.47*0.4,I382/2,5331.47*0.4)*(1-(0.1371+(1-0.1371)*0.09)*(1-J382)),2)</f>
        <v>0</v>
      </c>
      <c r="L382" s="74" t="n">
        <f aca="false">ROUND(K382*($F$5+9.76+6.5)/100,2)*J382</f>
        <v>0</v>
      </c>
      <c r="M382" s="82" t="n">
        <f aca="false">L382+K382</f>
        <v>0</v>
      </c>
      <c r="N382" s="74" t="n">
        <f aca="false">M382*$F$6</f>
        <v>0</v>
      </c>
      <c r="W382" s="79" t="n">
        <f aca="false">IFERROR(MOD(9*MID(D382,1,1)+7*MID(D382,2,1)+3*MID(D382,3,1)+MID(D382,4,1)+9*MID(D382,5,1)+7*MID(D382,6,1)+3*MID(D382,7,1)+MID(D382,8,1)+9*MID(D382,9,1)+7*MID(D382,10,1),10),10)</f>
        <v>10</v>
      </c>
    </row>
    <row r="383" customFormat="false" ht="14.4" hidden="false" customHeight="false" outlineLevel="0" collapsed="false">
      <c r="A383" s="67" t="n">
        <v>373</v>
      </c>
      <c r="B383" s="80"/>
      <c r="C383" s="80"/>
      <c r="D383" s="69"/>
      <c r="E383" s="70"/>
      <c r="F383" s="81"/>
      <c r="G383" s="72"/>
      <c r="H383" s="81"/>
      <c r="I383" s="86"/>
      <c r="J383" s="73" t="n">
        <v>1</v>
      </c>
      <c r="K383" s="74" t="n">
        <f aca="false">ROUND(IF(I383/2&lt;=5331.47*0.4,I383/2,5331.47*0.4)*(1-(0.1371+(1-0.1371)*0.09)*(1-J383)),2)</f>
        <v>0</v>
      </c>
      <c r="L383" s="74" t="n">
        <f aca="false">ROUND(K383*($F$5+9.76+6.5)/100,2)*J383</f>
        <v>0</v>
      </c>
      <c r="M383" s="82" t="n">
        <f aca="false">L383+K383</f>
        <v>0</v>
      </c>
      <c r="N383" s="74" t="n">
        <f aca="false">M383*$F$6</f>
        <v>0</v>
      </c>
      <c r="W383" s="79" t="n">
        <f aca="false">IFERROR(MOD(9*MID(D383,1,1)+7*MID(D383,2,1)+3*MID(D383,3,1)+MID(D383,4,1)+9*MID(D383,5,1)+7*MID(D383,6,1)+3*MID(D383,7,1)+MID(D383,8,1)+9*MID(D383,9,1)+7*MID(D383,10,1),10),10)</f>
        <v>10</v>
      </c>
    </row>
    <row r="384" customFormat="false" ht="14.4" hidden="false" customHeight="false" outlineLevel="0" collapsed="false">
      <c r="A384" s="67" t="n">
        <v>374</v>
      </c>
      <c r="B384" s="80"/>
      <c r="C384" s="80"/>
      <c r="D384" s="69"/>
      <c r="E384" s="70"/>
      <c r="F384" s="81"/>
      <c r="G384" s="72"/>
      <c r="H384" s="81"/>
      <c r="I384" s="86"/>
      <c r="J384" s="73" t="n">
        <v>1</v>
      </c>
      <c r="K384" s="74" t="n">
        <f aca="false">ROUND(IF(I384/2&lt;=5331.47*0.4,I384/2,5331.47*0.4)*(1-(0.1371+(1-0.1371)*0.09)*(1-J384)),2)</f>
        <v>0</v>
      </c>
      <c r="L384" s="74" t="n">
        <f aca="false">ROUND(K384*($F$5+9.76+6.5)/100,2)*J384</f>
        <v>0</v>
      </c>
      <c r="M384" s="82" t="n">
        <f aca="false">L384+K384</f>
        <v>0</v>
      </c>
      <c r="N384" s="74" t="n">
        <f aca="false">M384*$F$6</f>
        <v>0</v>
      </c>
      <c r="W384" s="79" t="n">
        <f aca="false">IFERROR(MOD(9*MID(D384,1,1)+7*MID(D384,2,1)+3*MID(D384,3,1)+MID(D384,4,1)+9*MID(D384,5,1)+7*MID(D384,6,1)+3*MID(D384,7,1)+MID(D384,8,1)+9*MID(D384,9,1)+7*MID(D384,10,1),10),10)</f>
        <v>10</v>
      </c>
    </row>
    <row r="385" customFormat="false" ht="14.4" hidden="false" customHeight="false" outlineLevel="0" collapsed="false">
      <c r="A385" s="67" t="n">
        <v>375</v>
      </c>
      <c r="B385" s="80"/>
      <c r="C385" s="80"/>
      <c r="D385" s="69"/>
      <c r="E385" s="70"/>
      <c r="F385" s="81"/>
      <c r="G385" s="72"/>
      <c r="H385" s="81"/>
      <c r="I385" s="86"/>
      <c r="J385" s="73" t="n">
        <v>1</v>
      </c>
      <c r="K385" s="74" t="n">
        <f aca="false">ROUND(IF(I385/2&lt;=5331.47*0.4,I385/2,5331.47*0.4)*(1-(0.1371+(1-0.1371)*0.09)*(1-J385)),2)</f>
        <v>0</v>
      </c>
      <c r="L385" s="74" t="n">
        <f aca="false">ROUND(K385*($F$5+9.76+6.5)/100,2)*J385</f>
        <v>0</v>
      </c>
      <c r="M385" s="82" t="n">
        <f aca="false">L385+K385</f>
        <v>0</v>
      </c>
      <c r="N385" s="74" t="n">
        <f aca="false">M385*$F$6</f>
        <v>0</v>
      </c>
      <c r="W385" s="79" t="n">
        <f aca="false">IFERROR(MOD(9*MID(D385,1,1)+7*MID(D385,2,1)+3*MID(D385,3,1)+MID(D385,4,1)+9*MID(D385,5,1)+7*MID(D385,6,1)+3*MID(D385,7,1)+MID(D385,8,1)+9*MID(D385,9,1)+7*MID(D385,10,1),10),10)</f>
        <v>10</v>
      </c>
    </row>
    <row r="386" customFormat="false" ht="14.4" hidden="false" customHeight="false" outlineLevel="0" collapsed="false">
      <c r="A386" s="67" t="n">
        <v>376</v>
      </c>
      <c r="B386" s="80"/>
      <c r="C386" s="80"/>
      <c r="D386" s="69"/>
      <c r="E386" s="70"/>
      <c r="F386" s="81"/>
      <c r="G386" s="72"/>
      <c r="H386" s="81"/>
      <c r="I386" s="86"/>
      <c r="J386" s="73" t="n">
        <v>1</v>
      </c>
      <c r="K386" s="74" t="n">
        <f aca="false">ROUND(IF(I386/2&lt;=5331.47*0.4,I386/2,5331.47*0.4)*(1-(0.1371+(1-0.1371)*0.09)*(1-J386)),2)</f>
        <v>0</v>
      </c>
      <c r="L386" s="74" t="n">
        <f aca="false">ROUND(K386*($F$5+9.76+6.5)/100,2)*J386</f>
        <v>0</v>
      </c>
      <c r="M386" s="82" t="n">
        <f aca="false">L386+K386</f>
        <v>0</v>
      </c>
      <c r="N386" s="74" t="n">
        <f aca="false">M386*$F$6</f>
        <v>0</v>
      </c>
      <c r="W386" s="79" t="n">
        <f aca="false">IFERROR(MOD(9*MID(D386,1,1)+7*MID(D386,2,1)+3*MID(D386,3,1)+MID(D386,4,1)+9*MID(D386,5,1)+7*MID(D386,6,1)+3*MID(D386,7,1)+MID(D386,8,1)+9*MID(D386,9,1)+7*MID(D386,10,1),10),10)</f>
        <v>10</v>
      </c>
    </row>
    <row r="387" customFormat="false" ht="14.4" hidden="false" customHeight="false" outlineLevel="0" collapsed="false">
      <c r="A387" s="67" t="n">
        <v>377</v>
      </c>
      <c r="B387" s="80"/>
      <c r="C387" s="80"/>
      <c r="D387" s="69"/>
      <c r="E387" s="70"/>
      <c r="F387" s="81"/>
      <c r="G387" s="72"/>
      <c r="H387" s="81"/>
      <c r="I387" s="86"/>
      <c r="J387" s="73" t="n">
        <v>1</v>
      </c>
      <c r="K387" s="74" t="n">
        <f aca="false">ROUND(IF(I387/2&lt;=5331.47*0.4,I387/2,5331.47*0.4)*(1-(0.1371+(1-0.1371)*0.09)*(1-J387)),2)</f>
        <v>0</v>
      </c>
      <c r="L387" s="74" t="n">
        <f aca="false">ROUND(K387*($F$5+9.76+6.5)/100,2)*J387</f>
        <v>0</v>
      </c>
      <c r="M387" s="82" t="n">
        <f aca="false">L387+K387</f>
        <v>0</v>
      </c>
      <c r="N387" s="74" t="n">
        <f aca="false">M387*$F$6</f>
        <v>0</v>
      </c>
      <c r="W387" s="79" t="n">
        <f aca="false">IFERROR(MOD(9*MID(D387,1,1)+7*MID(D387,2,1)+3*MID(D387,3,1)+MID(D387,4,1)+9*MID(D387,5,1)+7*MID(D387,6,1)+3*MID(D387,7,1)+MID(D387,8,1)+9*MID(D387,9,1)+7*MID(D387,10,1),10),10)</f>
        <v>10</v>
      </c>
    </row>
    <row r="388" customFormat="false" ht="14.4" hidden="false" customHeight="false" outlineLevel="0" collapsed="false">
      <c r="A388" s="67" t="n">
        <v>378</v>
      </c>
      <c r="B388" s="80"/>
      <c r="C388" s="80"/>
      <c r="D388" s="69"/>
      <c r="E388" s="70"/>
      <c r="F388" s="81"/>
      <c r="G388" s="72"/>
      <c r="H388" s="81"/>
      <c r="I388" s="86"/>
      <c r="J388" s="73" t="n">
        <v>1</v>
      </c>
      <c r="K388" s="74" t="n">
        <f aca="false">ROUND(IF(I388/2&lt;=5331.47*0.4,I388/2,5331.47*0.4)*(1-(0.1371+(1-0.1371)*0.09)*(1-J388)),2)</f>
        <v>0</v>
      </c>
      <c r="L388" s="74" t="n">
        <f aca="false">ROUND(K388*($F$5+9.76+6.5)/100,2)*J388</f>
        <v>0</v>
      </c>
      <c r="M388" s="82" t="n">
        <f aca="false">L388+K388</f>
        <v>0</v>
      </c>
      <c r="N388" s="74" t="n">
        <f aca="false">M388*$F$6</f>
        <v>0</v>
      </c>
      <c r="W388" s="79" t="n">
        <f aca="false">IFERROR(MOD(9*MID(D388,1,1)+7*MID(D388,2,1)+3*MID(D388,3,1)+MID(D388,4,1)+9*MID(D388,5,1)+7*MID(D388,6,1)+3*MID(D388,7,1)+MID(D388,8,1)+9*MID(D388,9,1)+7*MID(D388,10,1),10),10)</f>
        <v>10</v>
      </c>
    </row>
    <row r="389" customFormat="false" ht="14.4" hidden="false" customHeight="false" outlineLevel="0" collapsed="false">
      <c r="A389" s="67" t="n">
        <v>379</v>
      </c>
      <c r="B389" s="80"/>
      <c r="C389" s="80"/>
      <c r="D389" s="69"/>
      <c r="E389" s="70"/>
      <c r="F389" s="81"/>
      <c r="G389" s="72"/>
      <c r="H389" s="81"/>
      <c r="I389" s="86"/>
      <c r="J389" s="73" t="n">
        <v>1</v>
      </c>
      <c r="K389" s="74" t="n">
        <f aca="false">ROUND(IF(I389/2&lt;=5331.47*0.4,I389/2,5331.47*0.4)*(1-(0.1371+(1-0.1371)*0.09)*(1-J389)),2)</f>
        <v>0</v>
      </c>
      <c r="L389" s="74" t="n">
        <f aca="false">ROUND(K389*($F$5+9.76+6.5)/100,2)*J389</f>
        <v>0</v>
      </c>
      <c r="M389" s="82" t="n">
        <f aca="false">L389+K389</f>
        <v>0</v>
      </c>
      <c r="N389" s="74" t="n">
        <f aca="false">M389*$F$6</f>
        <v>0</v>
      </c>
      <c r="W389" s="79" t="n">
        <f aca="false">IFERROR(MOD(9*MID(D389,1,1)+7*MID(D389,2,1)+3*MID(D389,3,1)+MID(D389,4,1)+9*MID(D389,5,1)+7*MID(D389,6,1)+3*MID(D389,7,1)+MID(D389,8,1)+9*MID(D389,9,1)+7*MID(D389,10,1),10),10)</f>
        <v>10</v>
      </c>
    </row>
    <row r="390" customFormat="false" ht="14.4" hidden="false" customHeight="false" outlineLevel="0" collapsed="false">
      <c r="A390" s="67" t="n">
        <v>380</v>
      </c>
      <c r="B390" s="80"/>
      <c r="C390" s="80"/>
      <c r="D390" s="69"/>
      <c r="E390" s="70"/>
      <c r="F390" s="81"/>
      <c r="G390" s="72"/>
      <c r="H390" s="81"/>
      <c r="I390" s="86"/>
      <c r="J390" s="73" t="n">
        <v>1</v>
      </c>
      <c r="K390" s="74" t="n">
        <f aca="false">ROUND(IF(I390/2&lt;=5331.47*0.4,I390/2,5331.47*0.4)*(1-(0.1371+(1-0.1371)*0.09)*(1-J390)),2)</f>
        <v>0</v>
      </c>
      <c r="L390" s="74" t="n">
        <f aca="false">ROUND(K390*($F$5+9.76+6.5)/100,2)*J390</f>
        <v>0</v>
      </c>
      <c r="M390" s="82" t="n">
        <f aca="false">L390+K390</f>
        <v>0</v>
      </c>
      <c r="N390" s="74" t="n">
        <f aca="false">M390*$F$6</f>
        <v>0</v>
      </c>
      <c r="W390" s="79" t="n">
        <f aca="false">IFERROR(MOD(9*MID(D390,1,1)+7*MID(D390,2,1)+3*MID(D390,3,1)+MID(D390,4,1)+9*MID(D390,5,1)+7*MID(D390,6,1)+3*MID(D390,7,1)+MID(D390,8,1)+9*MID(D390,9,1)+7*MID(D390,10,1),10),10)</f>
        <v>10</v>
      </c>
    </row>
    <row r="391" customFormat="false" ht="14.4" hidden="false" customHeight="false" outlineLevel="0" collapsed="false">
      <c r="A391" s="67" t="n">
        <v>381</v>
      </c>
      <c r="B391" s="80"/>
      <c r="C391" s="80"/>
      <c r="D391" s="69"/>
      <c r="E391" s="70"/>
      <c r="F391" s="81"/>
      <c r="G391" s="72"/>
      <c r="H391" s="81"/>
      <c r="I391" s="86"/>
      <c r="J391" s="73" t="n">
        <v>1</v>
      </c>
      <c r="K391" s="74" t="n">
        <f aca="false">ROUND(IF(I391/2&lt;=5331.47*0.4,I391/2,5331.47*0.4)*(1-(0.1371+(1-0.1371)*0.09)*(1-J391)),2)</f>
        <v>0</v>
      </c>
      <c r="L391" s="74" t="n">
        <f aca="false">ROUND(K391*($F$5+9.76+6.5)/100,2)*J391</f>
        <v>0</v>
      </c>
      <c r="M391" s="82" t="n">
        <f aca="false">L391+K391</f>
        <v>0</v>
      </c>
      <c r="N391" s="74" t="n">
        <f aca="false">M391*$F$6</f>
        <v>0</v>
      </c>
      <c r="W391" s="79" t="n">
        <f aca="false">IFERROR(MOD(9*MID(D391,1,1)+7*MID(D391,2,1)+3*MID(D391,3,1)+MID(D391,4,1)+9*MID(D391,5,1)+7*MID(D391,6,1)+3*MID(D391,7,1)+MID(D391,8,1)+9*MID(D391,9,1)+7*MID(D391,10,1),10),10)</f>
        <v>10</v>
      </c>
    </row>
    <row r="392" customFormat="false" ht="14.4" hidden="false" customHeight="false" outlineLevel="0" collapsed="false">
      <c r="A392" s="67" t="n">
        <v>382</v>
      </c>
      <c r="B392" s="80"/>
      <c r="C392" s="80"/>
      <c r="D392" s="69"/>
      <c r="E392" s="70"/>
      <c r="F392" s="81"/>
      <c r="G392" s="72"/>
      <c r="H392" s="81"/>
      <c r="I392" s="86"/>
      <c r="J392" s="73" t="n">
        <v>1</v>
      </c>
      <c r="K392" s="74" t="n">
        <f aca="false">ROUND(IF(I392/2&lt;=5331.47*0.4,I392/2,5331.47*0.4)*(1-(0.1371+(1-0.1371)*0.09)*(1-J392)),2)</f>
        <v>0</v>
      </c>
      <c r="L392" s="74" t="n">
        <f aca="false">ROUND(K392*($F$5+9.76+6.5)/100,2)*J392</f>
        <v>0</v>
      </c>
      <c r="M392" s="82" t="n">
        <f aca="false">L392+K392</f>
        <v>0</v>
      </c>
      <c r="N392" s="74" t="n">
        <f aca="false">M392*$F$6</f>
        <v>0</v>
      </c>
      <c r="W392" s="79" t="n">
        <f aca="false">IFERROR(MOD(9*MID(D392,1,1)+7*MID(D392,2,1)+3*MID(D392,3,1)+MID(D392,4,1)+9*MID(D392,5,1)+7*MID(D392,6,1)+3*MID(D392,7,1)+MID(D392,8,1)+9*MID(D392,9,1)+7*MID(D392,10,1),10),10)</f>
        <v>10</v>
      </c>
    </row>
    <row r="393" customFormat="false" ht="14.4" hidden="false" customHeight="false" outlineLevel="0" collapsed="false">
      <c r="A393" s="67" t="n">
        <v>383</v>
      </c>
      <c r="B393" s="80"/>
      <c r="C393" s="80"/>
      <c r="D393" s="69"/>
      <c r="E393" s="70"/>
      <c r="F393" s="81"/>
      <c r="G393" s="72"/>
      <c r="H393" s="81"/>
      <c r="I393" s="86"/>
      <c r="J393" s="73" t="n">
        <v>1</v>
      </c>
      <c r="K393" s="74" t="n">
        <f aca="false">ROUND(IF(I393/2&lt;=5331.47*0.4,I393/2,5331.47*0.4)*(1-(0.1371+(1-0.1371)*0.09)*(1-J393)),2)</f>
        <v>0</v>
      </c>
      <c r="L393" s="74" t="n">
        <f aca="false">ROUND(K393*($F$5+9.76+6.5)/100,2)*J393</f>
        <v>0</v>
      </c>
      <c r="M393" s="82" t="n">
        <f aca="false">L393+K393</f>
        <v>0</v>
      </c>
      <c r="N393" s="74" t="n">
        <f aca="false">M393*$F$6</f>
        <v>0</v>
      </c>
      <c r="W393" s="79" t="n">
        <f aca="false">IFERROR(MOD(9*MID(D393,1,1)+7*MID(D393,2,1)+3*MID(D393,3,1)+MID(D393,4,1)+9*MID(D393,5,1)+7*MID(D393,6,1)+3*MID(D393,7,1)+MID(D393,8,1)+9*MID(D393,9,1)+7*MID(D393,10,1),10),10)</f>
        <v>10</v>
      </c>
    </row>
    <row r="394" customFormat="false" ht="14.4" hidden="false" customHeight="false" outlineLevel="0" collapsed="false">
      <c r="A394" s="67" t="n">
        <v>384</v>
      </c>
      <c r="B394" s="80"/>
      <c r="C394" s="80"/>
      <c r="D394" s="69"/>
      <c r="E394" s="70"/>
      <c r="F394" s="81"/>
      <c r="G394" s="72"/>
      <c r="H394" s="81"/>
      <c r="I394" s="86"/>
      <c r="J394" s="73" t="n">
        <v>1</v>
      </c>
      <c r="K394" s="74" t="n">
        <f aca="false">ROUND(IF(I394/2&lt;=5331.47*0.4,I394/2,5331.47*0.4)*(1-(0.1371+(1-0.1371)*0.09)*(1-J394)),2)</f>
        <v>0</v>
      </c>
      <c r="L394" s="74" t="n">
        <f aca="false">ROUND(K394*($F$5+9.76+6.5)/100,2)*J394</f>
        <v>0</v>
      </c>
      <c r="M394" s="82" t="n">
        <f aca="false">L394+K394</f>
        <v>0</v>
      </c>
      <c r="N394" s="74" t="n">
        <f aca="false">M394*$F$6</f>
        <v>0</v>
      </c>
      <c r="W394" s="79" t="n">
        <f aca="false">IFERROR(MOD(9*MID(D394,1,1)+7*MID(D394,2,1)+3*MID(D394,3,1)+MID(D394,4,1)+9*MID(D394,5,1)+7*MID(D394,6,1)+3*MID(D394,7,1)+MID(D394,8,1)+9*MID(D394,9,1)+7*MID(D394,10,1),10),10)</f>
        <v>10</v>
      </c>
    </row>
    <row r="395" customFormat="false" ht="14.4" hidden="false" customHeight="false" outlineLevel="0" collapsed="false">
      <c r="A395" s="67" t="n">
        <v>385</v>
      </c>
      <c r="B395" s="80"/>
      <c r="C395" s="80"/>
      <c r="D395" s="69"/>
      <c r="E395" s="70"/>
      <c r="F395" s="81"/>
      <c r="G395" s="72"/>
      <c r="H395" s="81"/>
      <c r="I395" s="86"/>
      <c r="J395" s="73" t="n">
        <v>1</v>
      </c>
      <c r="K395" s="74" t="n">
        <f aca="false">ROUND(IF(I395/2&lt;=5331.47*0.4,I395/2,5331.47*0.4)*(1-(0.1371+(1-0.1371)*0.09)*(1-J395)),2)</f>
        <v>0</v>
      </c>
      <c r="L395" s="74" t="n">
        <f aca="false">ROUND(K395*($F$5+9.76+6.5)/100,2)*J395</f>
        <v>0</v>
      </c>
      <c r="M395" s="82" t="n">
        <f aca="false">L395+K395</f>
        <v>0</v>
      </c>
      <c r="N395" s="74" t="n">
        <f aca="false">M395*$F$6</f>
        <v>0</v>
      </c>
      <c r="W395" s="79" t="n">
        <f aca="false">IFERROR(MOD(9*MID(D395,1,1)+7*MID(D395,2,1)+3*MID(D395,3,1)+MID(D395,4,1)+9*MID(D395,5,1)+7*MID(D395,6,1)+3*MID(D395,7,1)+MID(D395,8,1)+9*MID(D395,9,1)+7*MID(D395,10,1),10),10)</f>
        <v>10</v>
      </c>
    </row>
    <row r="396" customFormat="false" ht="14.4" hidden="false" customHeight="false" outlineLevel="0" collapsed="false">
      <c r="A396" s="67" t="n">
        <v>386</v>
      </c>
      <c r="B396" s="80"/>
      <c r="C396" s="80"/>
      <c r="D396" s="69"/>
      <c r="E396" s="70"/>
      <c r="F396" s="81"/>
      <c r="G396" s="72"/>
      <c r="H396" s="81"/>
      <c r="I396" s="86"/>
      <c r="J396" s="73" t="n">
        <v>1</v>
      </c>
      <c r="K396" s="74" t="n">
        <f aca="false">ROUND(IF(I396/2&lt;=5331.47*0.4,I396/2,5331.47*0.4)*(1-(0.1371+(1-0.1371)*0.09)*(1-J396)),2)</f>
        <v>0</v>
      </c>
      <c r="L396" s="74" t="n">
        <f aca="false">ROUND(K396*($F$5+9.76+6.5)/100,2)*J396</f>
        <v>0</v>
      </c>
      <c r="M396" s="82" t="n">
        <f aca="false">L396+K396</f>
        <v>0</v>
      </c>
      <c r="N396" s="74" t="n">
        <f aca="false">M396*$F$6</f>
        <v>0</v>
      </c>
      <c r="W396" s="79" t="n">
        <f aca="false">IFERROR(MOD(9*MID(D396,1,1)+7*MID(D396,2,1)+3*MID(D396,3,1)+MID(D396,4,1)+9*MID(D396,5,1)+7*MID(D396,6,1)+3*MID(D396,7,1)+MID(D396,8,1)+9*MID(D396,9,1)+7*MID(D396,10,1),10),10)</f>
        <v>10</v>
      </c>
    </row>
    <row r="397" customFormat="false" ht="14.4" hidden="false" customHeight="false" outlineLevel="0" collapsed="false">
      <c r="A397" s="67" t="n">
        <v>387</v>
      </c>
      <c r="B397" s="80"/>
      <c r="C397" s="80"/>
      <c r="D397" s="69"/>
      <c r="E397" s="70"/>
      <c r="F397" s="81"/>
      <c r="G397" s="72"/>
      <c r="H397" s="81"/>
      <c r="I397" s="86"/>
      <c r="J397" s="73" t="n">
        <v>1</v>
      </c>
      <c r="K397" s="74" t="n">
        <f aca="false">ROUND(IF(I397/2&lt;=5331.47*0.4,I397/2,5331.47*0.4)*(1-(0.1371+(1-0.1371)*0.09)*(1-J397)),2)</f>
        <v>0</v>
      </c>
      <c r="L397" s="74" t="n">
        <f aca="false">ROUND(K397*($F$5+9.76+6.5)/100,2)*J397</f>
        <v>0</v>
      </c>
      <c r="M397" s="82" t="n">
        <f aca="false">L397+K397</f>
        <v>0</v>
      </c>
      <c r="N397" s="74" t="n">
        <f aca="false">M397*$F$6</f>
        <v>0</v>
      </c>
      <c r="W397" s="79" t="n">
        <f aca="false">IFERROR(MOD(9*MID(D397,1,1)+7*MID(D397,2,1)+3*MID(D397,3,1)+MID(D397,4,1)+9*MID(D397,5,1)+7*MID(D397,6,1)+3*MID(D397,7,1)+MID(D397,8,1)+9*MID(D397,9,1)+7*MID(D397,10,1),10),10)</f>
        <v>10</v>
      </c>
    </row>
    <row r="398" customFormat="false" ht="14.4" hidden="false" customHeight="false" outlineLevel="0" collapsed="false">
      <c r="A398" s="67" t="n">
        <v>388</v>
      </c>
      <c r="B398" s="80"/>
      <c r="C398" s="80"/>
      <c r="D398" s="69"/>
      <c r="E398" s="70"/>
      <c r="F398" s="81"/>
      <c r="G398" s="72"/>
      <c r="H398" s="81"/>
      <c r="I398" s="86"/>
      <c r="J398" s="73" t="n">
        <v>1</v>
      </c>
      <c r="K398" s="74" t="n">
        <f aca="false">ROUND(IF(I398/2&lt;=5331.47*0.4,I398/2,5331.47*0.4)*(1-(0.1371+(1-0.1371)*0.09)*(1-J398)),2)</f>
        <v>0</v>
      </c>
      <c r="L398" s="74" t="n">
        <f aca="false">ROUND(K398*($F$5+9.76+6.5)/100,2)*J398</f>
        <v>0</v>
      </c>
      <c r="M398" s="82" t="n">
        <f aca="false">L398+K398</f>
        <v>0</v>
      </c>
      <c r="N398" s="74" t="n">
        <f aca="false">M398*$F$6</f>
        <v>0</v>
      </c>
      <c r="W398" s="79" t="n">
        <f aca="false">IFERROR(MOD(9*MID(D398,1,1)+7*MID(D398,2,1)+3*MID(D398,3,1)+MID(D398,4,1)+9*MID(D398,5,1)+7*MID(D398,6,1)+3*MID(D398,7,1)+MID(D398,8,1)+9*MID(D398,9,1)+7*MID(D398,10,1),10),10)</f>
        <v>10</v>
      </c>
    </row>
    <row r="399" customFormat="false" ht="14.4" hidden="false" customHeight="false" outlineLevel="0" collapsed="false">
      <c r="A399" s="67" t="n">
        <v>389</v>
      </c>
      <c r="B399" s="80"/>
      <c r="C399" s="80"/>
      <c r="D399" s="69"/>
      <c r="E399" s="70"/>
      <c r="F399" s="81"/>
      <c r="G399" s="72"/>
      <c r="H399" s="81"/>
      <c r="I399" s="86"/>
      <c r="J399" s="73" t="n">
        <v>1</v>
      </c>
      <c r="K399" s="74" t="n">
        <f aca="false">ROUND(IF(I399/2&lt;=5331.47*0.4,I399/2,5331.47*0.4)*(1-(0.1371+(1-0.1371)*0.09)*(1-J399)),2)</f>
        <v>0</v>
      </c>
      <c r="L399" s="74" t="n">
        <f aca="false">ROUND(K399*($F$5+9.76+6.5)/100,2)*J399</f>
        <v>0</v>
      </c>
      <c r="M399" s="82" t="n">
        <f aca="false">L399+K399</f>
        <v>0</v>
      </c>
      <c r="N399" s="74" t="n">
        <f aca="false">M399*$F$6</f>
        <v>0</v>
      </c>
      <c r="W399" s="79" t="n">
        <f aca="false">IFERROR(MOD(9*MID(D399,1,1)+7*MID(D399,2,1)+3*MID(D399,3,1)+MID(D399,4,1)+9*MID(D399,5,1)+7*MID(D399,6,1)+3*MID(D399,7,1)+MID(D399,8,1)+9*MID(D399,9,1)+7*MID(D399,10,1),10),10)</f>
        <v>10</v>
      </c>
    </row>
    <row r="400" customFormat="false" ht="14.4" hidden="false" customHeight="false" outlineLevel="0" collapsed="false">
      <c r="A400" s="67" t="n">
        <v>390</v>
      </c>
      <c r="B400" s="80"/>
      <c r="C400" s="80"/>
      <c r="D400" s="69"/>
      <c r="E400" s="70"/>
      <c r="F400" s="81"/>
      <c r="G400" s="72"/>
      <c r="H400" s="81"/>
      <c r="I400" s="86"/>
      <c r="J400" s="73" t="n">
        <v>1</v>
      </c>
      <c r="K400" s="74" t="n">
        <f aca="false">ROUND(IF(I400/2&lt;=5331.47*0.4,I400/2,5331.47*0.4)*(1-(0.1371+(1-0.1371)*0.09)*(1-J400)),2)</f>
        <v>0</v>
      </c>
      <c r="L400" s="74" t="n">
        <f aca="false">ROUND(K400*($F$5+9.76+6.5)/100,2)*J400</f>
        <v>0</v>
      </c>
      <c r="M400" s="82" t="n">
        <f aca="false">L400+K400</f>
        <v>0</v>
      </c>
      <c r="N400" s="74" t="n">
        <f aca="false">M400*$F$6</f>
        <v>0</v>
      </c>
      <c r="W400" s="79" t="n">
        <f aca="false">IFERROR(MOD(9*MID(D400,1,1)+7*MID(D400,2,1)+3*MID(D400,3,1)+MID(D400,4,1)+9*MID(D400,5,1)+7*MID(D400,6,1)+3*MID(D400,7,1)+MID(D400,8,1)+9*MID(D400,9,1)+7*MID(D400,10,1),10),10)</f>
        <v>10</v>
      </c>
    </row>
    <row r="401" customFormat="false" ht="14.4" hidden="false" customHeight="false" outlineLevel="0" collapsed="false">
      <c r="A401" s="67" t="n">
        <v>391</v>
      </c>
      <c r="B401" s="80"/>
      <c r="C401" s="80"/>
      <c r="D401" s="69"/>
      <c r="E401" s="70"/>
      <c r="F401" s="81"/>
      <c r="G401" s="72"/>
      <c r="H401" s="81"/>
      <c r="I401" s="86"/>
      <c r="J401" s="73" t="n">
        <v>1</v>
      </c>
      <c r="K401" s="74" t="n">
        <f aca="false">ROUND(IF(I401/2&lt;=5331.47*0.4,I401/2,5331.47*0.4)*(1-(0.1371+(1-0.1371)*0.09)*(1-J401)),2)</f>
        <v>0</v>
      </c>
      <c r="L401" s="74" t="n">
        <f aca="false">ROUND(K401*($F$5+9.76+6.5)/100,2)*J401</f>
        <v>0</v>
      </c>
      <c r="M401" s="82" t="n">
        <f aca="false">L401+K401</f>
        <v>0</v>
      </c>
      <c r="N401" s="74" t="n">
        <f aca="false">M401*$F$6</f>
        <v>0</v>
      </c>
      <c r="W401" s="79" t="n">
        <f aca="false">IFERROR(MOD(9*MID(D401,1,1)+7*MID(D401,2,1)+3*MID(D401,3,1)+MID(D401,4,1)+9*MID(D401,5,1)+7*MID(D401,6,1)+3*MID(D401,7,1)+MID(D401,8,1)+9*MID(D401,9,1)+7*MID(D401,10,1),10),10)</f>
        <v>10</v>
      </c>
    </row>
    <row r="402" customFormat="false" ht="14.4" hidden="false" customHeight="false" outlineLevel="0" collapsed="false">
      <c r="A402" s="67" t="n">
        <v>392</v>
      </c>
      <c r="B402" s="80"/>
      <c r="C402" s="80"/>
      <c r="D402" s="69"/>
      <c r="E402" s="70"/>
      <c r="F402" s="81"/>
      <c r="G402" s="72"/>
      <c r="H402" s="81"/>
      <c r="I402" s="86"/>
      <c r="J402" s="73" t="n">
        <v>1</v>
      </c>
      <c r="K402" s="74" t="n">
        <f aca="false">ROUND(IF(I402/2&lt;=5331.47*0.4,I402/2,5331.47*0.4)*(1-(0.1371+(1-0.1371)*0.09)*(1-J402)),2)</f>
        <v>0</v>
      </c>
      <c r="L402" s="74" t="n">
        <f aca="false">ROUND(K402*($F$5+9.76+6.5)/100,2)*J402</f>
        <v>0</v>
      </c>
      <c r="M402" s="82" t="n">
        <f aca="false">L402+K402</f>
        <v>0</v>
      </c>
      <c r="N402" s="74" t="n">
        <f aca="false">M402*$F$6</f>
        <v>0</v>
      </c>
      <c r="W402" s="79" t="n">
        <f aca="false">IFERROR(MOD(9*MID(D402,1,1)+7*MID(D402,2,1)+3*MID(D402,3,1)+MID(D402,4,1)+9*MID(D402,5,1)+7*MID(D402,6,1)+3*MID(D402,7,1)+MID(D402,8,1)+9*MID(D402,9,1)+7*MID(D402,10,1),10),10)</f>
        <v>10</v>
      </c>
    </row>
    <row r="403" customFormat="false" ht="14.4" hidden="false" customHeight="false" outlineLevel="0" collapsed="false">
      <c r="A403" s="67" t="n">
        <v>393</v>
      </c>
      <c r="B403" s="80"/>
      <c r="C403" s="80"/>
      <c r="D403" s="69"/>
      <c r="E403" s="70"/>
      <c r="F403" s="81"/>
      <c r="G403" s="72"/>
      <c r="H403" s="81"/>
      <c r="I403" s="86"/>
      <c r="J403" s="73" t="n">
        <v>1</v>
      </c>
      <c r="K403" s="74" t="n">
        <f aca="false">ROUND(IF(I403/2&lt;=5331.47*0.4,I403/2,5331.47*0.4)*(1-(0.1371+(1-0.1371)*0.09)*(1-J403)),2)</f>
        <v>0</v>
      </c>
      <c r="L403" s="74" t="n">
        <f aca="false">ROUND(K403*($F$5+9.76+6.5)/100,2)*J403</f>
        <v>0</v>
      </c>
      <c r="M403" s="82" t="n">
        <f aca="false">L403+K403</f>
        <v>0</v>
      </c>
      <c r="N403" s="74" t="n">
        <f aca="false">M403*$F$6</f>
        <v>0</v>
      </c>
      <c r="W403" s="79" t="n">
        <f aca="false">IFERROR(MOD(9*MID(D403,1,1)+7*MID(D403,2,1)+3*MID(D403,3,1)+MID(D403,4,1)+9*MID(D403,5,1)+7*MID(D403,6,1)+3*MID(D403,7,1)+MID(D403,8,1)+9*MID(D403,9,1)+7*MID(D403,10,1),10),10)</f>
        <v>10</v>
      </c>
    </row>
    <row r="404" customFormat="false" ht="14.4" hidden="false" customHeight="false" outlineLevel="0" collapsed="false">
      <c r="A404" s="67" t="n">
        <v>394</v>
      </c>
      <c r="B404" s="80"/>
      <c r="C404" s="80"/>
      <c r="D404" s="69"/>
      <c r="E404" s="70"/>
      <c r="F404" s="81"/>
      <c r="G404" s="72"/>
      <c r="H404" s="81"/>
      <c r="I404" s="86"/>
      <c r="J404" s="73" t="n">
        <v>1</v>
      </c>
      <c r="K404" s="74" t="n">
        <f aca="false">ROUND(IF(I404/2&lt;=5331.47*0.4,I404/2,5331.47*0.4)*(1-(0.1371+(1-0.1371)*0.09)*(1-J404)),2)</f>
        <v>0</v>
      </c>
      <c r="L404" s="74" t="n">
        <f aca="false">ROUND(K404*($F$5+9.76+6.5)/100,2)*J404</f>
        <v>0</v>
      </c>
      <c r="M404" s="82" t="n">
        <f aca="false">L404+K404</f>
        <v>0</v>
      </c>
      <c r="N404" s="74" t="n">
        <f aca="false">M404*$F$6</f>
        <v>0</v>
      </c>
      <c r="W404" s="79" t="n">
        <f aca="false">IFERROR(MOD(9*MID(D404,1,1)+7*MID(D404,2,1)+3*MID(D404,3,1)+MID(D404,4,1)+9*MID(D404,5,1)+7*MID(D404,6,1)+3*MID(D404,7,1)+MID(D404,8,1)+9*MID(D404,9,1)+7*MID(D404,10,1),10),10)</f>
        <v>10</v>
      </c>
    </row>
    <row r="405" customFormat="false" ht="14.4" hidden="false" customHeight="false" outlineLevel="0" collapsed="false">
      <c r="A405" s="67" t="n">
        <v>395</v>
      </c>
      <c r="B405" s="80"/>
      <c r="C405" s="80"/>
      <c r="D405" s="69"/>
      <c r="E405" s="70"/>
      <c r="F405" s="81"/>
      <c r="G405" s="72"/>
      <c r="H405" s="81"/>
      <c r="I405" s="86"/>
      <c r="J405" s="73" t="n">
        <v>1</v>
      </c>
      <c r="K405" s="74" t="n">
        <f aca="false">ROUND(IF(I405/2&lt;=5331.47*0.4,I405/2,5331.47*0.4)*(1-(0.1371+(1-0.1371)*0.09)*(1-J405)),2)</f>
        <v>0</v>
      </c>
      <c r="L405" s="74" t="n">
        <f aca="false">ROUND(K405*($F$5+9.76+6.5)/100,2)*J405</f>
        <v>0</v>
      </c>
      <c r="M405" s="82" t="n">
        <f aca="false">L405+K405</f>
        <v>0</v>
      </c>
      <c r="N405" s="74" t="n">
        <f aca="false">M405*$F$6</f>
        <v>0</v>
      </c>
      <c r="W405" s="79" t="n">
        <f aca="false">IFERROR(MOD(9*MID(D405,1,1)+7*MID(D405,2,1)+3*MID(D405,3,1)+MID(D405,4,1)+9*MID(D405,5,1)+7*MID(D405,6,1)+3*MID(D405,7,1)+MID(D405,8,1)+9*MID(D405,9,1)+7*MID(D405,10,1),10),10)</f>
        <v>10</v>
      </c>
    </row>
    <row r="406" customFormat="false" ht="14.4" hidden="false" customHeight="false" outlineLevel="0" collapsed="false">
      <c r="A406" s="67" t="n">
        <v>396</v>
      </c>
      <c r="B406" s="80"/>
      <c r="C406" s="80"/>
      <c r="D406" s="69"/>
      <c r="E406" s="70"/>
      <c r="F406" s="81"/>
      <c r="G406" s="72"/>
      <c r="H406" s="81"/>
      <c r="I406" s="86"/>
      <c r="J406" s="73" t="n">
        <v>1</v>
      </c>
      <c r="K406" s="74" t="n">
        <f aca="false">ROUND(IF(I406/2&lt;=5331.47*0.4,I406/2,5331.47*0.4)*(1-(0.1371+(1-0.1371)*0.09)*(1-J406)),2)</f>
        <v>0</v>
      </c>
      <c r="L406" s="74" t="n">
        <f aca="false">ROUND(K406*($F$5+9.76+6.5)/100,2)*J406</f>
        <v>0</v>
      </c>
      <c r="M406" s="82" t="n">
        <f aca="false">L406+K406</f>
        <v>0</v>
      </c>
      <c r="N406" s="74" t="n">
        <f aca="false">M406*$F$6</f>
        <v>0</v>
      </c>
      <c r="W406" s="79" t="n">
        <f aca="false">IFERROR(MOD(9*MID(D406,1,1)+7*MID(D406,2,1)+3*MID(D406,3,1)+MID(D406,4,1)+9*MID(D406,5,1)+7*MID(D406,6,1)+3*MID(D406,7,1)+MID(D406,8,1)+9*MID(D406,9,1)+7*MID(D406,10,1),10),10)</f>
        <v>10</v>
      </c>
    </row>
    <row r="407" customFormat="false" ht="14.4" hidden="false" customHeight="false" outlineLevel="0" collapsed="false">
      <c r="A407" s="67" t="n">
        <v>397</v>
      </c>
      <c r="B407" s="80"/>
      <c r="C407" s="80"/>
      <c r="D407" s="69"/>
      <c r="E407" s="70"/>
      <c r="F407" s="81"/>
      <c r="G407" s="72"/>
      <c r="H407" s="81"/>
      <c r="I407" s="86"/>
      <c r="J407" s="73" t="n">
        <v>1</v>
      </c>
      <c r="K407" s="74" t="n">
        <f aca="false">ROUND(IF(I407/2&lt;=5331.47*0.4,I407/2,5331.47*0.4)*(1-(0.1371+(1-0.1371)*0.09)*(1-J407)),2)</f>
        <v>0</v>
      </c>
      <c r="L407" s="74" t="n">
        <f aca="false">ROUND(K407*($F$5+9.76+6.5)/100,2)*J407</f>
        <v>0</v>
      </c>
      <c r="M407" s="82" t="n">
        <f aca="false">L407+K407</f>
        <v>0</v>
      </c>
      <c r="N407" s="74" t="n">
        <f aca="false">M407*$F$6</f>
        <v>0</v>
      </c>
      <c r="W407" s="79" t="n">
        <f aca="false">IFERROR(MOD(9*MID(D407,1,1)+7*MID(D407,2,1)+3*MID(D407,3,1)+MID(D407,4,1)+9*MID(D407,5,1)+7*MID(D407,6,1)+3*MID(D407,7,1)+MID(D407,8,1)+9*MID(D407,9,1)+7*MID(D407,10,1),10),10)</f>
        <v>10</v>
      </c>
    </row>
    <row r="408" customFormat="false" ht="14.4" hidden="false" customHeight="false" outlineLevel="0" collapsed="false">
      <c r="A408" s="67" t="n">
        <v>398</v>
      </c>
      <c r="B408" s="80"/>
      <c r="C408" s="80"/>
      <c r="D408" s="69"/>
      <c r="E408" s="70"/>
      <c r="F408" s="81"/>
      <c r="G408" s="72"/>
      <c r="H408" s="81"/>
      <c r="I408" s="86"/>
      <c r="J408" s="73" t="n">
        <v>1</v>
      </c>
      <c r="K408" s="74" t="n">
        <f aca="false">ROUND(IF(I408/2&lt;=5331.47*0.4,I408/2,5331.47*0.4)*(1-(0.1371+(1-0.1371)*0.09)*(1-J408)),2)</f>
        <v>0</v>
      </c>
      <c r="L408" s="74" t="n">
        <f aca="false">ROUND(K408*($F$5+9.76+6.5)/100,2)*J408</f>
        <v>0</v>
      </c>
      <c r="M408" s="82" t="n">
        <f aca="false">L408+K408</f>
        <v>0</v>
      </c>
      <c r="N408" s="74" t="n">
        <f aca="false">M408*$F$6</f>
        <v>0</v>
      </c>
      <c r="W408" s="79" t="n">
        <f aca="false">IFERROR(MOD(9*MID(D408,1,1)+7*MID(D408,2,1)+3*MID(D408,3,1)+MID(D408,4,1)+9*MID(D408,5,1)+7*MID(D408,6,1)+3*MID(D408,7,1)+MID(D408,8,1)+9*MID(D408,9,1)+7*MID(D408,10,1),10),10)</f>
        <v>10</v>
      </c>
    </row>
    <row r="409" customFormat="false" ht="14.4" hidden="false" customHeight="false" outlineLevel="0" collapsed="false">
      <c r="A409" s="67" t="n">
        <v>399</v>
      </c>
      <c r="B409" s="80"/>
      <c r="C409" s="80"/>
      <c r="D409" s="69"/>
      <c r="E409" s="70"/>
      <c r="F409" s="81"/>
      <c r="G409" s="72"/>
      <c r="H409" s="81"/>
      <c r="I409" s="86"/>
      <c r="J409" s="73" t="n">
        <v>1</v>
      </c>
      <c r="K409" s="74" t="n">
        <f aca="false">ROUND(IF(I409/2&lt;=5331.47*0.4,I409/2,5331.47*0.4)*(1-(0.1371+(1-0.1371)*0.09)*(1-J409)),2)</f>
        <v>0</v>
      </c>
      <c r="L409" s="74" t="n">
        <f aca="false">ROUND(K409*($F$5+9.76+6.5)/100,2)*J409</f>
        <v>0</v>
      </c>
      <c r="M409" s="82" t="n">
        <f aca="false">L409+K409</f>
        <v>0</v>
      </c>
      <c r="N409" s="74" t="n">
        <f aca="false">M409*$F$6</f>
        <v>0</v>
      </c>
      <c r="W409" s="79" t="n">
        <f aca="false">IFERROR(MOD(9*MID(D409,1,1)+7*MID(D409,2,1)+3*MID(D409,3,1)+MID(D409,4,1)+9*MID(D409,5,1)+7*MID(D409,6,1)+3*MID(D409,7,1)+MID(D409,8,1)+9*MID(D409,9,1)+7*MID(D409,10,1),10),10)</f>
        <v>10</v>
      </c>
    </row>
    <row r="410" customFormat="false" ht="14.4" hidden="false" customHeight="false" outlineLevel="0" collapsed="false">
      <c r="A410" s="67" t="n">
        <v>400</v>
      </c>
      <c r="B410" s="80"/>
      <c r="C410" s="80"/>
      <c r="D410" s="69"/>
      <c r="E410" s="70"/>
      <c r="F410" s="81"/>
      <c r="G410" s="72"/>
      <c r="H410" s="81"/>
      <c r="I410" s="86"/>
      <c r="J410" s="73" t="n">
        <v>1</v>
      </c>
      <c r="K410" s="74" t="n">
        <f aca="false">ROUND(IF(I410/2&lt;=5331.47*0.4,I410/2,5331.47*0.4)*(1-(0.1371+(1-0.1371)*0.09)*(1-J410)),2)</f>
        <v>0</v>
      </c>
      <c r="L410" s="74" t="n">
        <f aca="false">ROUND(K410*($F$5+9.76+6.5)/100,2)*J410</f>
        <v>0</v>
      </c>
      <c r="M410" s="82" t="n">
        <f aca="false">L410+K410</f>
        <v>0</v>
      </c>
      <c r="N410" s="74" t="n">
        <f aca="false">M410*$F$6</f>
        <v>0</v>
      </c>
      <c r="W410" s="79" t="n">
        <f aca="false">IFERROR(MOD(9*MID(D410,1,1)+7*MID(D410,2,1)+3*MID(D410,3,1)+MID(D410,4,1)+9*MID(D410,5,1)+7*MID(D410,6,1)+3*MID(D410,7,1)+MID(D410,8,1)+9*MID(D410,9,1)+7*MID(D410,10,1),10),10)</f>
        <v>10</v>
      </c>
    </row>
    <row r="411" customFormat="false" ht="14.4" hidden="false" customHeight="false" outlineLevel="0" collapsed="false">
      <c r="A411" s="67" t="n">
        <v>401</v>
      </c>
      <c r="B411" s="80"/>
      <c r="C411" s="80"/>
      <c r="D411" s="69"/>
      <c r="E411" s="70"/>
      <c r="F411" s="81"/>
      <c r="G411" s="72"/>
      <c r="H411" s="81"/>
      <c r="I411" s="86"/>
      <c r="J411" s="73" t="n">
        <v>1</v>
      </c>
      <c r="K411" s="74" t="n">
        <f aca="false">ROUND(IF(I411/2&lt;=5331.47*0.4,I411/2,5331.47*0.4)*(1-(0.1371+(1-0.1371)*0.09)*(1-J411)),2)</f>
        <v>0</v>
      </c>
      <c r="L411" s="74" t="n">
        <f aca="false">ROUND(K411*($F$5+9.76+6.5)/100,2)*J411</f>
        <v>0</v>
      </c>
      <c r="M411" s="82" t="n">
        <f aca="false">L411+K411</f>
        <v>0</v>
      </c>
      <c r="N411" s="74" t="n">
        <f aca="false">M411*$F$6</f>
        <v>0</v>
      </c>
      <c r="W411" s="79" t="n">
        <f aca="false">IFERROR(MOD(9*MID(D411,1,1)+7*MID(D411,2,1)+3*MID(D411,3,1)+MID(D411,4,1)+9*MID(D411,5,1)+7*MID(D411,6,1)+3*MID(D411,7,1)+MID(D411,8,1)+9*MID(D411,9,1)+7*MID(D411,10,1),10),10)</f>
        <v>10</v>
      </c>
    </row>
    <row r="412" customFormat="false" ht="14.4" hidden="false" customHeight="false" outlineLevel="0" collapsed="false">
      <c r="A412" s="67" t="n">
        <v>402</v>
      </c>
      <c r="B412" s="80"/>
      <c r="C412" s="80"/>
      <c r="D412" s="69"/>
      <c r="E412" s="70"/>
      <c r="F412" s="81"/>
      <c r="G412" s="72"/>
      <c r="H412" s="81"/>
      <c r="I412" s="86"/>
      <c r="J412" s="73" t="n">
        <v>1</v>
      </c>
      <c r="K412" s="74" t="n">
        <f aca="false">ROUND(IF(I412/2&lt;=5331.47*0.4,I412/2,5331.47*0.4)*(1-(0.1371+(1-0.1371)*0.09)*(1-J412)),2)</f>
        <v>0</v>
      </c>
      <c r="L412" s="74" t="n">
        <f aca="false">ROUND(K412*($F$5+9.76+6.5)/100,2)*J412</f>
        <v>0</v>
      </c>
      <c r="M412" s="82" t="n">
        <f aca="false">L412+K412</f>
        <v>0</v>
      </c>
      <c r="N412" s="74" t="n">
        <f aca="false">M412*$F$6</f>
        <v>0</v>
      </c>
      <c r="W412" s="79" t="n">
        <f aca="false">IFERROR(MOD(9*MID(D412,1,1)+7*MID(D412,2,1)+3*MID(D412,3,1)+MID(D412,4,1)+9*MID(D412,5,1)+7*MID(D412,6,1)+3*MID(D412,7,1)+MID(D412,8,1)+9*MID(D412,9,1)+7*MID(D412,10,1),10),10)</f>
        <v>10</v>
      </c>
    </row>
    <row r="413" customFormat="false" ht="14.4" hidden="false" customHeight="false" outlineLevel="0" collapsed="false">
      <c r="A413" s="67" t="n">
        <v>403</v>
      </c>
      <c r="B413" s="80"/>
      <c r="C413" s="80"/>
      <c r="D413" s="69"/>
      <c r="E413" s="70"/>
      <c r="F413" s="81"/>
      <c r="G413" s="72"/>
      <c r="H413" s="81"/>
      <c r="I413" s="86"/>
      <c r="J413" s="73" t="n">
        <v>1</v>
      </c>
      <c r="K413" s="74" t="n">
        <f aca="false">ROUND(IF(I413/2&lt;=5331.47*0.4,I413/2,5331.47*0.4)*(1-(0.1371+(1-0.1371)*0.09)*(1-J413)),2)</f>
        <v>0</v>
      </c>
      <c r="L413" s="74" t="n">
        <f aca="false">ROUND(K413*($F$5+9.76+6.5)/100,2)*J413</f>
        <v>0</v>
      </c>
      <c r="M413" s="82" t="n">
        <f aca="false">L413+K413</f>
        <v>0</v>
      </c>
      <c r="N413" s="74" t="n">
        <f aca="false">M413*$F$6</f>
        <v>0</v>
      </c>
      <c r="W413" s="79" t="n">
        <f aca="false">IFERROR(MOD(9*MID(D413,1,1)+7*MID(D413,2,1)+3*MID(D413,3,1)+MID(D413,4,1)+9*MID(D413,5,1)+7*MID(D413,6,1)+3*MID(D413,7,1)+MID(D413,8,1)+9*MID(D413,9,1)+7*MID(D413,10,1),10),10)</f>
        <v>10</v>
      </c>
    </row>
    <row r="414" customFormat="false" ht="14.4" hidden="false" customHeight="false" outlineLevel="0" collapsed="false">
      <c r="A414" s="67" t="n">
        <v>404</v>
      </c>
      <c r="B414" s="80"/>
      <c r="C414" s="80"/>
      <c r="D414" s="69"/>
      <c r="E414" s="70"/>
      <c r="F414" s="81"/>
      <c r="G414" s="72"/>
      <c r="H414" s="81"/>
      <c r="I414" s="86"/>
      <c r="J414" s="73" t="n">
        <v>1</v>
      </c>
      <c r="K414" s="74" t="n">
        <f aca="false">ROUND(IF(I414/2&lt;=5331.47*0.4,I414/2,5331.47*0.4)*(1-(0.1371+(1-0.1371)*0.09)*(1-J414)),2)</f>
        <v>0</v>
      </c>
      <c r="L414" s="74" t="n">
        <f aca="false">ROUND(K414*($F$5+9.76+6.5)/100,2)*J414</f>
        <v>0</v>
      </c>
      <c r="M414" s="82" t="n">
        <f aca="false">L414+K414</f>
        <v>0</v>
      </c>
      <c r="N414" s="74" t="n">
        <f aca="false">M414*$F$6</f>
        <v>0</v>
      </c>
      <c r="W414" s="79" t="n">
        <f aca="false">IFERROR(MOD(9*MID(D414,1,1)+7*MID(D414,2,1)+3*MID(D414,3,1)+MID(D414,4,1)+9*MID(D414,5,1)+7*MID(D414,6,1)+3*MID(D414,7,1)+MID(D414,8,1)+9*MID(D414,9,1)+7*MID(D414,10,1),10),10)</f>
        <v>10</v>
      </c>
    </row>
    <row r="415" customFormat="false" ht="14.4" hidden="false" customHeight="false" outlineLevel="0" collapsed="false">
      <c r="A415" s="67" t="n">
        <v>405</v>
      </c>
      <c r="B415" s="80"/>
      <c r="C415" s="80"/>
      <c r="D415" s="69"/>
      <c r="E415" s="70"/>
      <c r="F415" s="81"/>
      <c r="G415" s="72"/>
      <c r="H415" s="81"/>
      <c r="I415" s="86"/>
      <c r="J415" s="73" t="n">
        <v>1</v>
      </c>
      <c r="K415" s="74" t="n">
        <f aca="false">ROUND(IF(I415/2&lt;=5331.47*0.4,I415/2,5331.47*0.4)*(1-(0.1371+(1-0.1371)*0.09)*(1-J415)),2)</f>
        <v>0</v>
      </c>
      <c r="L415" s="74" t="n">
        <f aca="false">ROUND(K415*($F$5+9.76+6.5)/100,2)*J415</f>
        <v>0</v>
      </c>
      <c r="M415" s="82" t="n">
        <f aca="false">L415+K415</f>
        <v>0</v>
      </c>
      <c r="N415" s="74" t="n">
        <f aca="false">M415*$F$6</f>
        <v>0</v>
      </c>
      <c r="W415" s="79" t="n">
        <f aca="false">IFERROR(MOD(9*MID(D415,1,1)+7*MID(D415,2,1)+3*MID(D415,3,1)+MID(D415,4,1)+9*MID(D415,5,1)+7*MID(D415,6,1)+3*MID(D415,7,1)+MID(D415,8,1)+9*MID(D415,9,1)+7*MID(D415,10,1),10),10)</f>
        <v>10</v>
      </c>
    </row>
    <row r="416" customFormat="false" ht="14.4" hidden="false" customHeight="false" outlineLevel="0" collapsed="false">
      <c r="A416" s="67" t="n">
        <v>406</v>
      </c>
      <c r="B416" s="80"/>
      <c r="C416" s="80"/>
      <c r="D416" s="69"/>
      <c r="E416" s="70"/>
      <c r="F416" s="81"/>
      <c r="G416" s="72"/>
      <c r="H416" s="81"/>
      <c r="I416" s="86"/>
      <c r="J416" s="73" t="n">
        <v>1</v>
      </c>
      <c r="K416" s="74" t="n">
        <f aca="false">ROUND(IF(I416/2&lt;=5331.47*0.4,I416/2,5331.47*0.4)*(1-(0.1371+(1-0.1371)*0.09)*(1-J416)),2)</f>
        <v>0</v>
      </c>
      <c r="L416" s="74" t="n">
        <f aca="false">ROUND(K416*($F$5+9.76+6.5)/100,2)*J416</f>
        <v>0</v>
      </c>
      <c r="M416" s="82" t="n">
        <f aca="false">L416+K416</f>
        <v>0</v>
      </c>
      <c r="N416" s="74" t="n">
        <f aca="false">M416*$F$6</f>
        <v>0</v>
      </c>
      <c r="W416" s="79" t="n">
        <f aca="false">IFERROR(MOD(9*MID(D416,1,1)+7*MID(D416,2,1)+3*MID(D416,3,1)+MID(D416,4,1)+9*MID(D416,5,1)+7*MID(D416,6,1)+3*MID(D416,7,1)+MID(D416,8,1)+9*MID(D416,9,1)+7*MID(D416,10,1),10),10)</f>
        <v>10</v>
      </c>
    </row>
    <row r="417" customFormat="false" ht="14.4" hidden="false" customHeight="false" outlineLevel="0" collapsed="false">
      <c r="A417" s="67" t="n">
        <v>407</v>
      </c>
      <c r="B417" s="80"/>
      <c r="C417" s="80"/>
      <c r="D417" s="69"/>
      <c r="E417" s="70"/>
      <c r="F417" s="81"/>
      <c r="G417" s="72"/>
      <c r="H417" s="81"/>
      <c r="I417" s="86"/>
      <c r="J417" s="73" t="n">
        <v>1</v>
      </c>
      <c r="K417" s="74" t="n">
        <f aca="false">ROUND(IF(I417/2&lt;=5331.47*0.4,I417/2,5331.47*0.4)*(1-(0.1371+(1-0.1371)*0.09)*(1-J417)),2)</f>
        <v>0</v>
      </c>
      <c r="L417" s="74" t="n">
        <f aca="false">ROUND(K417*($F$5+9.76+6.5)/100,2)*J417</f>
        <v>0</v>
      </c>
      <c r="M417" s="82" t="n">
        <f aca="false">L417+K417</f>
        <v>0</v>
      </c>
      <c r="N417" s="74" t="n">
        <f aca="false">M417*$F$6</f>
        <v>0</v>
      </c>
      <c r="W417" s="79" t="n">
        <f aca="false">IFERROR(MOD(9*MID(D417,1,1)+7*MID(D417,2,1)+3*MID(D417,3,1)+MID(D417,4,1)+9*MID(D417,5,1)+7*MID(D417,6,1)+3*MID(D417,7,1)+MID(D417,8,1)+9*MID(D417,9,1)+7*MID(D417,10,1),10),10)</f>
        <v>10</v>
      </c>
    </row>
    <row r="418" customFormat="false" ht="14.4" hidden="false" customHeight="false" outlineLevel="0" collapsed="false">
      <c r="A418" s="67" t="n">
        <v>408</v>
      </c>
      <c r="B418" s="80"/>
      <c r="C418" s="80"/>
      <c r="D418" s="69"/>
      <c r="E418" s="70"/>
      <c r="F418" s="81"/>
      <c r="G418" s="72"/>
      <c r="H418" s="81"/>
      <c r="I418" s="86"/>
      <c r="J418" s="73" t="n">
        <v>1</v>
      </c>
      <c r="K418" s="74" t="n">
        <f aca="false">ROUND(IF(I418/2&lt;=5331.47*0.4,I418/2,5331.47*0.4)*(1-(0.1371+(1-0.1371)*0.09)*(1-J418)),2)</f>
        <v>0</v>
      </c>
      <c r="L418" s="74" t="n">
        <f aca="false">ROUND(K418*($F$5+9.76+6.5)/100,2)*J418</f>
        <v>0</v>
      </c>
      <c r="M418" s="82" t="n">
        <f aca="false">L418+K418</f>
        <v>0</v>
      </c>
      <c r="N418" s="74" t="n">
        <f aca="false">M418*$F$6</f>
        <v>0</v>
      </c>
      <c r="W418" s="79" t="n">
        <f aca="false">IFERROR(MOD(9*MID(D418,1,1)+7*MID(D418,2,1)+3*MID(D418,3,1)+MID(D418,4,1)+9*MID(D418,5,1)+7*MID(D418,6,1)+3*MID(D418,7,1)+MID(D418,8,1)+9*MID(D418,9,1)+7*MID(D418,10,1),10),10)</f>
        <v>10</v>
      </c>
    </row>
    <row r="419" customFormat="false" ht="14.4" hidden="false" customHeight="false" outlineLevel="0" collapsed="false">
      <c r="A419" s="67" t="n">
        <v>409</v>
      </c>
      <c r="B419" s="80"/>
      <c r="C419" s="80"/>
      <c r="D419" s="69"/>
      <c r="E419" s="70"/>
      <c r="F419" s="81"/>
      <c r="G419" s="72"/>
      <c r="H419" s="81"/>
      <c r="I419" s="86"/>
      <c r="J419" s="73" t="n">
        <v>1</v>
      </c>
      <c r="K419" s="74" t="n">
        <f aca="false">ROUND(IF(I419/2&lt;=5331.47*0.4,I419/2,5331.47*0.4)*(1-(0.1371+(1-0.1371)*0.09)*(1-J419)),2)</f>
        <v>0</v>
      </c>
      <c r="L419" s="74" t="n">
        <f aca="false">ROUND(K419*($F$5+9.76+6.5)/100,2)*J419</f>
        <v>0</v>
      </c>
      <c r="M419" s="82" t="n">
        <f aca="false">L419+K419</f>
        <v>0</v>
      </c>
      <c r="N419" s="74" t="n">
        <f aca="false">M419*$F$6</f>
        <v>0</v>
      </c>
      <c r="W419" s="79" t="n">
        <f aca="false">IFERROR(MOD(9*MID(D419,1,1)+7*MID(D419,2,1)+3*MID(D419,3,1)+MID(D419,4,1)+9*MID(D419,5,1)+7*MID(D419,6,1)+3*MID(D419,7,1)+MID(D419,8,1)+9*MID(D419,9,1)+7*MID(D419,10,1),10),10)</f>
        <v>10</v>
      </c>
    </row>
    <row r="420" customFormat="false" ht="14.4" hidden="false" customHeight="false" outlineLevel="0" collapsed="false">
      <c r="A420" s="67" t="n">
        <v>410</v>
      </c>
      <c r="B420" s="80"/>
      <c r="C420" s="80"/>
      <c r="D420" s="69"/>
      <c r="E420" s="70"/>
      <c r="F420" s="81"/>
      <c r="G420" s="72"/>
      <c r="H420" s="81"/>
      <c r="I420" s="86"/>
      <c r="J420" s="73" t="n">
        <v>1</v>
      </c>
      <c r="K420" s="74" t="n">
        <f aca="false">ROUND(IF(I420/2&lt;=5331.47*0.4,I420/2,5331.47*0.4)*(1-(0.1371+(1-0.1371)*0.09)*(1-J420)),2)</f>
        <v>0</v>
      </c>
      <c r="L420" s="74" t="n">
        <f aca="false">ROUND(K420*($F$5+9.76+6.5)/100,2)*J420</f>
        <v>0</v>
      </c>
      <c r="M420" s="82" t="n">
        <f aca="false">L420+K420</f>
        <v>0</v>
      </c>
      <c r="N420" s="74" t="n">
        <f aca="false">M420*$F$6</f>
        <v>0</v>
      </c>
      <c r="W420" s="79" t="n">
        <f aca="false">IFERROR(MOD(9*MID(D420,1,1)+7*MID(D420,2,1)+3*MID(D420,3,1)+MID(D420,4,1)+9*MID(D420,5,1)+7*MID(D420,6,1)+3*MID(D420,7,1)+MID(D420,8,1)+9*MID(D420,9,1)+7*MID(D420,10,1),10),10)</f>
        <v>10</v>
      </c>
    </row>
    <row r="421" customFormat="false" ht="14.4" hidden="false" customHeight="false" outlineLevel="0" collapsed="false">
      <c r="A421" s="67" t="n">
        <v>411</v>
      </c>
      <c r="B421" s="80"/>
      <c r="C421" s="80"/>
      <c r="D421" s="69"/>
      <c r="E421" s="70"/>
      <c r="F421" s="81"/>
      <c r="G421" s="72"/>
      <c r="H421" s="81"/>
      <c r="I421" s="86"/>
      <c r="J421" s="73" t="n">
        <v>1</v>
      </c>
      <c r="K421" s="74" t="n">
        <f aca="false">ROUND(IF(I421/2&lt;=5331.47*0.4,I421/2,5331.47*0.4)*(1-(0.1371+(1-0.1371)*0.09)*(1-J421)),2)</f>
        <v>0</v>
      </c>
      <c r="L421" s="74" t="n">
        <f aca="false">ROUND(K421*($F$5+9.76+6.5)/100,2)*J421</f>
        <v>0</v>
      </c>
      <c r="M421" s="82" t="n">
        <f aca="false">L421+K421</f>
        <v>0</v>
      </c>
      <c r="N421" s="74" t="n">
        <f aca="false">M421*$F$6</f>
        <v>0</v>
      </c>
      <c r="W421" s="79" t="n">
        <f aca="false">IFERROR(MOD(9*MID(D421,1,1)+7*MID(D421,2,1)+3*MID(D421,3,1)+MID(D421,4,1)+9*MID(D421,5,1)+7*MID(D421,6,1)+3*MID(D421,7,1)+MID(D421,8,1)+9*MID(D421,9,1)+7*MID(D421,10,1),10),10)</f>
        <v>10</v>
      </c>
    </row>
    <row r="422" customFormat="false" ht="14.4" hidden="false" customHeight="false" outlineLevel="0" collapsed="false">
      <c r="A422" s="67" t="n">
        <v>412</v>
      </c>
      <c r="B422" s="80"/>
      <c r="C422" s="80"/>
      <c r="D422" s="69"/>
      <c r="E422" s="70"/>
      <c r="F422" s="81"/>
      <c r="G422" s="72"/>
      <c r="H422" s="81"/>
      <c r="I422" s="86"/>
      <c r="J422" s="73" t="n">
        <v>1</v>
      </c>
      <c r="K422" s="74" t="n">
        <f aca="false">ROUND(IF(I422/2&lt;=5331.47*0.4,I422/2,5331.47*0.4)*(1-(0.1371+(1-0.1371)*0.09)*(1-J422)),2)</f>
        <v>0</v>
      </c>
      <c r="L422" s="74" t="n">
        <f aca="false">ROUND(K422*($F$5+9.76+6.5)/100,2)*J422</f>
        <v>0</v>
      </c>
      <c r="M422" s="82" t="n">
        <f aca="false">L422+K422</f>
        <v>0</v>
      </c>
      <c r="N422" s="74" t="n">
        <f aca="false">M422*$F$6</f>
        <v>0</v>
      </c>
      <c r="W422" s="79" t="n">
        <f aca="false">IFERROR(MOD(9*MID(D422,1,1)+7*MID(D422,2,1)+3*MID(D422,3,1)+MID(D422,4,1)+9*MID(D422,5,1)+7*MID(D422,6,1)+3*MID(D422,7,1)+MID(D422,8,1)+9*MID(D422,9,1)+7*MID(D422,10,1),10),10)</f>
        <v>10</v>
      </c>
    </row>
    <row r="423" customFormat="false" ht="14.4" hidden="false" customHeight="false" outlineLevel="0" collapsed="false">
      <c r="A423" s="67" t="n">
        <v>413</v>
      </c>
      <c r="B423" s="80"/>
      <c r="C423" s="80"/>
      <c r="D423" s="69"/>
      <c r="E423" s="70"/>
      <c r="F423" s="81"/>
      <c r="G423" s="72"/>
      <c r="H423" s="81"/>
      <c r="I423" s="86"/>
      <c r="J423" s="73" t="n">
        <v>1</v>
      </c>
      <c r="K423" s="74" t="n">
        <f aca="false">ROUND(IF(I423/2&lt;=5331.47*0.4,I423/2,5331.47*0.4)*(1-(0.1371+(1-0.1371)*0.09)*(1-J423)),2)</f>
        <v>0</v>
      </c>
      <c r="L423" s="74" t="n">
        <f aca="false">ROUND(K423*($F$5+9.76+6.5)/100,2)*J423</f>
        <v>0</v>
      </c>
      <c r="M423" s="82" t="n">
        <f aca="false">L423+K423</f>
        <v>0</v>
      </c>
      <c r="N423" s="74" t="n">
        <f aca="false">M423*$F$6</f>
        <v>0</v>
      </c>
      <c r="W423" s="79" t="n">
        <f aca="false">IFERROR(MOD(9*MID(D423,1,1)+7*MID(D423,2,1)+3*MID(D423,3,1)+MID(D423,4,1)+9*MID(D423,5,1)+7*MID(D423,6,1)+3*MID(D423,7,1)+MID(D423,8,1)+9*MID(D423,9,1)+7*MID(D423,10,1),10),10)</f>
        <v>10</v>
      </c>
    </row>
    <row r="424" customFormat="false" ht="14.4" hidden="false" customHeight="false" outlineLevel="0" collapsed="false">
      <c r="A424" s="67" t="n">
        <v>414</v>
      </c>
      <c r="B424" s="80"/>
      <c r="C424" s="80"/>
      <c r="D424" s="69"/>
      <c r="E424" s="70"/>
      <c r="F424" s="81"/>
      <c r="G424" s="72"/>
      <c r="H424" s="81"/>
      <c r="I424" s="86"/>
      <c r="J424" s="73" t="n">
        <v>1</v>
      </c>
      <c r="K424" s="74" t="n">
        <f aca="false">ROUND(IF(I424/2&lt;=5331.47*0.4,I424/2,5331.47*0.4)*(1-(0.1371+(1-0.1371)*0.09)*(1-J424)),2)</f>
        <v>0</v>
      </c>
      <c r="L424" s="74" t="n">
        <f aca="false">ROUND(K424*($F$5+9.76+6.5)/100,2)*J424</f>
        <v>0</v>
      </c>
      <c r="M424" s="82" t="n">
        <f aca="false">L424+K424</f>
        <v>0</v>
      </c>
      <c r="N424" s="74" t="n">
        <f aca="false">M424*$F$6</f>
        <v>0</v>
      </c>
      <c r="W424" s="79" t="n">
        <f aca="false">IFERROR(MOD(9*MID(D424,1,1)+7*MID(D424,2,1)+3*MID(D424,3,1)+MID(D424,4,1)+9*MID(D424,5,1)+7*MID(D424,6,1)+3*MID(D424,7,1)+MID(D424,8,1)+9*MID(D424,9,1)+7*MID(D424,10,1),10),10)</f>
        <v>10</v>
      </c>
    </row>
    <row r="425" customFormat="false" ht="14.4" hidden="false" customHeight="false" outlineLevel="0" collapsed="false">
      <c r="A425" s="67" t="n">
        <v>415</v>
      </c>
      <c r="B425" s="80"/>
      <c r="C425" s="80"/>
      <c r="D425" s="69"/>
      <c r="E425" s="70"/>
      <c r="F425" s="81"/>
      <c r="G425" s="72"/>
      <c r="H425" s="81"/>
      <c r="I425" s="86"/>
      <c r="J425" s="73" t="n">
        <v>1</v>
      </c>
      <c r="K425" s="74" t="n">
        <f aca="false">ROUND(IF(I425/2&lt;=5331.47*0.4,I425/2,5331.47*0.4)*(1-(0.1371+(1-0.1371)*0.09)*(1-J425)),2)</f>
        <v>0</v>
      </c>
      <c r="L425" s="74" t="n">
        <f aca="false">ROUND(K425*($F$5+9.76+6.5)/100,2)*J425</f>
        <v>0</v>
      </c>
      <c r="M425" s="82" t="n">
        <f aca="false">L425+K425</f>
        <v>0</v>
      </c>
      <c r="N425" s="74" t="n">
        <f aca="false">M425*$F$6</f>
        <v>0</v>
      </c>
      <c r="W425" s="79" t="n">
        <f aca="false">IFERROR(MOD(9*MID(D425,1,1)+7*MID(D425,2,1)+3*MID(D425,3,1)+MID(D425,4,1)+9*MID(D425,5,1)+7*MID(D425,6,1)+3*MID(D425,7,1)+MID(D425,8,1)+9*MID(D425,9,1)+7*MID(D425,10,1),10),10)</f>
        <v>10</v>
      </c>
    </row>
    <row r="426" customFormat="false" ht="14.4" hidden="false" customHeight="false" outlineLevel="0" collapsed="false">
      <c r="A426" s="67" t="n">
        <v>416</v>
      </c>
      <c r="B426" s="80"/>
      <c r="C426" s="80"/>
      <c r="D426" s="69"/>
      <c r="E426" s="70"/>
      <c r="F426" s="81"/>
      <c r="G426" s="72"/>
      <c r="H426" s="81"/>
      <c r="I426" s="86"/>
      <c r="J426" s="73" t="n">
        <v>1</v>
      </c>
      <c r="K426" s="74" t="n">
        <f aca="false">ROUND(IF(I426/2&lt;=5331.47*0.4,I426/2,5331.47*0.4)*(1-(0.1371+(1-0.1371)*0.09)*(1-J426)),2)</f>
        <v>0</v>
      </c>
      <c r="L426" s="74" t="n">
        <f aca="false">ROUND(K426*($F$5+9.76+6.5)/100,2)*J426</f>
        <v>0</v>
      </c>
      <c r="M426" s="82" t="n">
        <f aca="false">L426+K426</f>
        <v>0</v>
      </c>
      <c r="N426" s="74" t="n">
        <f aca="false">M426*$F$6</f>
        <v>0</v>
      </c>
      <c r="W426" s="79" t="n">
        <f aca="false">IFERROR(MOD(9*MID(D426,1,1)+7*MID(D426,2,1)+3*MID(D426,3,1)+MID(D426,4,1)+9*MID(D426,5,1)+7*MID(D426,6,1)+3*MID(D426,7,1)+MID(D426,8,1)+9*MID(D426,9,1)+7*MID(D426,10,1),10),10)</f>
        <v>10</v>
      </c>
    </row>
    <row r="427" customFormat="false" ht="14.4" hidden="false" customHeight="false" outlineLevel="0" collapsed="false">
      <c r="A427" s="67" t="n">
        <v>417</v>
      </c>
      <c r="B427" s="80"/>
      <c r="C427" s="80"/>
      <c r="D427" s="69"/>
      <c r="E427" s="70"/>
      <c r="F427" s="81"/>
      <c r="G427" s="72"/>
      <c r="H427" s="81"/>
      <c r="I427" s="86"/>
      <c r="J427" s="73" t="n">
        <v>1</v>
      </c>
      <c r="K427" s="74" t="n">
        <f aca="false">ROUND(IF(I427/2&lt;=5331.47*0.4,I427/2,5331.47*0.4)*(1-(0.1371+(1-0.1371)*0.09)*(1-J427)),2)</f>
        <v>0</v>
      </c>
      <c r="L427" s="74" t="n">
        <f aca="false">ROUND(K427*($F$5+9.76+6.5)/100,2)*J427</f>
        <v>0</v>
      </c>
      <c r="M427" s="82" t="n">
        <f aca="false">L427+K427</f>
        <v>0</v>
      </c>
      <c r="N427" s="74" t="n">
        <f aca="false">M427*$F$6</f>
        <v>0</v>
      </c>
      <c r="W427" s="79" t="n">
        <f aca="false">IFERROR(MOD(9*MID(D427,1,1)+7*MID(D427,2,1)+3*MID(D427,3,1)+MID(D427,4,1)+9*MID(D427,5,1)+7*MID(D427,6,1)+3*MID(D427,7,1)+MID(D427,8,1)+9*MID(D427,9,1)+7*MID(D427,10,1),10),10)</f>
        <v>10</v>
      </c>
    </row>
    <row r="428" customFormat="false" ht="14.4" hidden="false" customHeight="false" outlineLevel="0" collapsed="false">
      <c r="A428" s="67" t="n">
        <v>418</v>
      </c>
      <c r="B428" s="80"/>
      <c r="C428" s="80"/>
      <c r="D428" s="69"/>
      <c r="E428" s="70"/>
      <c r="F428" s="81"/>
      <c r="G428" s="72"/>
      <c r="H428" s="81"/>
      <c r="I428" s="86"/>
      <c r="J428" s="73" t="n">
        <v>1</v>
      </c>
      <c r="K428" s="74" t="n">
        <f aca="false">ROUND(IF(I428/2&lt;=5331.47*0.4,I428/2,5331.47*0.4)*(1-(0.1371+(1-0.1371)*0.09)*(1-J428)),2)</f>
        <v>0</v>
      </c>
      <c r="L428" s="74" t="n">
        <f aca="false">ROUND(K428*($F$5+9.76+6.5)/100,2)*J428</f>
        <v>0</v>
      </c>
      <c r="M428" s="82" t="n">
        <f aca="false">L428+K428</f>
        <v>0</v>
      </c>
      <c r="N428" s="74" t="n">
        <f aca="false">M428*$F$6</f>
        <v>0</v>
      </c>
      <c r="W428" s="79" t="n">
        <f aca="false">IFERROR(MOD(9*MID(D428,1,1)+7*MID(D428,2,1)+3*MID(D428,3,1)+MID(D428,4,1)+9*MID(D428,5,1)+7*MID(D428,6,1)+3*MID(D428,7,1)+MID(D428,8,1)+9*MID(D428,9,1)+7*MID(D428,10,1),10),10)</f>
        <v>10</v>
      </c>
    </row>
    <row r="429" customFormat="false" ht="14.4" hidden="false" customHeight="false" outlineLevel="0" collapsed="false">
      <c r="A429" s="67" t="n">
        <v>419</v>
      </c>
      <c r="B429" s="80"/>
      <c r="C429" s="80"/>
      <c r="D429" s="69"/>
      <c r="E429" s="70"/>
      <c r="F429" s="81"/>
      <c r="G429" s="72"/>
      <c r="H429" s="81"/>
      <c r="I429" s="86"/>
      <c r="J429" s="73" t="n">
        <v>1</v>
      </c>
      <c r="K429" s="74" t="n">
        <f aca="false">ROUND(IF(I429/2&lt;=5331.47*0.4,I429/2,5331.47*0.4)*(1-(0.1371+(1-0.1371)*0.09)*(1-J429)),2)</f>
        <v>0</v>
      </c>
      <c r="L429" s="74" t="n">
        <f aca="false">ROUND(K429*($F$5+9.76+6.5)/100,2)*J429</f>
        <v>0</v>
      </c>
      <c r="M429" s="82" t="n">
        <f aca="false">L429+K429</f>
        <v>0</v>
      </c>
      <c r="N429" s="74" t="n">
        <f aca="false">M429*$F$6</f>
        <v>0</v>
      </c>
      <c r="W429" s="79" t="n">
        <f aca="false">IFERROR(MOD(9*MID(D429,1,1)+7*MID(D429,2,1)+3*MID(D429,3,1)+MID(D429,4,1)+9*MID(D429,5,1)+7*MID(D429,6,1)+3*MID(D429,7,1)+MID(D429,8,1)+9*MID(D429,9,1)+7*MID(D429,10,1),10),10)</f>
        <v>10</v>
      </c>
    </row>
    <row r="430" customFormat="false" ht="14.4" hidden="false" customHeight="false" outlineLevel="0" collapsed="false">
      <c r="A430" s="67" t="n">
        <v>420</v>
      </c>
      <c r="B430" s="80"/>
      <c r="C430" s="80"/>
      <c r="D430" s="69"/>
      <c r="E430" s="70"/>
      <c r="F430" s="81"/>
      <c r="G430" s="72"/>
      <c r="H430" s="81"/>
      <c r="I430" s="86"/>
      <c r="J430" s="73" t="n">
        <v>1</v>
      </c>
      <c r="K430" s="74" t="n">
        <f aca="false">ROUND(IF(I430/2&lt;=5331.47*0.4,I430/2,5331.47*0.4)*(1-(0.1371+(1-0.1371)*0.09)*(1-J430)),2)</f>
        <v>0</v>
      </c>
      <c r="L430" s="74" t="n">
        <f aca="false">ROUND(K430*($F$5+9.76+6.5)/100,2)*J430</f>
        <v>0</v>
      </c>
      <c r="M430" s="82" t="n">
        <f aca="false">L430+K430</f>
        <v>0</v>
      </c>
      <c r="N430" s="74" t="n">
        <f aca="false">M430*$F$6</f>
        <v>0</v>
      </c>
      <c r="W430" s="79" t="n">
        <f aca="false">IFERROR(MOD(9*MID(D430,1,1)+7*MID(D430,2,1)+3*MID(D430,3,1)+MID(D430,4,1)+9*MID(D430,5,1)+7*MID(D430,6,1)+3*MID(D430,7,1)+MID(D430,8,1)+9*MID(D430,9,1)+7*MID(D430,10,1),10),10)</f>
        <v>10</v>
      </c>
    </row>
    <row r="431" customFormat="false" ht="14.4" hidden="false" customHeight="false" outlineLevel="0" collapsed="false">
      <c r="A431" s="67" t="n">
        <v>421</v>
      </c>
      <c r="B431" s="80"/>
      <c r="C431" s="80"/>
      <c r="D431" s="69"/>
      <c r="E431" s="70"/>
      <c r="F431" s="81"/>
      <c r="G431" s="72"/>
      <c r="H431" s="81"/>
      <c r="I431" s="86"/>
      <c r="J431" s="73" t="n">
        <v>1</v>
      </c>
      <c r="K431" s="74" t="n">
        <f aca="false">ROUND(IF(I431/2&lt;=5331.47*0.4,I431/2,5331.47*0.4)*(1-(0.1371+(1-0.1371)*0.09)*(1-J431)),2)</f>
        <v>0</v>
      </c>
      <c r="L431" s="74" t="n">
        <f aca="false">ROUND(K431*($F$5+9.76+6.5)/100,2)*J431</f>
        <v>0</v>
      </c>
      <c r="M431" s="82" t="n">
        <f aca="false">L431+K431</f>
        <v>0</v>
      </c>
      <c r="N431" s="74" t="n">
        <f aca="false">M431*$F$6</f>
        <v>0</v>
      </c>
      <c r="W431" s="79" t="n">
        <f aca="false">IFERROR(MOD(9*MID(D431,1,1)+7*MID(D431,2,1)+3*MID(D431,3,1)+MID(D431,4,1)+9*MID(D431,5,1)+7*MID(D431,6,1)+3*MID(D431,7,1)+MID(D431,8,1)+9*MID(D431,9,1)+7*MID(D431,10,1),10),10)</f>
        <v>10</v>
      </c>
    </row>
    <row r="432" customFormat="false" ht="14.4" hidden="false" customHeight="false" outlineLevel="0" collapsed="false">
      <c r="A432" s="67" t="n">
        <v>422</v>
      </c>
      <c r="B432" s="80"/>
      <c r="C432" s="80"/>
      <c r="D432" s="69"/>
      <c r="E432" s="70"/>
      <c r="F432" s="81"/>
      <c r="G432" s="72"/>
      <c r="H432" s="81"/>
      <c r="I432" s="86"/>
      <c r="J432" s="73" t="n">
        <v>1</v>
      </c>
      <c r="K432" s="74" t="n">
        <f aca="false">ROUND(IF(I432/2&lt;=5331.47*0.4,I432/2,5331.47*0.4)*(1-(0.1371+(1-0.1371)*0.09)*(1-J432)),2)</f>
        <v>0</v>
      </c>
      <c r="L432" s="74" t="n">
        <f aca="false">ROUND(K432*($F$5+9.76+6.5)/100,2)*J432</f>
        <v>0</v>
      </c>
      <c r="M432" s="82" t="n">
        <f aca="false">L432+K432</f>
        <v>0</v>
      </c>
      <c r="N432" s="74" t="n">
        <f aca="false">M432*$F$6</f>
        <v>0</v>
      </c>
      <c r="W432" s="79" t="n">
        <f aca="false">IFERROR(MOD(9*MID(D432,1,1)+7*MID(D432,2,1)+3*MID(D432,3,1)+MID(D432,4,1)+9*MID(D432,5,1)+7*MID(D432,6,1)+3*MID(D432,7,1)+MID(D432,8,1)+9*MID(D432,9,1)+7*MID(D432,10,1),10),10)</f>
        <v>10</v>
      </c>
    </row>
    <row r="433" customFormat="false" ht="14.4" hidden="false" customHeight="false" outlineLevel="0" collapsed="false">
      <c r="A433" s="67" t="n">
        <v>423</v>
      </c>
      <c r="B433" s="80"/>
      <c r="C433" s="80"/>
      <c r="D433" s="69"/>
      <c r="E433" s="70"/>
      <c r="F433" s="81"/>
      <c r="G433" s="72"/>
      <c r="H433" s="81"/>
      <c r="I433" s="86"/>
      <c r="J433" s="73" t="n">
        <v>1</v>
      </c>
      <c r="K433" s="74" t="n">
        <f aca="false">ROUND(IF(I433/2&lt;=5331.47*0.4,I433/2,5331.47*0.4)*(1-(0.1371+(1-0.1371)*0.09)*(1-J433)),2)</f>
        <v>0</v>
      </c>
      <c r="L433" s="74" t="n">
        <f aca="false">ROUND(K433*($F$5+9.76+6.5)/100,2)*J433</f>
        <v>0</v>
      </c>
      <c r="M433" s="82" t="n">
        <f aca="false">L433+K433</f>
        <v>0</v>
      </c>
      <c r="N433" s="74" t="n">
        <f aca="false">M433*$F$6</f>
        <v>0</v>
      </c>
      <c r="W433" s="79" t="n">
        <f aca="false">IFERROR(MOD(9*MID(D433,1,1)+7*MID(D433,2,1)+3*MID(D433,3,1)+MID(D433,4,1)+9*MID(D433,5,1)+7*MID(D433,6,1)+3*MID(D433,7,1)+MID(D433,8,1)+9*MID(D433,9,1)+7*MID(D433,10,1),10),10)</f>
        <v>10</v>
      </c>
    </row>
    <row r="434" customFormat="false" ht="14.4" hidden="false" customHeight="false" outlineLevel="0" collapsed="false">
      <c r="A434" s="67" t="n">
        <v>424</v>
      </c>
      <c r="B434" s="80"/>
      <c r="C434" s="80"/>
      <c r="D434" s="69"/>
      <c r="E434" s="70"/>
      <c r="F434" s="81"/>
      <c r="G434" s="72"/>
      <c r="H434" s="81"/>
      <c r="I434" s="86"/>
      <c r="J434" s="73" t="n">
        <v>1</v>
      </c>
      <c r="K434" s="74" t="n">
        <f aca="false">ROUND(IF(I434/2&lt;=5331.47*0.4,I434/2,5331.47*0.4)*(1-(0.1371+(1-0.1371)*0.09)*(1-J434)),2)</f>
        <v>0</v>
      </c>
      <c r="L434" s="74" t="n">
        <f aca="false">ROUND(K434*($F$5+9.76+6.5)/100,2)*J434</f>
        <v>0</v>
      </c>
      <c r="M434" s="82" t="n">
        <f aca="false">L434+K434</f>
        <v>0</v>
      </c>
      <c r="N434" s="74" t="n">
        <f aca="false">M434*$F$6</f>
        <v>0</v>
      </c>
      <c r="W434" s="79" t="n">
        <f aca="false">IFERROR(MOD(9*MID(D434,1,1)+7*MID(D434,2,1)+3*MID(D434,3,1)+MID(D434,4,1)+9*MID(D434,5,1)+7*MID(D434,6,1)+3*MID(D434,7,1)+MID(D434,8,1)+9*MID(D434,9,1)+7*MID(D434,10,1),10),10)</f>
        <v>10</v>
      </c>
    </row>
    <row r="435" customFormat="false" ht="14.4" hidden="false" customHeight="false" outlineLevel="0" collapsed="false">
      <c r="A435" s="67" t="n">
        <v>425</v>
      </c>
      <c r="B435" s="80"/>
      <c r="C435" s="80"/>
      <c r="D435" s="69"/>
      <c r="E435" s="70"/>
      <c r="F435" s="81"/>
      <c r="G435" s="72"/>
      <c r="H435" s="81"/>
      <c r="I435" s="86"/>
      <c r="J435" s="73" t="n">
        <v>1</v>
      </c>
      <c r="K435" s="74" t="n">
        <f aca="false">ROUND(IF(I435/2&lt;=5331.47*0.4,I435/2,5331.47*0.4)*(1-(0.1371+(1-0.1371)*0.09)*(1-J435)),2)</f>
        <v>0</v>
      </c>
      <c r="L435" s="74" t="n">
        <f aca="false">ROUND(K435*($F$5+9.76+6.5)/100,2)*J435</f>
        <v>0</v>
      </c>
      <c r="M435" s="82" t="n">
        <f aca="false">L435+K435</f>
        <v>0</v>
      </c>
      <c r="N435" s="74" t="n">
        <f aca="false">M435*$F$6</f>
        <v>0</v>
      </c>
      <c r="W435" s="79" t="n">
        <f aca="false">IFERROR(MOD(9*MID(D435,1,1)+7*MID(D435,2,1)+3*MID(D435,3,1)+MID(D435,4,1)+9*MID(D435,5,1)+7*MID(D435,6,1)+3*MID(D435,7,1)+MID(D435,8,1)+9*MID(D435,9,1)+7*MID(D435,10,1),10),10)</f>
        <v>10</v>
      </c>
    </row>
    <row r="436" customFormat="false" ht="14.4" hidden="false" customHeight="false" outlineLevel="0" collapsed="false">
      <c r="A436" s="67" t="n">
        <v>426</v>
      </c>
      <c r="B436" s="80"/>
      <c r="C436" s="80"/>
      <c r="D436" s="69"/>
      <c r="E436" s="70"/>
      <c r="F436" s="81"/>
      <c r="G436" s="72"/>
      <c r="H436" s="81"/>
      <c r="I436" s="86"/>
      <c r="J436" s="73" t="n">
        <v>1</v>
      </c>
      <c r="K436" s="74" t="n">
        <f aca="false">ROUND(IF(I436/2&lt;=5331.47*0.4,I436/2,5331.47*0.4)*(1-(0.1371+(1-0.1371)*0.09)*(1-J436)),2)</f>
        <v>0</v>
      </c>
      <c r="L436" s="74" t="n">
        <f aca="false">ROUND(K436*($F$5+9.76+6.5)/100,2)*J436</f>
        <v>0</v>
      </c>
      <c r="M436" s="82" t="n">
        <f aca="false">L436+K436</f>
        <v>0</v>
      </c>
      <c r="N436" s="74" t="n">
        <f aca="false">M436*$F$6</f>
        <v>0</v>
      </c>
      <c r="W436" s="79" t="n">
        <f aca="false">IFERROR(MOD(9*MID(D436,1,1)+7*MID(D436,2,1)+3*MID(D436,3,1)+MID(D436,4,1)+9*MID(D436,5,1)+7*MID(D436,6,1)+3*MID(D436,7,1)+MID(D436,8,1)+9*MID(D436,9,1)+7*MID(D436,10,1),10),10)</f>
        <v>10</v>
      </c>
    </row>
    <row r="437" customFormat="false" ht="14.4" hidden="false" customHeight="false" outlineLevel="0" collapsed="false">
      <c r="A437" s="67" t="n">
        <v>427</v>
      </c>
      <c r="B437" s="80"/>
      <c r="C437" s="80"/>
      <c r="D437" s="69"/>
      <c r="E437" s="70"/>
      <c r="F437" s="81"/>
      <c r="G437" s="72"/>
      <c r="H437" s="81"/>
      <c r="I437" s="86"/>
      <c r="J437" s="73" t="n">
        <v>1</v>
      </c>
      <c r="K437" s="74" t="n">
        <f aca="false">ROUND(IF(I437/2&lt;=5331.47*0.4,I437/2,5331.47*0.4)*(1-(0.1371+(1-0.1371)*0.09)*(1-J437)),2)</f>
        <v>0</v>
      </c>
      <c r="L437" s="74" t="n">
        <f aca="false">ROUND(K437*($F$5+9.76+6.5)/100,2)*J437</f>
        <v>0</v>
      </c>
      <c r="M437" s="82" t="n">
        <f aca="false">L437+K437</f>
        <v>0</v>
      </c>
      <c r="N437" s="74" t="n">
        <f aca="false">M437*$F$6</f>
        <v>0</v>
      </c>
      <c r="W437" s="79" t="n">
        <f aca="false">IFERROR(MOD(9*MID(D437,1,1)+7*MID(D437,2,1)+3*MID(D437,3,1)+MID(D437,4,1)+9*MID(D437,5,1)+7*MID(D437,6,1)+3*MID(D437,7,1)+MID(D437,8,1)+9*MID(D437,9,1)+7*MID(D437,10,1),10),10)</f>
        <v>10</v>
      </c>
    </row>
    <row r="438" customFormat="false" ht="14.4" hidden="false" customHeight="false" outlineLevel="0" collapsed="false">
      <c r="A438" s="67" t="n">
        <v>428</v>
      </c>
      <c r="B438" s="80"/>
      <c r="C438" s="80"/>
      <c r="D438" s="69"/>
      <c r="E438" s="70"/>
      <c r="F438" s="81"/>
      <c r="G438" s="72"/>
      <c r="H438" s="81"/>
      <c r="I438" s="86"/>
      <c r="J438" s="73" t="n">
        <v>1</v>
      </c>
      <c r="K438" s="74" t="n">
        <f aca="false">ROUND(IF(I438/2&lt;=5331.47*0.4,I438/2,5331.47*0.4)*(1-(0.1371+(1-0.1371)*0.09)*(1-J438)),2)</f>
        <v>0</v>
      </c>
      <c r="L438" s="74" t="n">
        <f aca="false">ROUND(K438*($F$5+9.76+6.5)/100,2)*J438</f>
        <v>0</v>
      </c>
      <c r="M438" s="82" t="n">
        <f aca="false">L438+K438</f>
        <v>0</v>
      </c>
      <c r="N438" s="74" t="n">
        <f aca="false">M438*$F$6</f>
        <v>0</v>
      </c>
      <c r="W438" s="79" t="n">
        <f aca="false">IFERROR(MOD(9*MID(D438,1,1)+7*MID(D438,2,1)+3*MID(D438,3,1)+MID(D438,4,1)+9*MID(D438,5,1)+7*MID(D438,6,1)+3*MID(D438,7,1)+MID(D438,8,1)+9*MID(D438,9,1)+7*MID(D438,10,1),10),10)</f>
        <v>10</v>
      </c>
    </row>
    <row r="439" customFormat="false" ht="14.4" hidden="false" customHeight="false" outlineLevel="0" collapsed="false">
      <c r="A439" s="67" t="n">
        <v>429</v>
      </c>
      <c r="B439" s="80"/>
      <c r="C439" s="80"/>
      <c r="D439" s="69"/>
      <c r="E439" s="70"/>
      <c r="F439" s="81"/>
      <c r="G439" s="72"/>
      <c r="H439" s="81"/>
      <c r="I439" s="86"/>
      <c r="J439" s="73" t="n">
        <v>1</v>
      </c>
      <c r="K439" s="74" t="n">
        <f aca="false">ROUND(IF(I439/2&lt;=5331.47*0.4,I439/2,5331.47*0.4)*(1-(0.1371+(1-0.1371)*0.09)*(1-J439)),2)</f>
        <v>0</v>
      </c>
      <c r="L439" s="74" t="n">
        <f aca="false">ROUND(K439*($F$5+9.76+6.5)/100,2)*J439</f>
        <v>0</v>
      </c>
      <c r="M439" s="82" t="n">
        <f aca="false">L439+K439</f>
        <v>0</v>
      </c>
      <c r="N439" s="74" t="n">
        <f aca="false">M439*$F$6</f>
        <v>0</v>
      </c>
      <c r="W439" s="79" t="n">
        <f aca="false">IFERROR(MOD(9*MID(D439,1,1)+7*MID(D439,2,1)+3*MID(D439,3,1)+MID(D439,4,1)+9*MID(D439,5,1)+7*MID(D439,6,1)+3*MID(D439,7,1)+MID(D439,8,1)+9*MID(D439,9,1)+7*MID(D439,10,1),10),10)</f>
        <v>10</v>
      </c>
    </row>
    <row r="440" customFormat="false" ht="14.4" hidden="false" customHeight="false" outlineLevel="0" collapsed="false">
      <c r="A440" s="67" t="n">
        <v>430</v>
      </c>
      <c r="B440" s="80"/>
      <c r="C440" s="80"/>
      <c r="D440" s="69"/>
      <c r="E440" s="70"/>
      <c r="F440" s="81"/>
      <c r="G440" s="72"/>
      <c r="H440" s="81"/>
      <c r="I440" s="86"/>
      <c r="J440" s="73" t="n">
        <v>1</v>
      </c>
      <c r="K440" s="74" t="n">
        <f aca="false">ROUND(IF(I440/2&lt;=5331.47*0.4,I440/2,5331.47*0.4)*(1-(0.1371+(1-0.1371)*0.09)*(1-J440)),2)</f>
        <v>0</v>
      </c>
      <c r="L440" s="74" t="n">
        <f aca="false">ROUND(K440*($F$5+9.76+6.5)/100,2)*J440</f>
        <v>0</v>
      </c>
      <c r="M440" s="82" t="n">
        <f aca="false">L440+K440</f>
        <v>0</v>
      </c>
      <c r="N440" s="74" t="n">
        <f aca="false">M440*$F$6</f>
        <v>0</v>
      </c>
      <c r="W440" s="79" t="n">
        <f aca="false">IFERROR(MOD(9*MID(D440,1,1)+7*MID(D440,2,1)+3*MID(D440,3,1)+MID(D440,4,1)+9*MID(D440,5,1)+7*MID(D440,6,1)+3*MID(D440,7,1)+MID(D440,8,1)+9*MID(D440,9,1)+7*MID(D440,10,1),10),10)</f>
        <v>10</v>
      </c>
    </row>
    <row r="441" customFormat="false" ht="14.4" hidden="false" customHeight="false" outlineLevel="0" collapsed="false">
      <c r="A441" s="67" t="n">
        <v>431</v>
      </c>
      <c r="B441" s="80"/>
      <c r="C441" s="80"/>
      <c r="D441" s="69"/>
      <c r="E441" s="70"/>
      <c r="F441" s="81"/>
      <c r="G441" s="72"/>
      <c r="H441" s="81"/>
      <c r="I441" s="86"/>
      <c r="J441" s="73" t="n">
        <v>1</v>
      </c>
      <c r="K441" s="74" t="n">
        <f aca="false">ROUND(IF(I441/2&lt;=5331.47*0.4,I441/2,5331.47*0.4)*(1-(0.1371+(1-0.1371)*0.09)*(1-J441)),2)</f>
        <v>0</v>
      </c>
      <c r="L441" s="74" t="n">
        <f aca="false">ROUND(K441*($F$5+9.76+6.5)/100,2)*J441</f>
        <v>0</v>
      </c>
      <c r="M441" s="82" t="n">
        <f aca="false">L441+K441</f>
        <v>0</v>
      </c>
      <c r="N441" s="74" t="n">
        <f aca="false">M441*$F$6</f>
        <v>0</v>
      </c>
      <c r="W441" s="79" t="n">
        <f aca="false">IFERROR(MOD(9*MID(D441,1,1)+7*MID(D441,2,1)+3*MID(D441,3,1)+MID(D441,4,1)+9*MID(D441,5,1)+7*MID(D441,6,1)+3*MID(D441,7,1)+MID(D441,8,1)+9*MID(D441,9,1)+7*MID(D441,10,1),10),10)</f>
        <v>10</v>
      </c>
    </row>
    <row r="442" customFormat="false" ht="14.4" hidden="false" customHeight="false" outlineLevel="0" collapsed="false">
      <c r="A442" s="67" t="n">
        <v>432</v>
      </c>
      <c r="B442" s="80"/>
      <c r="C442" s="80"/>
      <c r="D442" s="69"/>
      <c r="E442" s="70"/>
      <c r="F442" s="81"/>
      <c r="G442" s="72"/>
      <c r="H442" s="81"/>
      <c r="I442" s="86"/>
      <c r="J442" s="73" t="n">
        <v>1</v>
      </c>
      <c r="K442" s="74" t="n">
        <f aca="false">ROUND(IF(I442/2&lt;=5331.47*0.4,I442/2,5331.47*0.4)*(1-(0.1371+(1-0.1371)*0.09)*(1-J442)),2)</f>
        <v>0</v>
      </c>
      <c r="L442" s="74" t="n">
        <f aca="false">ROUND(K442*($F$5+9.76+6.5)/100,2)*J442</f>
        <v>0</v>
      </c>
      <c r="M442" s="82" t="n">
        <f aca="false">L442+K442</f>
        <v>0</v>
      </c>
      <c r="N442" s="74" t="n">
        <f aca="false">M442*$F$6</f>
        <v>0</v>
      </c>
      <c r="W442" s="79" t="n">
        <f aca="false">IFERROR(MOD(9*MID(D442,1,1)+7*MID(D442,2,1)+3*MID(D442,3,1)+MID(D442,4,1)+9*MID(D442,5,1)+7*MID(D442,6,1)+3*MID(D442,7,1)+MID(D442,8,1)+9*MID(D442,9,1)+7*MID(D442,10,1),10),10)</f>
        <v>10</v>
      </c>
    </row>
    <row r="443" customFormat="false" ht="14.4" hidden="false" customHeight="false" outlineLevel="0" collapsed="false">
      <c r="A443" s="67" t="n">
        <v>433</v>
      </c>
      <c r="B443" s="80"/>
      <c r="C443" s="80"/>
      <c r="D443" s="69"/>
      <c r="E443" s="70"/>
      <c r="F443" s="81"/>
      <c r="G443" s="72"/>
      <c r="H443" s="81"/>
      <c r="I443" s="86"/>
      <c r="J443" s="73" t="n">
        <v>1</v>
      </c>
      <c r="K443" s="74" t="n">
        <f aca="false">ROUND(IF(I443/2&lt;=5331.47*0.4,I443/2,5331.47*0.4)*(1-(0.1371+(1-0.1371)*0.09)*(1-J443)),2)</f>
        <v>0</v>
      </c>
      <c r="L443" s="74" t="n">
        <f aca="false">ROUND(K443*($F$5+9.76+6.5)/100,2)*J443</f>
        <v>0</v>
      </c>
      <c r="M443" s="82" t="n">
        <f aca="false">L443+K443</f>
        <v>0</v>
      </c>
      <c r="N443" s="74" t="n">
        <f aca="false">M443*$F$6</f>
        <v>0</v>
      </c>
      <c r="W443" s="79" t="n">
        <f aca="false">IFERROR(MOD(9*MID(D443,1,1)+7*MID(D443,2,1)+3*MID(D443,3,1)+MID(D443,4,1)+9*MID(D443,5,1)+7*MID(D443,6,1)+3*MID(D443,7,1)+MID(D443,8,1)+9*MID(D443,9,1)+7*MID(D443,10,1),10),10)</f>
        <v>10</v>
      </c>
    </row>
    <row r="444" customFormat="false" ht="14.4" hidden="false" customHeight="false" outlineLevel="0" collapsed="false">
      <c r="A444" s="67" t="n">
        <v>434</v>
      </c>
      <c r="B444" s="80"/>
      <c r="C444" s="80"/>
      <c r="D444" s="69"/>
      <c r="E444" s="70"/>
      <c r="F444" s="81"/>
      <c r="G444" s="72"/>
      <c r="H444" s="81"/>
      <c r="I444" s="86"/>
      <c r="J444" s="73" t="n">
        <v>1</v>
      </c>
      <c r="K444" s="74" t="n">
        <f aca="false">ROUND(IF(I444/2&lt;=5331.47*0.4,I444/2,5331.47*0.4)*(1-(0.1371+(1-0.1371)*0.09)*(1-J444)),2)</f>
        <v>0</v>
      </c>
      <c r="L444" s="74" t="n">
        <f aca="false">ROUND(K444*($F$5+9.76+6.5)/100,2)*J444</f>
        <v>0</v>
      </c>
      <c r="M444" s="82" t="n">
        <f aca="false">L444+K444</f>
        <v>0</v>
      </c>
      <c r="N444" s="74" t="n">
        <f aca="false">M444*$F$6</f>
        <v>0</v>
      </c>
      <c r="W444" s="79" t="n">
        <f aca="false">IFERROR(MOD(9*MID(D444,1,1)+7*MID(D444,2,1)+3*MID(D444,3,1)+MID(D444,4,1)+9*MID(D444,5,1)+7*MID(D444,6,1)+3*MID(D444,7,1)+MID(D444,8,1)+9*MID(D444,9,1)+7*MID(D444,10,1),10),10)</f>
        <v>10</v>
      </c>
    </row>
    <row r="445" customFormat="false" ht="14.4" hidden="false" customHeight="false" outlineLevel="0" collapsed="false">
      <c r="A445" s="67" t="n">
        <v>435</v>
      </c>
      <c r="B445" s="80"/>
      <c r="C445" s="80"/>
      <c r="D445" s="69"/>
      <c r="E445" s="70"/>
      <c r="F445" s="81"/>
      <c r="G445" s="72"/>
      <c r="H445" s="81"/>
      <c r="I445" s="86"/>
      <c r="J445" s="73" t="n">
        <v>1</v>
      </c>
      <c r="K445" s="74" t="n">
        <f aca="false">ROUND(IF(I445/2&lt;=5331.47*0.4,I445/2,5331.47*0.4)*(1-(0.1371+(1-0.1371)*0.09)*(1-J445)),2)</f>
        <v>0</v>
      </c>
      <c r="L445" s="74" t="n">
        <f aca="false">ROUND(K445*($F$5+9.76+6.5)/100,2)*J445</f>
        <v>0</v>
      </c>
      <c r="M445" s="82" t="n">
        <f aca="false">L445+K445</f>
        <v>0</v>
      </c>
      <c r="N445" s="74" t="n">
        <f aca="false">M445*$F$6</f>
        <v>0</v>
      </c>
      <c r="W445" s="79" t="n">
        <f aca="false">IFERROR(MOD(9*MID(D445,1,1)+7*MID(D445,2,1)+3*MID(D445,3,1)+MID(D445,4,1)+9*MID(D445,5,1)+7*MID(D445,6,1)+3*MID(D445,7,1)+MID(D445,8,1)+9*MID(D445,9,1)+7*MID(D445,10,1),10),10)</f>
        <v>10</v>
      </c>
    </row>
    <row r="446" customFormat="false" ht="14.4" hidden="false" customHeight="false" outlineLevel="0" collapsed="false">
      <c r="A446" s="67" t="n">
        <v>436</v>
      </c>
      <c r="B446" s="80"/>
      <c r="C446" s="80"/>
      <c r="D446" s="69"/>
      <c r="E446" s="70"/>
      <c r="F446" s="81"/>
      <c r="G446" s="72"/>
      <c r="H446" s="81"/>
      <c r="I446" s="86"/>
      <c r="J446" s="73" t="n">
        <v>1</v>
      </c>
      <c r="K446" s="74" t="n">
        <f aca="false">ROUND(IF(I446/2&lt;=5331.47*0.4,I446/2,5331.47*0.4)*(1-(0.1371+(1-0.1371)*0.09)*(1-J446)),2)</f>
        <v>0</v>
      </c>
      <c r="L446" s="74" t="n">
        <f aca="false">ROUND(K446*($F$5+9.76+6.5)/100,2)*J446</f>
        <v>0</v>
      </c>
      <c r="M446" s="82" t="n">
        <f aca="false">L446+K446</f>
        <v>0</v>
      </c>
      <c r="N446" s="74" t="n">
        <f aca="false">M446*$F$6</f>
        <v>0</v>
      </c>
      <c r="W446" s="79" t="n">
        <f aca="false">IFERROR(MOD(9*MID(D446,1,1)+7*MID(D446,2,1)+3*MID(D446,3,1)+MID(D446,4,1)+9*MID(D446,5,1)+7*MID(D446,6,1)+3*MID(D446,7,1)+MID(D446,8,1)+9*MID(D446,9,1)+7*MID(D446,10,1),10),10)</f>
        <v>10</v>
      </c>
    </row>
    <row r="447" customFormat="false" ht="14.4" hidden="false" customHeight="false" outlineLevel="0" collapsed="false">
      <c r="A447" s="67" t="n">
        <v>437</v>
      </c>
      <c r="B447" s="80"/>
      <c r="C447" s="80"/>
      <c r="D447" s="69"/>
      <c r="E447" s="70"/>
      <c r="F447" s="81"/>
      <c r="G447" s="72"/>
      <c r="H447" s="81"/>
      <c r="I447" s="86"/>
      <c r="J447" s="73" t="n">
        <v>1</v>
      </c>
      <c r="K447" s="74" t="n">
        <f aca="false">ROUND(IF(I447/2&lt;=5331.47*0.4,I447/2,5331.47*0.4)*(1-(0.1371+(1-0.1371)*0.09)*(1-J447)),2)</f>
        <v>0</v>
      </c>
      <c r="L447" s="74" t="n">
        <f aca="false">ROUND(K447*($F$5+9.76+6.5)/100,2)*J447</f>
        <v>0</v>
      </c>
      <c r="M447" s="82" t="n">
        <f aca="false">L447+K447</f>
        <v>0</v>
      </c>
      <c r="N447" s="74" t="n">
        <f aca="false">M447*$F$6</f>
        <v>0</v>
      </c>
      <c r="W447" s="79" t="n">
        <f aca="false">IFERROR(MOD(9*MID(D447,1,1)+7*MID(D447,2,1)+3*MID(D447,3,1)+MID(D447,4,1)+9*MID(D447,5,1)+7*MID(D447,6,1)+3*MID(D447,7,1)+MID(D447,8,1)+9*MID(D447,9,1)+7*MID(D447,10,1),10),10)</f>
        <v>10</v>
      </c>
    </row>
    <row r="448" customFormat="false" ht="14.4" hidden="false" customHeight="false" outlineLevel="0" collapsed="false">
      <c r="A448" s="67" t="n">
        <v>438</v>
      </c>
      <c r="B448" s="80"/>
      <c r="C448" s="80"/>
      <c r="D448" s="69"/>
      <c r="E448" s="70"/>
      <c r="F448" s="81"/>
      <c r="G448" s="72"/>
      <c r="H448" s="81"/>
      <c r="I448" s="86"/>
      <c r="J448" s="73" t="n">
        <v>1</v>
      </c>
      <c r="K448" s="74" t="n">
        <f aca="false">ROUND(IF(I448/2&lt;=5331.47*0.4,I448/2,5331.47*0.4)*(1-(0.1371+(1-0.1371)*0.09)*(1-J448)),2)</f>
        <v>0</v>
      </c>
      <c r="L448" s="74" t="n">
        <f aca="false">ROUND(K448*($F$5+9.76+6.5)/100,2)*J448</f>
        <v>0</v>
      </c>
      <c r="M448" s="82" t="n">
        <f aca="false">L448+K448</f>
        <v>0</v>
      </c>
      <c r="N448" s="74" t="n">
        <f aca="false">M448*$F$6</f>
        <v>0</v>
      </c>
      <c r="W448" s="79" t="n">
        <f aca="false">IFERROR(MOD(9*MID(D448,1,1)+7*MID(D448,2,1)+3*MID(D448,3,1)+MID(D448,4,1)+9*MID(D448,5,1)+7*MID(D448,6,1)+3*MID(D448,7,1)+MID(D448,8,1)+9*MID(D448,9,1)+7*MID(D448,10,1),10),10)</f>
        <v>10</v>
      </c>
    </row>
    <row r="449" customFormat="false" ht="14.4" hidden="false" customHeight="false" outlineLevel="0" collapsed="false">
      <c r="A449" s="67" t="n">
        <v>439</v>
      </c>
      <c r="B449" s="80"/>
      <c r="C449" s="80"/>
      <c r="D449" s="69"/>
      <c r="E449" s="70"/>
      <c r="F449" s="81"/>
      <c r="G449" s="72"/>
      <c r="H449" s="81"/>
      <c r="I449" s="86"/>
      <c r="J449" s="73" t="n">
        <v>1</v>
      </c>
      <c r="K449" s="74" t="n">
        <f aca="false">ROUND(IF(I449/2&lt;=5331.47*0.4,I449/2,5331.47*0.4)*(1-(0.1371+(1-0.1371)*0.09)*(1-J449)),2)</f>
        <v>0</v>
      </c>
      <c r="L449" s="74" t="n">
        <f aca="false">ROUND(K449*($F$5+9.76+6.5)/100,2)*J449</f>
        <v>0</v>
      </c>
      <c r="M449" s="82" t="n">
        <f aca="false">L449+K449</f>
        <v>0</v>
      </c>
      <c r="N449" s="74" t="n">
        <f aca="false">M449*$F$6</f>
        <v>0</v>
      </c>
      <c r="W449" s="79" t="n">
        <f aca="false">IFERROR(MOD(9*MID(D449,1,1)+7*MID(D449,2,1)+3*MID(D449,3,1)+MID(D449,4,1)+9*MID(D449,5,1)+7*MID(D449,6,1)+3*MID(D449,7,1)+MID(D449,8,1)+9*MID(D449,9,1)+7*MID(D449,10,1),10),10)</f>
        <v>10</v>
      </c>
    </row>
    <row r="450" customFormat="false" ht="14.4" hidden="false" customHeight="false" outlineLevel="0" collapsed="false">
      <c r="A450" s="67" t="n">
        <v>440</v>
      </c>
      <c r="B450" s="80"/>
      <c r="C450" s="80"/>
      <c r="D450" s="69"/>
      <c r="E450" s="70"/>
      <c r="F450" s="81"/>
      <c r="G450" s="72"/>
      <c r="H450" s="81"/>
      <c r="I450" s="86"/>
      <c r="J450" s="73" t="n">
        <v>1</v>
      </c>
      <c r="K450" s="74" t="n">
        <f aca="false">ROUND(IF(I450/2&lt;=5331.47*0.4,I450/2,5331.47*0.4)*(1-(0.1371+(1-0.1371)*0.09)*(1-J450)),2)</f>
        <v>0</v>
      </c>
      <c r="L450" s="74" t="n">
        <f aca="false">ROUND(K450*($F$5+9.76+6.5)/100,2)*J450</f>
        <v>0</v>
      </c>
      <c r="M450" s="82" t="n">
        <f aca="false">L450+K450</f>
        <v>0</v>
      </c>
      <c r="N450" s="74" t="n">
        <f aca="false">M450*$F$6</f>
        <v>0</v>
      </c>
      <c r="W450" s="79" t="n">
        <f aca="false">IFERROR(MOD(9*MID(D450,1,1)+7*MID(D450,2,1)+3*MID(D450,3,1)+MID(D450,4,1)+9*MID(D450,5,1)+7*MID(D450,6,1)+3*MID(D450,7,1)+MID(D450,8,1)+9*MID(D450,9,1)+7*MID(D450,10,1),10),10)</f>
        <v>10</v>
      </c>
    </row>
    <row r="451" customFormat="false" ht="14.4" hidden="false" customHeight="false" outlineLevel="0" collapsed="false">
      <c r="A451" s="67" t="n">
        <v>441</v>
      </c>
      <c r="B451" s="80"/>
      <c r="C451" s="80"/>
      <c r="D451" s="69"/>
      <c r="E451" s="70"/>
      <c r="F451" s="81"/>
      <c r="G451" s="72"/>
      <c r="H451" s="81"/>
      <c r="I451" s="86"/>
      <c r="J451" s="73" t="n">
        <v>1</v>
      </c>
      <c r="K451" s="74" t="n">
        <f aca="false">ROUND(IF(I451/2&lt;=5331.47*0.4,I451/2,5331.47*0.4)*(1-(0.1371+(1-0.1371)*0.09)*(1-J451)),2)</f>
        <v>0</v>
      </c>
      <c r="L451" s="74" t="n">
        <f aca="false">ROUND(K451*($F$5+9.76+6.5)/100,2)*J451</f>
        <v>0</v>
      </c>
      <c r="M451" s="82" t="n">
        <f aca="false">L451+K451</f>
        <v>0</v>
      </c>
      <c r="N451" s="74" t="n">
        <f aca="false">M451*$F$6</f>
        <v>0</v>
      </c>
      <c r="W451" s="79" t="n">
        <f aca="false">IFERROR(MOD(9*MID(D451,1,1)+7*MID(D451,2,1)+3*MID(D451,3,1)+MID(D451,4,1)+9*MID(D451,5,1)+7*MID(D451,6,1)+3*MID(D451,7,1)+MID(D451,8,1)+9*MID(D451,9,1)+7*MID(D451,10,1),10),10)</f>
        <v>10</v>
      </c>
    </row>
    <row r="452" customFormat="false" ht="14.4" hidden="false" customHeight="false" outlineLevel="0" collapsed="false">
      <c r="A452" s="67" t="n">
        <v>442</v>
      </c>
      <c r="B452" s="80"/>
      <c r="C452" s="80"/>
      <c r="D452" s="69"/>
      <c r="E452" s="70"/>
      <c r="F452" s="81"/>
      <c r="G452" s="72"/>
      <c r="H452" s="81"/>
      <c r="I452" s="86"/>
      <c r="J452" s="73" t="n">
        <v>1</v>
      </c>
      <c r="K452" s="74" t="n">
        <f aca="false">ROUND(IF(I452/2&lt;=5331.47*0.4,I452/2,5331.47*0.4)*(1-(0.1371+(1-0.1371)*0.09)*(1-J452)),2)</f>
        <v>0</v>
      </c>
      <c r="L452" s="74" t="n">
        <f aca="false">ROUND(K452*($F$5+9.76+6.5)/100,2)*J452</f>
        <v>0</v>
      </c>
      <c r="M452" s="82" t="n">
        <f aca="false">L452+K452</f>
        <v>0</v>
      </c>
      <c r="N452" s="74" t="n">
        <f aca="false">M452*$F$6</f>
        <v>0</v>
      </c>
      <c r="W452" s="79" t="n">
        <f aca="false">IFERROR(MOD(9*MID(D452,1,1)+7*MID(D452,2,1)+3*MID(D452,3,1)+MID(D452,4,1)+9*MID(D452,5,1)+7*MID(D452,6,1)+3*MID(D452,7,1)+MID(D452,8,1)+9*MID(D452,9,1)+7*MID(D452,10,1),10),10)</f>
        <v>10</v>
      </c>
    </row>
    <row r="453" customFormat="false" ht="14.4" hidden="false" customHeight="false" outlineLevel="0" collapsed="false">
      <c r="A453" s="67" t="n">
        <v>443</v>
      </c>
      <c r="B453" s="80"/>
      <c r="C453" s="80"/>
      <c r="D453" s="69"/>
      <c r="E453" s="70"/>
      <c r="F453" s="81"/>
      <c r="G453" s="72"/>
      <c r="H453" s="81"/>
      <c r="I453" s="86"/>
      <c r="J453" s="73" t="n">
        <v>1</v>
      </c>
      <c r="K453" s="74" t="n">
        <f aca="false">ROUND(IF(I453/2&lt;=5331.47*0.4,I453/2,5331.47*0.4)*(1-(0.1371+(1-0.1371)*0.09)*(1-J453)),2)</f>
        <v>0</v>
      </c>
      <c r="L453" s="74" t="n">
        <f aca="false">ROUND(K453*($F$5+9.76+6.5)/100,2)*J453</f>
        <v>0</v>
      </c>
      <c r="M453" s="82" t="n">
        <f aca="false">L453+K453</f>
        <v>0</v>
      </c>
      <c r="N453" s="74" t="n">
        <f aca="false">M453*$F$6</f>
        <v>0</v>
      </c>
      <c r="W453" s="79" t="n">
        <f aca="false">IFERROR(MOD(9*MID(D453,1,1)+7*MID(D453,2,1)+3*MID(D453,3,1)+MID(D453,4,1)+9*MID(D453,5,1)+7*MID(D453,6,1)+3*MID(D453,7,1)+MID(D453,8,1)+9*MID(D453,9,1)+7*MID(D453,10,1),10),10)</f>
        <v>10</v>
      </c>
    </row>
    <row r="454" customFormat="false" ht="14.4" hidden="false" customHeight="false" outlineLevel="0" collapsed="false">
      <c r="A454" s="67" t="n">
        <v>444</v>
      </c>
      <c r="B454" s="80"/>
      <c r="C454" s="80"/>
      <c r="D454" s="69"/>
      <c r="E454" s="70"/>
      <c r="F454" s="81"/>
      <c r="G454" s="72"/>
      <c r="H454" s="81"/>
      <c r="I454" s="86"/>
      <c r="J454" s="73" t="n">
        <v>1</v>
      </c>
      <c r="K454" s="74" t="n">
        <f aca="false">ROUND(IF(I454/2&lt;=5331.47*0.4,I454/2,5331.47*0.4)*(1-(0.1371+(1-0.1371)*0.09)*(1-J454)),2)</f>
        <v>0</v>
      </c>
      <c r="L454" s="74" t="n">
        <f aca="false">ROUND(K454*($F$5+9.76+6.5)/100,2)*J454</f>
        <v>0</v>
      </c>
      <c r="M454" s="82" t="n">
        <f aca="false">L454+K454</f>
        <v>0</v>
      </c>
      <c r="N454" s="74" t="n">
        <f aca="false">M454*$F$6</f>
        <v>0</v>
      </c>
      <c r="W454" s="79" t="n">
        <f aca="false">IFERROR(MOD(9*MID(D454,1,1)+7*MID(D454,2,1)+3*MID(D454,3,1)+MID(D454,4,1)+9*MID(D454,5,1)+7*MID(D454,6,1)+3*MID(D454,7,1)+MID(D454,8,1)+9*MID(D454,9,1)+7*MID(D454,10,1),10),10)</f>
        <v>10</v>
      </c>
    </row>
    <row r="455" customFormat="false" ht="14.4" hidden="false" customHeight="false" outlineLevel="0" collapsed="false">
      <c r="A455" s="67" t="n">
        <v>445</v>
      </c>
      <c r="B455" s="80"/>
      <c r="C455" s="80"/>
      <c r="D455" s="69"/>
      <c r="E455" s="70"/>
      <c r="F455" s="81"/>
      <c r="G455" s="72"/>
      <c r="H455" s="81"/>
      <c r="I455" s="86"/>
      <c r="J455" s="73" t="n">
        <v>1</v>
      </c>
      <c r="K455" s="74" t="n">
        <f aca="false">ROUND(IF(I455/2&lt;=5331.47*0.4,I455/2,5331.47*0.4)*(1-(0.1371+(1-0.1371)*0.09)*(1-J455)),2)</f>
        <v>0</v>
      </c>
      <c r="L455" s="74" t="n">
        <f aca="false">ROUND(K455*($F$5+9.76+6.5)/100,2)*J455</f>
        <v>0</v>
      </c>
      <c r="M455" s="82" t="n">
        <f aca="false">L455+K455</f>
        <v>0</v>
      </c>
      <c r="N455" s="74" t="n">
        <f aca="false">M455*$F$6</f>
        <v>0</v>
      </c>
      <c r="W455" s="79" t="n">
        <f aca="false">IFERROR(MOD(9*MID(D455,1,1)+7*MID(D455,2,1)+3*MID(D455,3,1)+MID(D455,4,1)+9*MID(D455,5,1)+7*MID(D455,6,1)+3*MID(D455,7,1)+MID(D455,8,1)+9*MID(D455,9,1)+7*MID(D455,10,1),10),10)</f>
        <v>10</v>
      </c>
    </row>
    <row r="456" customFormat="false" ht="14.4" hidden="false" customHeight="false" outlineLevel="0" collapsed="false">
      <c r="A456" s="67" t="n">
        <v>446</v>
      </c>
      <c r="B456" s="80"/>
      <c r="C456" s="80"/>
      <c r="D456" s="69"/>
      <c r="E456" s="70"/>
      <c r="F456" s="81"/>
      <c r="G456" s="72"/>
      <c r="H456" s="81"/>
      <c r="I456" s="86"/>
      <c r="J456" s="73" t="n">
        <v>1</v>
      </c>
      <c r="K456" s="74" t="n">
        <f aca="false">ROUND(IF(I456/2&lt;=5331.47*0.4,I456/2,5331.47*0.4)*(1-(0.1371+(1-0.1371)*0.09)*(1-J456)),2)</f>
        <v>0</v>
      </c>
      <c r="L456" s="74" t="n">
        <f aca="false">ROUND(K456*($F$5+9.76+6.5)/100,2)*J456</f>
        <v>0</v>
      </c>
      <c r="M456" s="82" t="n">
        <f aca="false">L456+K456</f>
        <v>0</v>
      </c>
      <c r="N456" s="74" t="n">
        <f aca="false">M456*$F$6</f>
        <v>0</v>
      </c>
      <c r="W456" s="79" t="n">
        <f aca="false">IFERROR(MOD(9*MID(D456,1,1)+7*MID(D456,2,1)+3*MID(D456,3,1)+MID(D456,4,1)+9*MID(D456,5,1)+7*MID(D456,6,1)+3*MID(D456,7,1)+MID(D456,8,1)+9*MID(D456,9,1)+7*MID(D456,10,1),10),10)</f>
        <v>10</v>
      </c>
    </row>
    <row r="457" customFormat="false" ht="14.4" hidden="false" customHeight="false" outlineLevel="0" collapsed="false">
      <c r="A457" s="67" t="n">
        <v>447</v>
      </c>
      <c r="B457" s="80"/>
      <c r="C457" s="80"/>
      <c r="D457" s="69"/>
      <c r="E457" s="70"/>
      <c r="F457" s="81"/>
      <c r="G457" s="72"/>
      <c r="H457" s="81"/>
      <c r="I457" s="86"/>
      <c r="J457" s="73" t="n">
        <v>1</v>
      </c>
      <c r="K457" s="74" t="n">
        <f aca="false">ROUND(IF(I457/2&lt;=5331.47*0.4,I457/2,5331.47*0.4)*(1-(0.1371+(1-0.1371)*0.09)*(1-J457)),2)</f>
        <v>0</v>
      </c>
      <c r="L457" s="74" t="n">
        <f aca="false">ROUND(K457*($F$5+9.76+6.5)/100,2)*J457</f>
        <v>0</v>
      </c>
      <c r="M457" s="82" t="n">
        <f aca="false">L457+K457</f>
        <v>0</v>
      </c>
      <c r="N457" s="74" t="n">
        <f aca="false">M457*$F$6</f>
        <v>0</v>
      </c>
      <c r="W457" s="79" t="n">
        <f aca="false">IFERROR(MOD(9*MID(D457,1,1)+7*MID(D457,2,1)+3*MID(D457,3,1)+MID(D457,4,1)+9*MID(D457,5,1)+7*MID(D457,6,1)+3*MID(D457,7,1)+MID(D457,8,1)+9*MID(D457,9,1)+7*MID(D457,10,1),10),10)</f>
        <v>10</v>
      </c>
    </row>
    <row r="458" customFormat="false" ht="14.4" hidden="false" customHeight="false" outlineLevel="0" collapsed="false">
      <c r="A458" s="67" t="n">
        <v>448</v>
      </c>
      <c r="B458" s="80"/>
      <c r="C458" s="80"/>
      <c r="D458" s="69"/>
      <c r="E458" s="70"/>
      <c r="F458" s="81"/>
      <c r="G458" s="72"/>
      <c r="H458" s="81"/>
      <c r="I458" s="86"/>
      <c r="J458" s="73" t="n">
        <v>1</v>
      </c>
      <c r="K458" s="74" t="n">
        <f aca="false">ROUND(IF(I458/2&lt;=5331.47*0.4,I458/2,5331.47*0.4)*(1-(0.1371+(1-0.1371)*0.09)*(1-J458)),2)</f>
        <v>0</v>
      </c>
      <c r="L458" s="74" t="n">
        <f aca="false">ROUND(K458*($F$5+9.76+6.5)/100,2)*J458</f>
        <v>0</v>
      </c>
      <c r="M458" s="82" t="n">
        <f aca="false">L458+K458</f>
        <v>0</v>
      </c>
      <c r="N458" s="74" t="n">
        <f aca="false">M458*$F$6</f>
        <v>0</v>
      </c>
      <c r="W458" s="79" t="n">
        <f aca="false">IFERROR(MOD(9*MID(D458,1,1)+7*MID(D458,2,1)+3*MID(D458,3,1)+MID(D458,4,1)+9*MID(D458,5,1)+7*MID(D458,6,1)+3*MID(D458,7,1)+MID(D458,8,1)+9*MID(D458,9,1)+7*MID(D458,10,1),10),10)</f>
        <v>10</v>
      </c>
    </row>
    <row r="459" customFormat="false" ht="14.4" hidden="false" customHeight="false" outlineLevel="0" collapsed="false">
      <c r="A459" s="67" t="n">
        <v>449</v>
      </c>
      <c r="B459" s="80"/>
      <c r="C459" s="80"/>
      <c r="D459" s="69"/>
      <c r="E459" s="70"/>
      <c r="F459" s="81"/>
      <c r="G459" s="72"/>
      <c r="H459" s="81"/>
      <c r="I459" s="86"/>
      <c r="J459" s="73" t="n">
        <v>1</v>
      </c>
      <c r="K459" s="74" t="n">
        <f aca="false">ROUND(IF(I459/2&lt;=5331.47*0.4,I459/2,5331.47*0.4)*(1-(0.1371+(1-0.1371)*0.09)*(1-J459)),2)</f>
        <v>0</v>
      </c>
      <c r="L459" s="74" t="n">
        <f aca="false">ROUND(K459*($F$5+9.76+6.5)/100,2)*J459</f>
        <v>0</v>
      </c>
      <c r="M459" s="82" t="n">
        <f aca="false">L459+K459</f>
        <v>0</v>
      </c>
      <c r="N459" s="74" t="n">
        <f aca="false">M459*$F$6</f>
        <v>0</v>
      </c>
      <c r="W459" s="79" t="n">
        <f aca="false">IFERROR(MOD(9*MID(D459,1,1)+7*MID(D459,2,1)+3*MID(D459,3,1)+MID(D459,4,1)+9*MID(D459,5,1)+7*MID(D459,6,1)+3*MID(D459,7,1)+MID(D459,8,1)+9*MID(D459,9,1)+7*MID(D459,10,1),10),10)</f>
        <v>10</v>
      </c>
    </row>
    <row r="460" customFormat="false" ht="14.4" hidden="false" customHeight="false" outlineLevel="0" collapsed="false">
      <c r="A460" s="67" t="n">
        <v>450</v>
      </c>
      <c r="B460" s="80"/>
      <c r="C460" s="80"/>
      <c r="D460" s="69"/>
      <c r="E460" s="70"/>
      <c r="F460" s="81"/>
      <c r="G460" s="72"/>
      <c r="H460" s="81"/>
      <c r="I460" s="86"/>
      <c r="J460" s="73" t="n">
        <v>1</v>
      </c>
      <c r="K460" s="74" t="n">
        <f aca="false">ROUND(IF(I460/2&lt;=5331.47*0.4,I460/2,5331.47*0.4)*(1-(0.1371+(1-0.1371)*0.09)*(1-J460)),2)</f>
        <v>0</v>
      </c>
      <c r="L460" s="74" t="n">
        <f aca="false">ROUND(K460*($F$5+9.76+6.5)/100,2)*J460</f>
        <v>0</v>
      </c>
      <c r="M460" s="82" t="n">
        <f aca="false">L460+K460</f>
        <v>0</v>
      </c>
      <c r="N460" s="74" t="n">
        <f aca="false">M460*$F$6</f>
        <v>0</v>
      </c>
      <c r="W460" s="79" t="n">
        <f aca="false">IFERROR(MOD(9*MID(D460,1,1)+7*MID(D460,2,1)+3*MID(D460,3,1)+MID(D460,4,1)+9*MID(D460,5,1)+7*MID(D460,6,1)+3*MID(D460,7,1)+MID(D460,8,1)+9*MID(D460,9,1)+7*MID(D460,10,1),10),10)</f>
        <v>10</v>
      </c>
    </row>
    <row r="461" customFormat="false" ht="14.4" hidden="false" customHeight="false" outlineLevel="0" collapsed="false">
      <c r="A461" s="67" t="n">
        <v>451</v>
      </c>
      <c r="B461" s="80"/>
      <c r="C461" s="80"/>
      <c r="D461" s="69"/>
      <c r="E461" s="70"/>
      <c r="F461" s="81"/>
      <c r="G461" s="72"/>
      <c r="H461" s="81"/>
      <c r="I461" s="86"/>
      <c r="J461" s="73" t="n">
        <v>1</v>
      </c>
      <c r="K461" s="74" t="n">
        <f aca="false">ROUND(IF(I461/2&lt;=5331.47*0.4,I461/2,5331.47*0.4)*(1-(0.1371+(1-0.1371)*0.09)*(1-J461)),2)</f>
        <v>0</v>
      </c>
      <c r="L461" s="74" t="n">
        <f aca="false">ROUND(K461*($F$5+9.76+6.5)/100,2)*J461</f>
        <v>0</v>
      </c>
      <c r="M461" s="82" t="n">
        <f aca="false">L461+K461</f>
        <v>0</v>
      </c>
      <c r="N461" s="74" t="n">
        <f aca="false">M461*$F$6</f>
        <v>0</v>
      </c>
      <c r="W461" s="79" t="n">
        <f aca="false">IFERROR(MOD(9*MID(D461,1,1)+7*MID(D461,2,1)+3*MID(D461,3,1)+MID(D461,4,1)+9*MID(D461,5,1)+7*MID(D461,6,1)+3*MID(D461,7,1)+MID(D461,8,1)+9*MID(D461,9,1)+7*MID(D461,10,1),10),10)</f>
        <v>10</v>
      </c>
    </row>
    <row r="462" customFormat="false" ht="14.4" hidden="false" customHeight="false" outlineLevel="0" collapsed="false">
      <c r="A462" s="67" t="n">
        <v>452</v>
      </c>
      <c r="B462" s="80"/>
      <c r="C462" s="80"/>
      <c r="D462" s="69"/>
      <c r="E462" s="70"/>
      <c r="F462" s="81"/>
      <c r="G462" s="72"/>
      <c r="H462" s="81"/>
      <c r="I462" s="86"/>
      <c r="J462" s="73" t="n">
        <v>1</v>
      </c>
      <c r="K462" s="74" t="n">
        <f aca="false">ROUND(IF(I462/2&lt;=5331.47*0.4,I462/2,5331.47*0.4)*(1-(0.1371+(1-0.1371)*0.09)*(1-J462)),2)</f>
        <v>0</v>
      </c>
      <c r="L462" s="74" t="n">
        <f aca="false">ROUND(K462*($F$5+9.76+6.5)/100,2)*J462</f>
        <v>0</v>
      </c>
      <c r="M462" s="82" t="n">
        <f aca="false">L462+K462</f>
        <v>0</v>
      </c>
      <c r="N462" s="74" t="n">
        <f aca="false">M462*$F$6</f>
        <v>0</v>
      </c>
      <c r="W462" s="79" t="n">
        <f aca="false">IFERROR(MOD(9*MID(D462,1,1)+7*MID(D462,2,1)+3*MID(D462,3,1)+MID(D462,4,1)+9*MID(D462,5,1)+7*MID(D462,6,1)+3*MID(D462,7,1)+MID(D462,8,1)+9*MID(D462,9,1)+7*MID(D462,10,1),10),10)</f>
        <v>10</v>
      </c>
    </row>
    <row r="463" customFormat="false" ht="14.4" hidden="false" customHeight="false" outlineLevel="0" collapsed="false">
      <c r="A463" s="67" t="n">
        <v>453</v>
      </c>
      <c r="B463" s="80"/>
      <c r="C463" s="80"/>
      <c r="D463" s="69"/>
      <c r="E463" s="70"/>
      <c r="F463" s="81"/>
      <c r="G463" s="72"/>
      <c r="H463" s="81"/>
      <c r="I463" s="86"/>
      <c r="J463" s="73" t="n">
        <v>1</v>
      </c>
      <c r="K463" s="74" t="n">
        <f aca="false">ROUND(IF(I463/2&lt;=5331.47*0.4,I463/2,5331.47*0.4)*(1-(0.1371+(1-0.1371)*0.09)*(1-J463)),2)</f>
        <v>0</v>
      </c>
      <c r="L463" s="74" t="n">
        <f aca="false">ROUND(K463*($F$5+9.76+6.5)/100,2)*J463</f>
        <v>0</v>
      </c>
      <c r="M463" s="82" t="n">
        <f aca="false">L463+K463</f>
        <v>0</v>
      </c>
      <c r="N463" s="74" t="n">
        <f aca="false">M463*$F$6</f>
        <v>0</v>
      </c>
      <c r="W463" s="79" t="n">
        <f aca="false">IFERROR(MOD(9*MID(D463,1,1)+7*MID(D463,2,1)+3*MID(D463,3,1)+MID(D463,4,1)+9*MID(D463,5,1)+7*MID(D463,6,1)+3*MID(D463,7,1)+MID(D463,8,1)+9*MID(D463,9,1)+7*MID(D463,10,1),10),10)</f>
        <v>10</v>
      </c>
    </row>
    <row r="464" customFormat="false" ht="14.4" hidden="false" customHeight="false" outlineLevel="0" collapsed="false">
      <c r="A464" s="67" t="n">
        <v>454</v>
      </c>
      <c r="B464" s="80"/>
      <c r="C464" s="80"/>
      <c r="D464" s="69"/>
      <c r="E464" s="70"/>
      <c r="F464" s="81"/>
      <c r="G464" s="72"/>
      <c r="H464" s="81"/>
      <c r="I464" s="86"/>
      <c r="J464" s="73" t="n">
        <v>1</v>
      </c>
      <c r="K464" s="74" t="n">
        <f aca="false">ROUND(IF(I464/2&lt;=5331.47*0.4,I464/2,5331.47*0.4)*(1-(0.1371+(1-0.1371)*0.09)*(1-J464)),2)</f>
        <v>0</v>
      </c>
      <c r="L464" s="74" t="n">
        <f aca="false">ROUND(K464*($F$5+9.76+6.5)/100,2)*J464</f>
        <v>0</v>
      </c>
      <c r="M464" s="82" t="n">
        <f aca="false">L464+K464</f>
        <v>0</v>
      </c>
      <c r="N464" s="74" t="n">
        <f aca="false">M464*$F$6</f>
        <v>0</v>
      </c>
      <c r="W464" s="79" t="n">
        <f aca="false">IFERROR(MOD(9*MID(D464,1,1)+7*MID(D464,2,1)+3*MID(D464,3,1)+MID(D464,4,1)+9*MID(D464,5,1)+7*MID(D464,6,1)+3*MID(D464,7,1)+MID(D464,8,1)+9*MID(D464,9,1)+7*MID(D464,10,1),10),10)</f>
        <v>10</v>
      </c>
    </row>
    <row r="465" customFormat="false" ht="14.4" hidden="false" customHeight="false" outlineLevel="0" collapsed="false">
      <c r="A465" s="67" t="n">
        <v>455</v>
      </c>
      <c r="B465" s="80"/>
      <c r="C465" s="80"/>
      <c r="D465" s="69"/>
      <c r="E465" s="70"/>
      <c r="F465" s="81"/>
      <c r="G465" s="72"/>
      <c r="H465" s="81"/>
      <c r="I465" s="86"/>
      <c r="J465" s="73" t="n">
        <v>1</v>
      </c>
      <c r="K465" s="74" t="n">
        <f aca="false">ROUND(IF(I465/2&lt;=5331.47*0.4,I465/2,5331.47*0.4)*(1-(0.1371+(1-0.1371)*0.09)*(1-J465)),2)</f>
        <v>0</v>
      </c>
      <c r="L465" s="74" t="n">
        <f aca="false">ROUND(K465*($F$5+9.76+6.5)/100,2)*J465</f>
        <v>0</v>
      </c>
      <c r="M465" s="82" t="n">
        <f aca="false">L465+K465</f>
        <v>0</v>
      </c>
      <c r="N465" s="74" t="n">
        <f aca="false">M465*$F$6</f>
        <v>0</v>
      </c>
      <c r="W465" s="79" t="n">
        <f aca="false">IFERROR(MOD(9*MID(D465,1,1)+7*MID(D465,2,1)+3*MID(D465,3,1)+MID(D465,4,1)+9*MID(D465,5,1)+7*MID(D465,6,1)+3*MID(D465,7,1)+MID(D465,8,1)+9*MID(D465,9,1)+7*MID(D465,10,1),10),10)</f>
        <v>10</v>
      </c>
    </row>
    <row r="466" customFormat="false" ht="14.4" hidden="false" customHeight="false" outlineLevel="0" collapsed="false">
      <c r="A466" s="67" t="n">
        <v>456</v>
      </c>
      <c r="B466" s="80"/>
      <c r="C466" s="80"/>
      <c r="D466" s="69"/>
      <c r="E466" s="70"/>
      <c r="F466" s="81"/>
      <c r="G466" s="72"/>
      <c r="H466" s="81"/>
      <c r="I466" s="86"/>
      <c r="J466" s="73" t="n">
        <v>1</v>
      </c>
      <c r="K466" s="74" t="n">
        <f aca="false">ROUND(IF(I466/2&lt;=5331.47*0.4,I466/2,5331.47*0.4)*(1-(0.1371+(1-0.1371)*0.09)*(1-J466)),2)</f>
        <v>0</v>
      </c>
      <c r="L466" s="74" t="n">
        <f aca="false">ROUND(K466*($F$5+9.76+6.5)/100,2)*J466</f>
        <v>0</v>
      </c>
      <c r="M466" s="82" t="n">
        <f aca="false">L466+K466</f>
        <v>0</v>
      </c>
      <c r="N466" s="74" t="n">
        <f aca="false">M466*$F$6</f>
        <v>0</v>
      </c>
      <c r="W466" s="79" t="n">
        <f aca="false">IFERROR(MOD(9*MID(D466,1,1)+7*MID(D466,2,1)+3*MID(D466,3,1)+MID(D466,4,1)+9*MID(D466,5,1)+7*MID(D466,6,1)+3*MID(D466,7,1)+MID(D466,8,1)+9*MID(D466,9,1)+7*MID(D466,10,1),10),10)</f>
        <v>10</v>
      </c>
    </row>
    <row r="467" customFormat="false" ht="14.4" hidden="false" customHeight="false" outlineLevel="0" collapsed="false">
      <c r="A467" s="67" t="n">
        <v>457</v>
      </c>
      <c r="B467" s="80"/>
      <c r="C467" s="80"/>
      <c r="D467" s="69"/>
      <c r="E467" s="70"/>
      <c r="F467" s="81"/>
      <c r="G467" s="72"/>
      <c r="H467" s="81"/>
      <c r="I467" s="86"/>
      <c r="J467" s="73" t="n">
        <v>1</v>
      </c>
      <c r="K467" s="74" t="n">
        <f aca="false">ROUND(IF(I467/2&lt;=5331.47*0.4,I467/2,5331.47*0.4)*(1-(0.1371+(1-0.1371)*0.09)*(1-J467)),2)</f>
        <v>0</v>
      </c>
      <c r="L467" s="74" t="n">
        <f aca="false">ROUND(K467*($F$5+9.76+6.5)/100,2)*J467</f>
        <v>0</v>
      </c>
      <c r="M467" s="82" t="n">
        <f aca="false">L467+K467</f>
        <v>0</v>
      </c>
      <c r="N467" s="74" t="n">
        <f aca="false">M467*$F$6</f>
        <v>0</v>
      </c>
      <c r="W467" s="79" t="n">
        <f aca="false">IFERROR(MOD(9*MID(D467,1,1)+7*MID(D467,2,1)+3*MID(D467,3,1)+MID(D467,4,1)+9*MID(D467,5,1)+7*MID(D467,6,1)+3*MID(D467,7,1)+MID(D467,8,1)+9*MID(D467,9,1)+7*MID(D467,10,1),10),10)</f>
        <v>10</v>
      </c>
    </row>
    <row r="468" customFormat="false" ht="14.4" hidden="false" customHeight="false" outlineLevel="0" collapsed="false">
      <c r="A468" s="67" t="n">
        <v>458</v>
      </c>
      <c r="B468" s="80"/>
      <c r="C468" s="80"/>
      <c r="D468" s="69"/>
      <c r="E468" s="70"/>
      <c r="F468" s="81"/>
      <c r="G468" s="72"/>
      <c r="H468" s="81"/>
      <c r="I468" s="86"/>
      <c r="J468" s="73" t="n">
        <v>1</v>
      </c>
      <c r="K468" s="74" t="n">
        <f aca="false">ROUND(IF(I468/2&lt;=5331.47*0.4,I468/2,5331.47*0.4)*(1-(0.1371+(1-0.1371)*0.09)*(1-J468)),2)</f>
        <v>0</v>
      </c>
      <c r="L468" s="74" t="n">
        <f aca="false">ROUND(K468*($F$5+9.76+6.5)/100,2)*J468</f>
        <v>0</v>
      </c>
      <c r="M468" s="82" t="n">
        <f aca="false">L468+K468</f>
        <v>0</v>
      </c>
      <c r="N468" s="74" t="n">
        <f aca="false">M468*$F$6</f>
        <v>0</v>
      </c>
      <c r="W468" s="79" t="n">
        <f aca="false">IFERROR(MOD(9*MID(D468,1,1)+7*MID(D468,2,1)+3*MID(D468,3,1)+MID(D468,4,1)+9*MID(D468,5,1)+7*MID(D468,6,1)+3*MID(D468,7,1)+MID(D468,8,1)+9*MID(D468,9,1)+7*MID(D468,10,1),10),10)</f>
        <v>10</v>
      </c>
    </row>
    <row r="469" customFormat="false" ht="14.4" hidden="false" customHeight="false" outlineLevel="0" collapsed="false">
      <c r="A469" s="67" t="n">
        <v>459</v>
      </c>
      <c r="B469" s="80"/>
      <c r="C469" s="80"/>
      <c r="D469" s="69"/>
      <c r="E469" s="70"/>
      <c r="F469" s="81"/>
      <c r="G469" s="72"/>
      <c r="H469" s="81"/>
      <c r="I469" s="86"/>
      <c r="J469" s="73" t="n">
        <v>1</v>
      </c>
      <c r="K469" s="74" t="n">
        <f aca="false">ROUND(IF(I469/2&lt;=5331.47*0.4,I469/2,5331.47*0.4)*(1-(0.1371+(1-0.1371)*0.09)*(1-J469)),2)</f>
        <v>0</v>
      </c>
      <c r="L469" s="74" t="n">
        <f aca="false">ROUND(K469*($F$5+9.76+6.5)/100,2)*J469</f>
        <v>0</v>
      </c>
      <c r="M469" s="82" t="n">
        <f aca="false">L469+K469</f>
        <v>0</v>
      </c>
      <c r="N469" s="74" t="n">
        <f aca="false">M469*$F$6</f>
        <v>0</v>
      </c>
      <c r="W469" s="79" t="n">
        <f aca="false">IFERROR(MOD(9*MID(D469,1,1)+7*MID(D469,2,1)+3*MID(D469,3,1)+MID(D469,4,1)+9*MID(D469,5,1)+7*MID(D469,6,1)+3*MID(D469,7,1)+MID(D469,8,1)+9*MID(D469,9,1)+7*MID(D469,10,1),10),10)</f>
        <v>10</v>
      </c>
    </row>
    <row r="470" customFormat="false" ht="14.4" hidden="false" customHeight="false" outlineLevel="0" collapsed="false">
      <c r="A470" s="67" t="n">
        <v>460</v>
      </c>
      <c r="B470" s="80"/>
      <c r="C470" s="80"/>
      <c r="D470" s="69"/>
      <c r="E470" s="70"/>
      <c r="F470" s="81"/>
      <c r="G470" s="72"/>
      <c r="H470" s="81"/>
      <c r="I470" s="86"/>
      <c r="J470" s="73" t="n">
        <v>1</v>
      </c>
      <c r="K470" s="74" t="n">
        <f aca="false">ROUND(IF(I470/2&lt;=5331.47*0.4,I470/2,5331.47*0.4)*(1-(0.1371+(1-0.1371)*0.09)*(1-J470)),2)</f>
        <v>0</v>
      </c>
      <c r="L470" s="74" t="n">
        <f aca="false">ROUND(K470*($F$5+9.76+6.5)/100,2)*J470</f>
        <v>0</v>
      </c>
      <c r="M470" s="82" t="n">
        <f aca="false">L470+K470</f>
        <v>0</v>
      </c>
      <c r="N470" s="74" t="n">
        <f aca="false">M470*$F$6</f>
        <v>0</v>
      </c>
      <c r="W470" s="79" t="n">
        <f aca="false">IFERROR(MOD(9*MID(D470,1,1)+7*MID(D470,2,1)+3*MID(D470,3,1)+MID(D470,4,1)+9*MID(D470,5,1)+7*MID(D470,6,1)+3*MID(D470,7,1)+MID(D470,8,1)+9*MID(D470,9,1)+7*MID(D470,10,1),10),10)</f>
        <v>10</v>
      </c>
    </row>
    <row r="471" customFormat="false" ht="14.4" hidden="false" customHeight="false" outlineLevel="0" collapsed="false">
      <c r="A471" s="67" t="n">
        <v>461</v>
      </c>
      <c r="B471" s="80"/>
      <c r="C471" s="80"/>
      <c r="D471" s="69"/>
      <c r="E471" s="70"/>
      <c r="F471" s="81"/>
      <c r="G471" s="72"/>
      <c r="H471" s="81"/>
      <c r="I471" s="86"/>
      <c r="J471" s="73" t="n">
        <v>1</v>
      </c>
      <c r="K471" s="74" t="n">
        <f aca="false">ROUND(IF(I471/2&lt;=5331.47*0.4,I471/2,5331.47*0.4)*(1-(0.1371+(1-0.1371)*0.09)*(1-J471)),2)</f>
        <v>0</v>
      </c>
      <c r="L471" s="74" t="n">
        <f aca="false">ROUND(K471*($F$5+9.76+6.5)/100,2)*J471</f>
        <v>0</v>
      </c>
      <c r="M471" s="82" t="n">
        <f aca="false">L471+K471</f>
        <v>0</v>
      </c>
      <c r="N471" s="74" t="n">
        <f aca="false">M471*$F$6</f>
        <v>0</v>
      </c>
      <c r="W471" s="79" t="n">
        <f aca="false">IFERROR(MOD(9*MID(D471,1,1)+7*MID(D471,2,1)+3*MID(D471,3,1)+MID(D471,4,1)+9*MID(D471,5,1)+7*MID(D471,6,1)+3*MID(D471,7,1)+MID(D471,8,1)+9*MID(D471,9,1)+7*MID(D471,10,1),10),10)</f>
        <v>10</v>
      </c>
    </row>
    <row r="472" customFormat="false" ht="14.4" hidden="false" customHeight="false" outlineLevel="0" collapsed="false">
      <c r="A472" s="67" t="n">
        <v>462</v>
      </c>
      <c r="B472" s="80"/>
      <c r="C472" s="80"/>
      <c r="D472" s="69"/>
      <c r="E472" s="70"/>
      <c r="F472" s="81"/>
      <c r="G472" s="72"/>
      <c r="H472" s="81"/>
      <c r="I472" s="86"/>
      <c r="J472" s="73" t="n">
        <v>1</v>
      </c>
      <c r="K472" s="74" t="n">
        <f aca="false">ROUND(IF(I472/2&lt;=5331.47*0.4,I472/2,5331.47*0.4)*(1-(0.1371+(1-0.1371)*0.09)*(1-J472)),2)</f>
        <v>0</v>
      </c>
      <c r="L472" s="74" t="n">
        <f aca="false">ROUND(K472*($F$5+9.76+6.5)/100,2)*J472</f>
        <v>0</v>
      </c>
      <c r="M472" s="82" t="n">
        <f aca="false">L472+K472</f>
        <v>0</v>
      </c>
      <c r="N472" s="74" t="n">
        <f aca="false">M472*$F$6</f>
        <v>0</v>
      </c>
      <c r="W472" s="79" t="n">
        <f aca="false">IFERROR(MOD(9*MID(D472,1,1)+7*MID(D472,2,1)+3*MID(D472,3,1)+MID(D472,4,1)+9*MID(D472,5,1)+7*MID(D472,6,1)+3*MID(D472,7,1)+MID(D472,8,1)+9*MID(D472,9,1)+7*MID(D472,10,1),10),10)</f>
        <v>10</v>
      </c>
    </row>
    <row r="473" customFormat="false" ht="14.4" hidden="false" customHeight="false" outlineLevel="0" collapsed="false">
      <c r="A473" s="67" t="n">
        <v>463</v>
      </c>
      <c r="B473" s="80"/>
      <c r="C473" s="80"/>
      <c r="D473" s="69"/>
      <c r="E473" s="70"/>
      <c r="F473" s="81"/>
      <c r="G473" s="72"/>
      <c r="H473" s="81"/>
      <c r="I473" s="86"/>
      <c r="J473" s="73" t="n">
        <v>1</v>
      </c>
      <c r="K473" s="74" t="n">
        <f aca="false">ROUND(IF(I473/2&lt;=5331.47*0.4,I473/2,5331.47*0.4)*(1-(0.1371+(1-0.1371)*0.09)*(1-J473)),2)</f>
        <v>0</v>
      </c>
      <c r="L473" s="74" t="n">
        <f aca="false">ROUND(K473*($F$5+9.76+6.5)/100,2)*J473</f>
        <v>0</v>
      </c>
      <c r="M473" s="82" t="n">
        <f aca="false">L473+K473</f>
        <v>0</v>
      </c>
      <c r="N473" s="74" t="n">
        <f aca="false">M473*$F$6</f>
        <v>0</v>
      </c>
      <c r="W473" s="79" t="n">
        <f aca="false">IFERROR(MOD(9*MID(D473,1,1)+7*MID(D473,2,1)+3*MID(D473,3,1)+MID(D473,4,1)+9*MID(D473,5,1)+7*MID(D473,6,1)+3*MID(D473,7,1)+MID(D473,8,1)+9*MID(D473,9,1)+7*MID(D473,10,1),10),10)</f>
        <v>10</v>
      </c>
    </row>
    <row r="474" customFormat="false" ht="14.4" hidden="false" customHeight="false" outlineLevel="0" collapsed="false">
      <c r="A474" s="67" t="n">
        <v>464</v>
      </c>
      <c r="B474" s="80"/>
      <c r="C474" s="80"/>
      <c r="D474" s="69"/>
      <c r="E474" s="70"/>
      <c r="F474" s="81"/>
      <c r="G474" s="72"/>
      <c r="H474" s="81"/>
      <c r="I474" s="86"/>
      <c r="J474" s="73" t="n">
        <v>1</v>
      </c>
      <c r="K474" s="74" t="n">
        <f aca="false">ROUND(IF(I474/2&lt;=5331.47*0.4,I474/2,5331.47*0.4)*(1-(0.1371+(1-0.1371)*0.09)*(1-J474)),2)</f>
        <v>0</v>
      </c>
      <c r="L474" s="74" t="n">
        <f aca="false">ROUND(K474*($F$5+9.76+6.5)/100,2)*J474</f>
        <v>0</v>
      </c>
      <c r="M474" s="82" t="n">
        <f aca="false">L474+K474</f>
        <v>0</v>
      </c>
      <c r="N474" s="74" t="n">
        <f aca="false">M474*$F$6</f>
        <v>0</v>
      </c>
      <c r="W474" s="79" t="n">
        <f aca="false">IFERROR(MOD(9*MID(D474,1,1)+7*MID(D474,2,1)+3*MID(D474,3,1)+MID(D474,4,1)+9*MID(D474,5,1)+7*MID(D474,6,1)+3*MID(D474,7,1)+MID(D474,8,1)+9*MID(D474,9,1)+7*MID(D474,10,1),10),10)</f>
        <v>10</v>
      </c>
    </row>
    <row r="475" customFormat="false" ht="14.4" hidden="false" customHeight="false" outlineLevel="0" collapsed="false">
      <c r="A475" s="67" t="n">
        <v>465</v>
      </c>
      <c r="B475" s="80"/>
      <c r="C475" s="80"/>
      <c r="D475" s="69"/>
      <c r="E475" s="70"/>
      <c r="F475" s="81"/>
      <c r="G475" s="72"/>
      <c r="H475" s="81"/>
      <c r="I475" s="86"/>
      <c r="J475" s="73" t="n">
        <v>1</v>
      </c>
      <c r="K475" s="74" t="n">
        <f aca="false">ROUND(IF(I475/2&lt;=5331.47*0.4,I475/2,5331.47*0.4)*(1-(0.1371+(1-0.1371)*0.09)*(1-J475)),2)</f>
        <v>0</v>
      </c>
      <c r="L475" s="74" t="n">
        <f aca="false">ROUND(K475*($F$5+9.76+6.5)/100,2)*J475</f>
        <v>0</v>
      </c>
      <c r="M475" s="82" t="n">
        <f aca="false">L475+K475</f>
        <v>0</v>
      </c>
      <c r="N475" s="74" t="n">
        <f aca="false">M475*$F$6</f>
        <v>0</v>
      </c>
      <c r="W475" s="79" t="n">
        <f aca="false">IFERROR(MOD(9*MID(D475,1,1)+7*MID(D475,2,1)+3*MID(D475,3,1)+MID(D475,4,1)+9*MID(D475,5,1)+7*MID(D475,6,1)+3*MID(D475,7,1)+MID(D475,8,1)+9*MID(D475,9,1)+7*MID(D475,10,1),10),10)</f>
        <v>10</v>
      </c>
    </row>
    <row r="476" customFormat="false" ht="14.4" hidden="false" customHeight="false" outlineLevel="0" collapsed="false">
      <c r="A476" s="67" t="n">
        <v>466</v>
      </c>
      <c r="B476" s="80"/>
      <c r="C476" s="80"/>
      <c r="D476" s="69"/>
      <c r="E476" s="70"/>
      <c r="F476" s="81"/>
      <c r="G476" s="72"/>
      <c r="H476" s="81"/>
      <c r="I476" s="86"/>
      <c r="J476" s="73" t="n">
        <v>1</v>
      </c>
      <c r="K476" s="74" t="n">
        <f aca="false">ROUND(IF(I476/2&lt;=5331.47*0.4,I476/2,5331.47*0.4)*(1-(0.1371+(1-0.1371)*0.09)*(1-J476)),2)</f>
        <v>0</v>
      </c>
      <c r="L476" s="74" t="n">
        <f aca="false">ROUND(K476*($F$5+9.76+6.5)/100,2)*J476</f>
        <v>0</v>
      </c>
      <c r="M476" s="82" t="n">
        <f aca="false">L476+K476</f>
        <v>0</v>
      </c>
      <c r="N476" s="74" t="n">
        <f aca="false">M476*$F$6</f>
        <v>0</v>
      </c>
      <c r="W476" s="79" t="n">
        <f aca="false">IFERROR(MOD(9*MID(D476,1,1)+7*MID(D476,2,1)+3*MID(D476,3,1)+MID(D476,4,1)+9*MID(D476,5,1)+7*MID(D476,6,1)+3*MID(D476,7,1)+MID(D476,8,1)+9*MID(D476,9,1)+7*MID(D476,10,1),10),10)</f>
        <v>10</v>
      </c>
    </row>
    <row r="477" customFormat="false" ht="14.4" hidden="false" customHeight="false" outlineLevel="0" collapsed="false">
      <c r="A477" s="67" t="n">
        <v>467</v>
      </c>
      <c r="B477" s="80"/>
      <c r="C477" s="80"/>
      <c r="D477" s="69"/>
      <c r="E477" s="70"/>
      <c r="F477" s="81"/>
      <c r="G477" s="72"/>
      <c r="H477" s="81"/>
      <c r="I477" s="86"/>
      <c r="J477" s="73" t="n">
        <v>1</v>
      </c>
      <c r="K477" s="74" t="n">
        <f aca="false">ROUND(IF(I477/2&lt;=5331.47*0.4,I477/2,5331.47*0.4)*(1-(0.1371+(1-0.1371)*0.09)*(1-J477)),2)</f>
        <v>0</v>
      </c>
      <c r="L477" s="74" t="n">
        <f aca="false">ROUND(K477*($F$5+9.76+6.5)/100,2)*J477</f>
        <v>0</v>
      </c>
      <c r="M477" s="82" t="n">
        <f aca="false">L477+K477</f>
        <v>0</v>
      </c>
      <c r="N477" s="74" t="n">
        <f aca="false">M477*$F$6</f>
        <v>0</v>
      </c>
      <c r="W477" s="79" t="n">
        <f aca="false">IFERROR(MOD(9*MID(D477,1,1)+7*MID(D477,2,1)+3*MID(D477,3,1)+MID(D477,4,1)+9*MID(D477,5,1)+7*MID(D477,6,1)+3*MID(D477,7,1)+MID(D477,8,1)+9*MID(D477,9,1)+7*MID(D477,10,1),10),10)</f>
        <v>10</v>
      </c>
    </row>
    <row r="478" customFormat="false" ht="14.4" hidden="false" customHeight="false" outlineLevel="0" collapsed="false">
      <c r="A478" s="67" t="n">
        <v>468</v>
      </c>
      <c r="B478" s="80"/>
      <c r="C478" s="80"/>
      <c r="D478" s="69"/>
      <c r="E478" s="70"/>
      <c r="F478" s="81"/>
      <c r="G478" s="72"/>
      <c r="H478" s="81"/>
      <c r="I478" s="86"/>
      <c r="J478" s="73" t="n">
        <v>1</v>
      </c>
      <c r="K478" s="74" t="n">
        <f aca="false">ROUND(IF(I478/2&lt;=5331.47*0.4,I478/2,5331.47*0.4)*(1-(0.1371+(1-0.1371)*0.09)*(1-J478)),2)</f>
        <v>0</v>
      </c>
      <c r="L478" s="74" t="n">
        <f aca="false">ROUND(K478*($F$5+9.76+6.5)/100,2)*J478</f>
        <v>0</v>
      </c>
      <c r="M478" s="82" t="n">
        <f aca="false">L478+K478</f>
        <v>0</v>
      </c>
      <c r="N478" s="74" t="n">
        <f aca="false">M478*$F$6</f>
        <v>0</v>
      </c>
      <c r="W478" s="79" t="n">
        <f aca="false">IFERROR(MOD(9*MID(D478,1,1)+7*MID(D478,2,1)+3*MID(D478,3,1)+MID(D478,4,1)+9*MID(D478,5,1)+7*MID(D478,6,1)+3*MID(D478,7,1)+MID(D478,8,1)+9*MID(D478,9,1)+7*MID(D478,10,1),10),10)</f>
        <v>10</v>
      </c>
    </row>
    <row r="479" customFormat="false" ht="14.4" hidden="false" customHeight="false" outlineLevel="0" collapsed="false">
      <c r="A479" s="67" t="n">
        <v>469</v>
      </c>
      <c r="B479" s="80"/>
      <c r="C479" s="80"/>
      <c r="D479" s="69"/>
      <c r="E479" s="70"/>
      <c r="F479" s="81"/>
      <c r="G479" s="72"/>
      <c r="H479" s="81"/>
      <c r="I479" s="86"/>
      <c r="J479" s="73" t="n">
        <v>1</v>
      </c>
      <c r="K479" s="74" t="n">
        <f aca="false">ROUND(IF(I479/2&lt;=5331.47*0.4,I479/2,5331.47*0.4)*(1-(0.1371+(1-0.1371)*0.09)*(1-J479)),2)</f>
        <v>0</v>
      </c>
      <c r="L479" s="74" t="n">
        <f aca="false">ROUND(K479*($F$5+9.76+6.5)/100,2)*J479</f>
        <v>0</v>
      </c>
      <c r="M479" s="82" t="n">
        <f aca="false">L479+K479</f>
        <v>0</v>
      </c>
      <c r="N479" s="74" t="n">
        <f aca="false">M479*$F$6</f>
        <v>0</v>
      </c>
      <c r="W479" s="79" t="n">
        <f aca="false">IFERROR(MOD(9*MID(D479,1,1)+7*MID(D479,2,1)+3*MID(D479,3,1)+MID(D479,4,1)+9*MID(D479,5,1)+7*MID(D479,6,1)+3*MID(D479,7,1)+MID(D479,8,1)+9*MID(D479,9,1)+7*MID(D479,10,1),10),10)</f>
        <v>10</v>
      </c>
    </row>
    <row r="480" customFormat="false" ht="14.4" hidden="false" customHeight="false" outlineLevel="0" collapsed="false">
      <c r="A480" s="67" t="n">
        <v>470</v>
      </c>
      <c r="B480" s="80"/>
      <c r="C480" s="80"/>
      <c r="D480" s="69"/>
      <c r="E480" s="70"/>
      <c r="F480" s="81"/>
      <c r="G480" s="72"/>
      <c r="H480" s="81"/>
      <c r="I480" s="86"/>
      <c r="J480" s="73" t="n">
        <v>1</v>
      </c>
      <c r="K480" s="74" t="n">
        <f aca="false">ROUND(IF(I480/2&lt;=5331.47*0.4,I480/2,5331.47*0.4)*(1-(0.1371+(1-0.1371)*0.09)*(1-J480)),2)</f>
        <v>0</v>
      </c>
      <c r="L480" s="74" t="n">
        <f aca="false">ROUND(K480*($F$5+9.76+6.5)/100,2)*J480</f>
        <v>0</v>
      </c>
      <c r="M480" s="82" t="n">
        <f aca="false">L480+K480</f>
        <v>0</v>
      </c>
      <c r="N480" s="74" t="n">
        <f aca="false">M480*$F$6</f>
        <v>0</v>
      </c>
      <c r="W480" s="79" t="n">
        <f aca="false">IFERROR(MOD(9*MID(D480,1,1)+7*MID(D480,2,1)+3*MID(D480,3,1)+MID(D480,4,1)+9*MID(D480,5,1)+7*MID(D480,6,1)+3*MID(D480,7,1)+MID(D480,8,1)+9*MID(D480,9,1)+7*MID(D480,10,1),10),10)</f>
        <v>10</v>
      </c>
    </row>
    <row r="481" customFormat="false" ht="14.4" hidden="false" customHeight="false" outlineLevel="0" collapsed="false">
      <c r="A481" s="67" t="n">
        <v>471</v>
      </c>
      <c r="B481" s="80"/>
      <c r="C481" s="80"/>
      <c r="D481" s="69"/>
      <c r="E481" s="70"/>
      <c r="F481" s="81"/>
      <c r="G481" s="72"/>
      <c r="H481" s="81"/>
      <c r="I481" s="86"/>
      <c r="J481" s="73" t="n">
        <v>1</v>
      </c>
      <c r="K481" s="74" t="n">
        <f aca="false">ROUND(IF(I481/2&lt;=5331.47*0.4,I481/2,5331.47*0.4)*(1-(0.1371+(1-0.1371)*0.09)*(1-J481)),2)</f>
        <v>0</v>
      </c>
      <c r="L481" s="74" t="n">
        <f aca="false">ROUND(K481*($F$5+9.76+6.5)/100,2)*J481</f>
        <v>0</v>
      </c>
      <c r="M481" s="82" t="n">
        <f aca="false">L481+K481</f>
        <v>0</v>
      </c>
      <c r="N481" s="74" t="n">
        <f aca="false">M481*$F$6</f>
        <v>0</v>
      </c>
      <c r="W481" s="79" t="n">
        <f aca="false">IFERROR(MOD(9*MID(D481,1,1)+7*MID(D481,2,1)+3*MID(D481,3,1)+MID(D481,4,1)+9*MID(D481,5,1)+7*MID(D481,6,1)+3*MID(D481,7,1)+MID(D481,8,1)+9*MID(D481,9,1)+7*MID(D481,10,1),10),10)</f>
        <v>10</v>
      </c>
    </row>
    <row r="482" customFormat="false" ht="14.4" hidden="false" customHeight="false" outlineLevel="0" collapsed="false">
      <c r="A482" s="67" t="n">
        <v>472</v>
      </c>
      <c r="B482" s="80"/>
      <c r="C482" s="80"/>
      <c r="D482" s="69"/>
      <c r="E482" s="70"/>
      <c r="F482" s="81"/>
      <c r="G482" s="72"/>
      <c r="H482" s="81"/>
      <c r="I482" s="86"/>
      <c r="J482" s="73" t="n">
        <v>1</v>
      </c>
      <c r="K482" s="74" t="n">
        <f aca="false">ROUND(IF(I482/2&lt;=5331.47*0.4,I482/2,5331.47*0.4)*(1-(0.1371+(1-0.1371)*0.09)*(1-J482)),2)</f>
        <v>0</v>
      </c>
      <c r="L482" s="74" t="n">
        <f aca="false">ROUND(K482*($F$5+9.76+6.5)/100,2)*J482</f>
        <v>0</v>
      </c>
      <c r="M482" s="82" t="n">
        <f aca="false">L482+K482</f>
        <v>0</v>
      </c>
      <c r="N482" s="74" t="n">
        <f aca="false">M482*$F$6</f>
        <v>0</v>
      </c>
      <c r="W482" s="79" t="n">
        <f aca="false">IFERROR(MOD(9*MID(D482,1,1)+7*MID(D482,2,1)+3*MID(D482,3,1)+MID(D482,4,1)+9*MID(D482,5,1)+7*MID(D482,6,1)+3*MID(D482,7,1)+MID(D482,8,1)+9*MID(D482,9,1)+7*MID(D482,10,1),10),10)</f>
        <v>10</v>
      </c>
    </row>
    <row r="483" customFormat="false" ht="14.4" hidden="false" customHeight="false" outlineLevel="0" collapsed="false">
      <c r="A483" s="67" t="n">
        <v>473</v>
      </c>
      <c r="B483" s="80"/>
      <c r="C483" s="80"/>
      <c r="D483" s="69"/>
      <c r="E483" s="70"/>
      <c r="F483" s="81"/>
      <c r="G483" s="72"/>
      <c r="H483" s="81"/>
      <c r="I483" s="86"/>
      <c r="J483" s="73" t="n">
        <v>1</v>
      </c>
      <c r="K483" s="74" t="n">
        <f aca="false">ROUND(IF(I483/2&lt;=5331.47*0.4,I483/2,5331.47*0.4)*(1-(0.1371+(1-0.1371)*0.09)*(1-J483)),2)</f>
        <v>0</v>
      </c>
      <c r="L483" s="74" t="n">
        <f aca="false">ROUND(K483*($F$5+9.76+6.5)/100,2)*J483</f>
        <v>0</v>
      </c>
      <c r="M483" s="82" t="n">
        <f aca="false">L483+K483</f>
        <v>0</v>
      </c>
      <c r="N483" s="74" t="n">
        <f aca="false">M483*$F$6</f>
        <v>0</v>
      </c>
      <c r="W483" s="79" t="n">
        <f aca="false">IFERROR(MOD(9*MID(D483,1,1)+7*MID(D483,2,1)+3*MID(D483,3,1)+MID(D483,4,1)+9*MID(D483,5,1)+7*MID(D483,6,1)+3*MID(D483,7,1)+MID(D483,8,1)+9*MID(D483,9,1)+7*MID(D483,10,1),10),10)</f>
        <v>10</v>
      </c>
    </row>
    <row r="484" customFormat="false" ht="14.4" hidden="false" customHeight="false" outlineLevel="0" collapsed="false">
      <c r="A484" s="67" t="n">
        <v>474</v>
      </c>
      <c r="B484" s="80"/>
      <c r="C484" s="80"/>
      <c r="D484" s="69"/>
      <c r="E484" s="70"/>
      <c r="F484" s="81"/>
      <c r="G484" s="72"/>
      <c r="H484" s="81"/>
      <c r="I484" s="86"/>
      <c r="J484" s="73" t="n">
        <v>1</v>
      </c>
      <c r="K484" s="74" t="n">
        <f aca="false">ROUND(IF(I484/2&lt;=5331.47*0.4,I484/2,5331.47*0.4)*(1-(0.1371+(1-0.1371)*0.09)*(1-J484)),2)</f>
        <v>0</v>
      </c>
      <c r="L484" s="74" t="n">
        <f aca="false">ROUND(K484*($F$5+9.76+6.5)/100,2)*J484</f>
        <v>0</v>
      </c>
      <c r="M484" s="82" t="n">
        <f aca="false">L484+K484</f>
        <v>0</v>
      </c>
      <c r="N484" s="74" t="n">
        <f aca="false">M484*$F$6</f>
        <v>0</v>
      </c>
      <c r="W484" s="79" t="n">
        <f aca="false">IFERROR(MOD(9*MID(D484,1,1)+7*MID(D484,2,1)+3*MID(D484,3,1)+MID(D484,4,1)+9*MID(D484,5,1)+7*MID(D484,6,1)+3*MID(D484,7,1)+MID(D484,8,1)+9*MID(D484,9,1)+7*MID(D484,10,1),10),10)</f>
        <v>10</v>
      </c>
    </row>
    <row r="485" customFormat="false" ht="14.4" hidden="false" customHeight="false" outlineLevel="0" collapsed="false">
      <c r="A485" s="67" t="n">
        <v>475</v>
      </c>
      <c r="B485" s="80"/>
      <c r="C485" s="80"/>
      <c r="D485" s="69"/>
      <c r="E485" s="70"/>
      <c r="F485" s="81"/>
      <c r="G485" s="72"/>
      <c r="H485" s="81"/>
      <c r="I485" s="86"/>
      <c r="J485" s="73" t="n">
        <v>1</v>
      </c>
      <c r="K485" s="74" t="n">
        <f aca="false">ROUND(IF(I485/2&lt;=5331.47*0.4,I485/2,5331.47*0.4)*(1-(0.1371+(1-0.1371)*0.09)*(1-J485)),2)</f>
        <v>0</v>
      </c>
      <c r="L485" s="74" t="n">
        <f aca="false">ROUND(K485*($F$5+9.76+6.5)/100,2)*J485</f>
        <v>0</v>
      </c>
      <c r="M485" s="82" t="n">
        <f aca="false">L485+K485</f>
        <v>0</v>
      </c>
      <c r="N485" s="74" t="n">
        <f aca="false">M485*$F$6</f>
        <v>0</v>
      </c>
      <c r="W485" s="79" t="n">
        <f aca="false">IFERROR(MOD(9*MID(D485,1,1)+7*MID(D485,2,1)+3*MID(D485,3,1)+MID(D485,4,1)+9*MID(D485,5,1)+7*MID(D485,6,1)+3*MID(D485,7,1)+MID(D485,8,1)+9*MID(D485,9,1)+7*MID(D485,10,1),10),10)</f>
        <v>10</v>
      </c>
    </row>
    <row r="486" customFormat="false" ht="14.4" hidden="false" customHeight="false" outlineLevel="0" collapsed="false">
      <c r="A486" s="67" t="n">
        <v>476</v>
      </c>
      <c r="B486" s="80"/>
      <c r="C486" s="80"/>
      <c r="D486" s="69"/>
      <c r="E486" s="70"/>
      <c r="F486" s="81"/>
      <c r="G486" s="72"/>
      <c r="H486" s="81"/>
      <c r="I486" s="86"/>
      <c r="J486" s="73" t="n">
        <v>1</v>
      </c>
      <c r="K486" s="74" t="n">
        <f aca="false">ROUND(IF(I486/2&lt;=5331.47*0.4,I486/2,5331.47*0.4)*(1-(0.1371+(1-0.1371)*0.09)*(1-J486)),2)</f>
        <v>0</v>
      </c>
      <c r="L486" s="74" t="n">
        <f aca="false">ROUND(K486*($F$5+9.76+6.5)/100,2)*J486</f>
        <v>0</v>
      </c>
      <c r="M486" s="82" t="n">
        <f aca="false">L486+K486</f>
        <v>0</v>
      </c>
      <c r="N486" s="74" t="n">
        <f aca="false">M486*$F$6</f>
        <v>0</v>
      </c>
      <c r="W486" s="79" t="n">
        <f aca="false">IFERROR(MOD(9*MID(D486,1,1)+7*MID(D486,2,1)+3*MID(D486,3,1)+MID(D486,4,1)+9*MID(D486,5,1)+7*MID(D486,6,1)+3*MID(D486,7,1)+MID(D486,8,1)+9*MID(D486,9,1)+7*MID(D486,10,1),10),10)</f>
        <v>10</v>
      </c>
    </row>
    <row r="487" customFormat="false" ht="14.4" hidden="false" customHeight="false" outlineLevel="0" collapsed="false">
      <c r="A487" s="67" t="n">
        <v>477</v>
      </c>
      <c r="B487" s="80"/>
      <c r="C487" s="80"/>
      <c r="D487" s="69"/>
      <c r="E487" s="70"/>
      <c r="F487" s="81"/>
      <c r="G487" s="72"/>
      <c r="H487" s="81"/>
      <c r="I487" s="86"/>
      <c r="J487" s="73" t="n">
        <v>1</v>
      </c>
      <c r="K487" s="74" t="n">
        <f aca="false">ROUND(IF(I487/2&lt;=5331.47*0.4,I487/2,5331.47*0.4)*(1-(0.1371+(1-0.1371)*0.09)*(1-J487)),2)</f>
        <v>0</v>
      </c>
      <c r="L487" s="74" t="n">
        <f aca="false">ROUND(K487*($F$5+9.76+6.5)/100,2)*J487</f>
        <v>0</v>
      </c>
      <c r="M487" s="82" t="n">
        <f aca="false">L487+K487</f>
        <v>0</v>
      </c>
      <c r="N487" s="74" t="n">
        <f aca="false">M487*$F$6</f>
        <v>0</v>
      </c>
      <c r="W487" s="79" t="n">
        <f aca="false">IFERROR(MOD(9*MID(D487,1,1)+7*MID(D487,2,1)+3*MID(D487,3,1)+MID(D487,4,1)+9*MID(D487,5,1)+7*MID(D487,6,1)+3*MID(D487,7,1)+MID(D487,8,1)+9*MID(D487,9,1)+7*MID(D487,10,1),10),10)</f>
        <v>10</v>
      </c>
    </row>
    <row r="488" customFormat="false" ht="14.4" hidden="false" customHeight="false" outlineLevel="0" collapsed="false">
      <c r="A488" s="67" t="n">
        <v>478</v>
      </c>
      <c r="B488" s="80"/>
      <c r="C488" s="80"/>
      <c r="D488" s="69"/>
      <c r="E488" s="70"/>
      <c r="F488" s="81"/>
      <c r="G488" s="72"/>
      <c r="H488" s="81"/>
      <c r="I488" s="86"/>
      <c r="J488" s="73" t="n">
        <v>1</v>
      </c>
      <c r="K488" s="74" t="n">
        <f aca="false">ROUND(IF(I488/2&lt;=5331.47*0.4,I488/2,5331.47*0.4)*(1-(0.1371+(1-0.1371)*0.09)*(1-J488)),2)</f>
        <v>0</v>
      </c>
      <c r="L488" s="74" t="n">
        <f aca="false">ROUND(K488*($F$5+9.76+6.5)/100,2)*J488</f>
        <v>0</v>
      </c>
      <c r="M488" s="82" t="n">
        <f aca="false">L488+K488</f>
        <v>0</v>
      </c>
      <c r="N488" s="74" t="n">
        <f aca="false">M488*$F$6</f>
        <v>0</v>
      </c>
      <c r="W488" s="79" t="n">
        <f aca="false">IFERROR(MOD(9*MID(D488,1,1)+7*MID(D488,2,1)+3*MID(D488,3,1)+MID(D488,4,1)+9*MID(D488,5,1)+7*MID(D488,6,1)+3*MID(D488,7,1)+MID(D488,8,1)+9*MID(D488,9,1)+7*MID(D488,10,1),10),10)</f>
        <v>10</v>
      </c>
    </row>
    <row r="489" customFormat="false" ht="14.4" hidden="false" customHeight="false" outlineLevel="0" collapsed="false">
      <c r="A489" s="67" t="n">
        <v>479</v>
      </c>
      <c r="B489" s="80"/>
      <c r="C489" s="80"/>
      <c r="D489" s="69"/>
      <c r="E489" s="70"/>
      <c r="F489" s="81"/>
      <c r="G489" s="72"/>
      <c r="H489" s="81"/>
      <c r="I489" s="86"/>
      <c r="J489" s="73" t="n">
        <v>1</v>
      </c>
      <c r="K489" s="74" t="n">
        <f aca="false">ROUND(IF(I489/2&lt;=5331.47*0.4,I489/2,5331.47*0.4)*(1-(0.1371+(1-0.1371)*0.09)*(1-J489)),2)</f>
        <v>0</v>
      </c>
      <c r="L489" s="74" t="n">
        <f aca="false">ROUND(K489*($F$5+9.76+6.5)/100,2)*J489</f>
        <v>0</v>
      </c>
      <c r="M489" s="82" t="n">
        <f aca="false">L489+K489</f>
        <v>0</v>
      </c>
      <c r="N489" s="74" t="n">
        <f aca="false">M489*$F$6</f>
        <v>0</v>
      </c>
      <c r="W489" s="79" t="n">
        <f aca="false">IFERROR(MOD(9*MID(D489,1,1)+7*MID(D489,2,1)+3*MID(D489,3,1)+MID(D489,4,1)+9*MID(D489,5,1)+7*MID(D489,6,1)+3*MID(D489,7,1)+MID(D489,8,1)+9*MID(D489,9,1)+7*MID(D489,10,1),10),10)</f>
        <v>10</v>
      </c>
    </row>
    <row r="490" customFormat="false" ht="14.4" hidden="false" customHeight="false" outlineLevel="0" collapsed="false">
      <c r="A490" s="67" t="n">
        <v>480</v>
      </c>
      <c r="B490" s="80"/>
      <c r="C490" s="80"/>
      <c r="D490" s="69"/>
      <c r="E490" s="70"/>
      <c r="F490" s="81"/>
      <c r="G490" s="72"/>
      <c r="H490" s="81"/>
      <c r="I490" s="86"/>
      <c r="J490" s="73" t="n">
        <v>1</v>
      </c>
      <c r="K490" s="74" t="n">
        <f aca="false">ROUND(IF(I490/2&lt;=5331.47*0.4,I490/2,5331.47*0.4)*(1-(0.1371+(1-0.1371)*0.09)*(1-J490)),2)</f>
        <v>0</v>
      </c>
      <c r="L490" s="74" t="n">
        <f aca="false">ROUND(K490*($F$5+9.76+6.5)/100,2)*J490</f>
        <v>0</v>
      </c>
      <c r="M490" s="82" t="n">
        <f aca="false">L490+K490</f>
        <v>0</v>
      </c>
      <c r="N490" s="74" t="n">
        <f aca="false">M490*$F$6</f>
        <v>0</v>
      </c>
      <c r="W490" s="79" t="n">
        <f aca="false">IFERROR(MOD(9*MID(D490,1,1)+7*MID(D490,2,1)+3*MID(D490,3,1)+MID(D490,4,1)+9*MID(D490,5,1)+7*MID(D490,6,1)+3*MID(D490,7,1)+MID(D490,8,1)+9*MID(D490,9,1)+7*MID(D490,10,1),10),10)</f>
        <v>10</v>
      </c>
    </row>
    <row r="491" customFormat="false" ht="14.4" hidden="false" customHeight="false" outlineLevel="0" collapsed="false">
      <c r="A491" s="67" t="n">
        <v>481</v>
      </c>
      <c r="B491" s="80"/>
      <c r="C491" s="80"/>
      <c r="D491" s="69"/>
      <c r="E491" s="70"/>
      <c r="F491" s="81"/>
      <c r="G491" s="72"/>
      <c r="H491" s="81"/>
      <c r="I491" s="86"/>
      <c r="J491" s="73" t="n">
        <v>1</v>
      </c>
      <c r="K491" s="74" t="n">
        <f aca="false">ROUND(IF(I491/2&lt;=5331.47*0.4,I491/2,5331.47*0.4)*(1-(0.1371+(1-0.1371)*0.09)*(1-J491)),2)</f>
        <v>0</v>
      </c>
      <c r="L491" s="74" t="n">
        <f aca="false">ROUND(K491*($F$5+9.76+6.5)/100,2)*J491</f>
        <v>0</v>
      </c>
      <c r="M491" s="82" t="n">
        <f aca="false">L491+K491</f>
        <v>0</v>
      </c>
      <c r="N491" s="74" t="n">
        <f aca="false">M491*$F$6</f>
        <v>0</v>
      </c>
      <c r="W491" s="79" t="n">
        <f aca="false">IFERROR(MOD(9*MID(D491,1,1)+7*MID(D491,2,1)+3*MID(D491,3,1)+MID(D491,4,1)+9*MID(D491,5,1)+7*MID(D491,6,1)+3*MID(D491,7,1)+MID(D491,8,1)+9*MID(D491,9,1)+7*MID(D491,10,1),10),10)</f>
        <v>10</v>
      </c>
    </row>
    <row r="492" customFormat="false" ht="14.4" hidden="false" customHeight="false" outlineLevel="0" collapsed="false">
      <c r="A492" s="67" t="n">
        <v>482</v>
      </c>
      <c r="B492" s="80"/>
      <c r="C492" s="80"/>
      <c r="D492" s="69"/>
      <c r="E492" s="70"/>
      <c r="F492" s="81"/>
      <c r="G492" s="72"/>
      <c r="H492" s="81"/>
      <c r="I492" s="86"/>
      <c r="J492" s="73" t="n">
        <v>1</v>
      </c>
      <c r="K492" s="74" t="n">
        <f aca="false">ROUND(IF(I492/2&lt;=5331.47*0.4,I492/2,5331.47*0.4)*(1-(0.1371+(1-0.1371)*0.09)*(1-J492)),2)</f>
        <v>0</v>
      </c>
      <c r="L492" s="74" t="n">
        <f aca="false">ROUND(K492*($F$5+9.76+6.5)/100,2)*J492</f>
        <v>0</v>
      </c>
      <c r="M492" s="82" t="n">
        <f aca="false">L492+K492</f>
        <v>0</v>
      </c>
      <c r="N492" s="74" t="n">
        <f aca="false">M492*$F$6</f>
        <v>0</v>
      </c>
      <c r="W492" s="79" t="n">
        <f aca="false">IFERROR(MOD(9*MID(D492,1,1)+7*MID(D492,2,1)+3*MID(D492,3,1)+MID(D492,4,1)+9*MID(D492,5,1)+7*MID(D492,6,1)+3*MID(D492,7,1)+MID(D492,8,1)+9*MID(D492,9,1)+7*MID(D492,10,1),10),10)</f>
        <v>10</v>
      </c>
    </row>
    <row r="493" customFormat="false" ht="14.4" hidden="false" customHeight="false" outlineLevel="0" collapsed="false">
      <c r="A493" s="67" t="n">
        <v>483</v>
      </c>
      <c r="B493" s="80"/>
      <c r="C493" s="80"/>
      <c r="D493" s="69"/>
      <c r="E493" s="70"/>
      <c r="F493" s="81"/>
      <c r="G493" s="72"/>
      <c r="H493" s="81"/>
      <c r="I493" s="86"/>
      <c r="J493" s="73" t="n">
        <v>1</v>
      </c>
      <c r="K493" s="74" t="n">
        <f aca="false">ROUND(IF(I493/2&lt;=5331.47*0.4,I493/2,5331.47*0.4)*(1-(0.1371+(1-0.1371)*0.09)*(1-J493)),2)</f>
        <v>0</v>
      </c>
      <c r="L493" s="74" t="n">
        <f aca="false">ROUND(K493*($F$5+9.76+6.5)/100,2)*J493</f>
        <v>0</v>
      </c>
      <c r="M493" s="82" t="n">
        <f aca="false">L493+K493</f>
        <v>0</v>
      </c>
      <c r="N493" s="74" t="n">
        <f aca="false">M493*$F$6</f>
        <v>0</v>
      </c>
      <c r="W493" s="79" t="n">
        <f aca="false">IFERROR(MOD(9*MID(D493,1,1)+7*MID(D493,2,1)+3*MID(D493,3,1)+MID(D493,4,1)+9*MID(D493,5,1)+7*MID(D493,6,1)+3*MID(D493,7,1)+MID(D493,8,1)+9*MID(D493,9,1)+7*MID(D493,10,1),10),10)</f>
        <v>10</v>
      </c>
    </row>
    <row r="494" customFormat="false" ht="14.4" hidden="false" customHeight="false" outlineLevel="0" collapsed="false">
      <c r="A494" s="67" t="n">
        <v>484</v>
      </c>
      <c r="B494" s="80"/>
      <c r="C494" s="80"/>
      <c r="D494" s="69"/>
      <c r="E494" s="70"/>
      <c r="F494" s="81"/>
      <c r="G494" s="72"/>
      <c r="H494" s="81"/>
      <c r="I494" s="86"/>
      <c r="J494" s="73" t="n">
        <v>1</v>
      </c>
      <c r="K494" s="74" t="n">
        <f aca="false">ROUND(IF(I494/2&lt;=5331.47*0.4,I494/2,5331.47*0.4)*(1-(0.1371+(1-0.1371)*0.09)*(1-J494)),2)</f>
        <v>0</v>
      </c>
      <c r="L494" s="74" t="n">
        <f aca="false">ROUND(K494*($F$5+9.76+6.5)/100,2)*J494</f>
        <v>0</v>
      </c>
      <c r="M494" s="82" t="n">
        <f aca="false">L494+K494</f>
        <v>0</v>
      </c>
      <c r="N494" s="74" t="n">
        <f aca="false">M494*$F$6</f>
        <v>0</v>
      </c>
      <c r="W494" s="79" t="n">
        <f aca="false">IFERROR(MOD(9*MID(D494,1,1)+7*MID(D494,2,1)+3*MID(D494,3,1)+MID(D494,4,1)+9*MID(D494,5,1)+7*MID(D494,6,1)+3*MID(D494,7,1)+MID(D494,8,1)+9*MID(D494,9,1)+7*MID(D494,10,1),10),10)</f>
        <v>10</v>
      </c>
    </row>
    <row r="495" customFormat="false" ht="14.4" hidden="false" customHeight="false" outlineLevel="0" collapsed="false">
      <c r="A495" s="67" t="n">
        <v>485</v>
      </c>
      <c r="B495" s="80"/>
      <c r="C495" s="80"/>
      <c r="D495" s="69"/>
      <c r="E495" s="70"/>
      <c r="F495" s="81"/>
      <c r="G495" s="72"/>
      <c r="H495" s="81"/>
      <c r="I495" s="86"/>
      <c r="J495" s="73" t="n">
        <v>1</v>
      </c>
      <c r="K495" s="74" t="n">
        <f aca="false">ROUND(IF(I495/2&lt;=5331.47*0.4,I495/2,5331.47*0.4)*(1-(0.1371+(1-0.1371)*0.09)*(1-J495)),2)</f>
        <v>0</v>
      </c>
      <c r="L495" s="74" t="n">
        <f aca="false">ROUND(K495*($F$5+9.76+6.5)/100,2)*J495</f>
        <v>0</v>
      </c>
      <c r="M495" s="82" t="n">
        <f aca="false">L495+K495</f>
        <v>0</v>
      </c>
      <c r="N495" s="74" t="n">
        <f aca="false">M495*$F$6</f>
        <v>0</v>
      </c>
      <c r="W495" s="79" t="n">
        <f aca="false">IFERROR(MOD(9*MID(D495,1,1)+7*MID(D495,2,1)+3*MID(D495,3,1)+MID(D495,4,1)+9*MID(D495,5,1)+7*MID(D495,6,1)+3*MID(D495,7,1)+MID(D495,8,1)+9*MID(D495,9,1)+7*MID(D495,10,1),10),10)</f>
        <v>10</v>
      </c>
    </row>
    <row r="496" customFormat="false" ht="14.4" hidden="false" customHeight="false" outlineLevel="0" collapsed="false">
      <c r="A496" s="67" t="n">
        <v>486</v>
      </c>
      <c r="B496" s="80"/>
      <c r="C496" s="80"/>
      <c r="D496" s="69"/>
      <c r="E496" s="70"/>
      <c r="F496" s="81"/>
      <c r="G496" s="72"/>
      <c r="H496" s="81"/>
      <c r="I496" s="86"/>
      <c r="J496" s="73" t="n">
        <v>1</v>
      </c>
      <c r="K496" s="74" t="n">
        <f aca="false">ROUND(IF(I496/2&lt;=5331.47*0.4,I496/2,5331.47*0.4)*(1-(0.1371+(1-0.1371)*0.09)*(1-J496)),2)</f>
        <v>0</v>
      </c>
      <c r="L496" s="74" t="n">
        <f aca="false">ROUND(K496*($F$5+9.76+6.5)/100,2)*J496</f>
        <v>0</v>
      </c>
      <c r="M496" s="82" t="n">
        <f aca="false">L496+K496</f>
        <v>0</v>
      </c>
      <c r="N496" s="74" t="n">
        <f aca="false">M496*$F$6</f>
        <v>0</v>
      </c>
      <c r="W496" s="79" t="n">
        <f aca="false">IFERROR(MOD(9*MID(D496,1,1)+7*MID(D496,2,1)+3*MID(D496,3,1)+MID(D496,4,1)+9*MID(D496,5,1)+7*MID(D496,6,1)+3*MID(D496,7,1)+MID(D496,8,1)+9*MID(D496,9,1)+7*MID(D496,10,1),10),10)</f>
        <v>10</v>
      </c>
    </row>
    <row r="497" customFormat="false" ht="14.4" hidden="false" customHeight="false" outlineLevel="0" collapsed="false">
      <c r="A497" s="67" t="n">
        <v>487</v>
      </c>
      <c r="B497" s="80"/>
      <c r="C497" s="80"/>
      <c r="D497" s="69"/>
      <c r="E497" s="70"/>
      <c r="F497" s="81"/>
      <c r="G497" s="72"/>
      <c r="H497" s="81"/>
      <c r="I497" s="86"/>
      <c r="J497" s="73" t="n">
        <v>1</v>
      </c>
      <c r="K497" s="74" t="n">
        <f aca="false">ROUND(IF(I497/2&lt;=5331.47*0.4,I497/2,5331.47*0.4)*(1-(0.1371+(1-0.1371)*0.09)*(1-J497)),2)</f>
        <v>0</v>
      </c>
      <c r="L497" s="74" t="n">
        <f aca="false">ROUND(K497*($F$5+9.76+6.5)/100,2)*J497</f>
        <v>0</v>
      </c>
      <c r="M497" s="82" t="n">
        <f aca="false">L497+K497</f>
        <v>0</v>
      </c>
      <c r="N497" s="74" t="n">
        <f aca="false">M497*$F$6</f>
        <v>0</v>
      </c>
      <c r="W497" s="79" t="n">
        <f aca="false">IFERROR(MOD(9*MID(D497,1,1)+7*MID(D497,2,1)+3*MID(D497,3,1)+MID(D497,4,1)+9*MID(D497,5,1)+7*MID(D497,6,1)+3*MID(D497,7,1)+MID(D497,8,1)+9*MID(D497,9,1)+7*MID(D497,10,1),10),10)</f>
        <v>10</v>
      </c>
    </row>
    <row r="498" customFormat="false" ht="14.4" hidden="false" customHeight="false" outlineLevel="0" collapsed="false">
      <c r="A498" s="67" t="n">
        <v>488</v>
      </c>
      <c r="B498" s="80"/>
      <c r="C498" s="80"/>
      <c r="D498" s="69"/>
      <c r="E498" s="70"/>
      <c r="F498" s="81"/>
      <c r="G498" s="72"/>
      <c r="H498" s="81"/>
      <c r="I498" s="86"/>
      <c r="J498" s="73" t="n">
        <v>1</v>
      </c>
      <c r="K498" s="74" t="n">
        <f aca="false">ROUND(IF(I498/2&lt;=5331.47*0.4,I498/2,5331.47*0.4)*(1-(0.1371+(1-0.1371)*0.09)*(1-J498)),2)</f>
        <v>0</v>
      </c>
      <c r="L498" s="74" t="n">
        <f aca="false">ROUND(K498*($F$5+9.76+6.5)/100,2)*J498</f>
        <v>0</v>
      </c>
      <c r="M498" s="82" t="n">
        <f aca="false">L498+K498</f>
        <v>0</v>
      </c>
      <c r="N498" s="74" t="n">
        <f aca="false">M498*$F$6</f>
        <v>0</v>
      </c>
      <c r="W498" s="79" t="n">
        <f aca="false">IFERROR(MOD(9*MID(D498,1,1)+7*MID(D498,2,1)+3*MID(D498,3,1)+MID(D498,4,1)+9*MID(D498,5,1)+7*MID(D498,6,1)+3*MID(D498,7,1)+MID(D498,8,1)+9*MID(D498,9,1)+7*MID(D498,10,1),10),10)</f>
        <v>10</v>
      </c>
    </row>
    <row r="499" customFormat="false" ht="14.4" hidden="false" customHeight="false" outlineLevel="0" collapsed="false">
      <c r="A499" s="67" t="n">
        <v>489</v>
      </c>
      <c r="B499" s="80"/>
      <c r="C499" s="80"/>
      <c r="D499" s="69"/>
      <c r="E499" s="70"/>
      <c r="F499" s="81"/>
      <c r="G499" s="72"/>
      <c r="H499" s="81"/>
      <c r="I499" s="86"/>
      <c r="J499" s="73" t="n">
        <v>1</v>
      </c>
      <c r="K499" s="74" t="n">
        <f aca="false">ROUND(IF(I499/2&lt;=5331.47*0.4,I499/2,5331.47*0.4)*(1-(0.1371+(1-0.1371)*0.09)*(1-J499)),2)</f>
        <v>0</v>
      </c>
      <c r="L499" s="74" t="n">
        <f aca="false">ROUND(K499*($F$5+9.76+6.5)/100,2)*J499</f>
        <v>0</v>
      </c>
      <c r="M499" s="82" t="n">
        <f aca="false">L499+K499</f>
        <v>0</v>
      </c>
      <c r="N499" s="74" t="n">
        <f aca="false">M499*$F$6</f>
        <v>0</v>
      </c>
      <c r="W499" s="79" t="n">
        <f aca="false">IFERROR(MOD(9*MID(D499,1,1)+7*MID(D499,2,1)+3*MID(D499,3,1)+MID(D499,4,1)+9*MID(D499,5,1)+7*MID(D499,6,1)+3*MID(D499,7,1)+MID(D499,8,1)+9*MID(D499,9,1)+7*MID(D499,10,1),10),10)</f>
        <v>10</v>
      </c>
    </row>
    <row r="500" customFormat="false" ht="14.4" hidden="false" customHeight="false" outlineLevel="0" collapsed="false">
      <c r="A500" s="67" t="n">
        <v>490</v>
      </c>
      <c r="B500" s="80"/>
      <c r="C500" s="80"/>
      <c r="D500" s="69"/>
      <c r="E500" s="70"/>
      <c r="F500" s="81"/>
      <c r="G500" s="72"/>
      <c r="H500" s="81"/>
      <c r="I500" s="86"/>
      <c r="J500" s="73" t="n">
        <v>1</v>
      </c>
      <c r="K500" s="74" t="n">
        <f aca="false">ROUND(IF(I500/2&lt;=5331.47*0.4,I500/2,5331.47*0.4)*(1-(0.1371+(1-0.1371)*0.09)*(1-J500)),2)</f>
        <v>0</v>
      </c>
      <c r="L500" s="74" t="n">
        <f aca="false">ROUND(K500*($F$5+9.76+6.5)/100,2)*J500</f>
        <v>0</v>
      </c>
      <c r="M500" s="82" t="n">
        <f aca="false">L500+K500</f>
        <v>0</v>
      </c>
      <c r="N500" s="74" t="n">
        <f aca="false">M500*$F$6</f>
        <v>0</v>
      </c>
      <c r="W500" s="79" t="n">
        <f aca="false">IFERROR(MOD(9*MID(D500,1,1)+7*MID(D500,2,1)+3*MID(D500,3,1)+MID(D500,4,1)+9*MID(D500,5,1)+7*MID(D500,6,1)+3*MID(D500,7,1)+MID(D500,8,1)+9*MID(D500,9,1)+7*MID(D500,10,1),10),10)</f>
        <v>10</v>
      </c>
    </row>
    <row r="501" customFormat="false" ht="14.4" hidden="false" customHeight="false" outlineLevel="0" collapsed="false">
      <c r="A501" s="67" t="n">
        <v>491</v>
      </c>
      <c r="B501" s="80"/>
      <c r="C501" s="80"/>
      <c r="D501" s="69"/>
      <c r="E501" s="70"/>
      <c r="F501" s="81"/>
      <c r="G501" s="72"/>
      <c r="H501" s="81"/>
      <c r="I501" s="86"/>
      <c r="J501" s="73" t="n">
        <v>1</v>
      </c>
      <c r="K501" s="74" t="n">
        <f aca="false">ROUND(IF(I501/2&lt;=5331.47*0.4,I501/2,5331.47*0.4)*(1-(0.1371+(1-0.1371)*0.09)*(1-J501)),2)</f>
        <v>0</v>
      </c>
      <c r="L501" s="74" t="n">
        <f aca="false">ROUND(K501*($F$5+9.76+6.5)/100,2)*J501</f>
        <v>0</v>
      </c>
      <c r="M501" s="82" t="n">
        <f aca="false">L501+K501</f>
        <v>0</v>
      </c>
      <c r="N501" s="74" t="n">
        <f aca="false">M501*$F$6</f>
        <v>0</v>
      </c>
      <c r="W501" s="79" t="n">
        <f aca="false">IFERROR(MOD(9*MID(D501,1,1)+7*MID(D501,2,1)+3*MID(D501,3,1)+MID(D501,4,1)+9*MID(D501,5,1)+7*MID(D501,6,1)+3*MID(D501,7,1)+MID(D501,8,1)+9*MID(D501,9,1)+7*MID(D501,10,1),10),10)</f>
        <v>10</v>
      </c>
    </row>
    <row r="502" customFormat="false" ht="14.4" hidden="false" customHeight="false" outlineLevel="0" collapsed="false">
      <c r="A502" s="67" t="n">
        <v>492</v>
      </c>
      <c r="B502" s="80"/>
      <c r="C502" s="80"/>
      <c r="D502" s="69"/>
      <c r="E502" s="70"/>
      <c r="F502" s="81"/>
      <c r="G502" s="72"/>
      <c r="H502" s="81"/>
      <c r="I502" s="86"/>
      <c r="J502" s="73" t="n">
        <v>1</v>
      </c>
      <c r="K502" s="74" t="n">
        <f aca="false">ROUND(IF(I502/2&lt;=5331.47*0.4,I502/2,5331.47*0.4)*(1-(0.1371+(1-0.1371)*0.09)*(1-J502)),2)</f>
        <v>0</v>
      </c>
      <c r="L502" s="74" t="n">
        <f aca="false">ROUND(K502*($F$5+9.76+6.5)/100,2)*J502</f>
        <v>0</v>
      </c>
      <c r="M502" s="82" t="n">
        <f aca="false">L502+K502</f>
        <v>0</v>
      </c>
      <c r="N502" s="74" t="n">
        <f aca="false">M502*$F$6</f>
        <v>0</v>
      </c>
      <c r="W502" s="79" t="n">
        <f aca="false">IFERROR(MOD(9*MID(D502,1,1)+7*MID(D502,2,1)+3*MID(D502,3,1)+MID(D502,4,1)+9*MID(D502,5,1)+7*MID(D502,6,1)+3*MID(D502,7,1)+MID(D502,8,1)+9*MID(D502,9,1)+7*MID(D502,10,1),10),10)</f>
        <v>10</v>
      </c>
    </row>
    <row r="503" customFormat="false" ht="14.4" hidden="false" customHeight="false" outlineLevel="0" collapsed="false">
      <c r="A503" s="67" t="n">
        <v>493</v>
      </c>
      <c r="B503" s="80"/>
      <c r="C503" s="80"/>
      <c r="D503" s="69"/>
      <c r="E503" s="70"/>
      <c r="F503" s="81"/>
      <c r="G503" s="72"/>
      <c r="H503" s="81"/>
      <c r="I503" s="86"/>
      <c r="J503" s="73" t="n">
        <v>1</v>
      </c>
      <c r="K503" s="74" t="n">
        <f aca="false">ROUND(IF(I503/2&lt;=5331.47*0.4,I503/2,5331.47*0.4)*(1-(0.1371+(1-0.1371)*0.09)*(1-J503)),2)</f>
        <v>0</v>
      </c>
      <c r="L503" s="74" t="n">
        <f aca="false">ROUND(K503*($F$5+9.76+6.5)/100,2)*J503</f>
        <v>0</v>
      </c>
      <c r="M503" s="82" t="n">
        <f aca="false">L503+K503</f>
        <v>0</v>
      </c>
      <c r="N503" s="74" t="n">
        <f aca="false">M503*$F$6</f>
        <v>0</v>
      </c>
      <c r="W503" s="79" t="n">
        <f aca="false">IFERROR(MOD(9*MID(D503,1,1)+7*MID(D503,2,1)+3*MID(D503,3,1)+MID(D503,4,1)+9*MID(D503,5,1)+7*MID(D503,6,1)+3*MID(D503,7,1)+MID(D503,8,1)+9*MID(D503,9,1)+7*MID(D503,10,1),10),10)</f>
        <v>10</v>
      </c>
    </row>
    <row r="504" customFormat="false" ht="14.4" hidden="false" customHeight="false" outlineLevel="0" collapsed="false">
      <c r="A504" s="67" t="n">
        <v>494</v>
      </c>
      <c r="B504" s="80"/>
      <c r="C504" s="80"/>
      <c r="D504" s="69"/>
      <c r="E504" s="70"/>
      <c r="F504" s="81"/>
      <c r="G504" s="72"/>
      <c r="H504" s="81"/>
      <c r="I504" s="86"/>
      <c r="J504" s="73" t="n">
        <v>1</v>
      </c>
      <c r="K504" s="74" t="n">
        <f aca="false">ROUND(IF(I504/2&lt;=5331.47*0.4,I504/2,5331.47*0.4)*(1-(0.1371+(1-0.1371)*0.09)*(1-J504)),2)</f>
        <v>0</v>
      </c>
      <c r="L504" s="74" t="n">
        <f aca="false">ROUND(K504*($F$5+9.76+6.5)/100,2)*J504</f>
        <v>0</v>
      </c>
      <c r="M504" s="82" t="n">
        <f aca="false">L504+K504</f>
        <v>0</v>
      </c>
      <c r="N504" s="74" t="n">
        <f aca="false">M504*$F$6</f>
        <v>0</v>
      </c>
      <c r="W504" s="79" t="n">
        <f aca="false">IFERROR(MOD(9*MID(D504,1,1)+7*MID(D504,2,1)+3*MID(D504,3,1)+MID(D504,4,1)+9*MID(D504,5,1)+7*MID(D504,6,1)+3*MID(D504,7,1)+MID(D504,8,1)+9*MID(D504,9,1)+7*MID(D504,10,1),10),10)</f>
        <v>10</v>
      </c>
    </row>
    <row r="505" customFormat="false" ht="14.4" hidden="false" customHeight="false" outlineLevel="0" collapsed="false">
      <c r="A505" s="67" t="n">
        <v>495</v>
      </c>
      <c r="B505" s="80"/>
      <c r="C505" s="80"/>
      <c r="D505" s="69"/>
      <c r="E505" s="70"/>
      <c r="F505" s="81"/>
      <c r="G505" s="72"/>
      <c r="H505" s="81"/>
      <c r="I505" s="86"/>
      <c r="J505" s="73" t="n">
        <v>1</v>
      </c>
      <c r="K505" s="74" t="n">
        <f aca="false">ROUND(IF(I505/2&lt;=5331.47*0.4,I505/2,5331.47*0.4)*(1-(0.1371+(1-0.1371)*0.09)*(1-J505)),2)</f>
        <v>0</v>
      </c>
      <c r="L505" s="74" t="n">
        <f aca="false">ROUND(K505*($F$5+9.76+6.5)/100,2)*J505</f>
        <v>0</v>
      </c>
      <c r="M505" s="82" t="n">
        <f aca="false">L505+K505</f>
        <v>0</v>
      </c>
      <c r="N505" s="74" t="n">
        <f aca="false">M505*$F$6</f>
        <v>0</v>
      </c>
      <c r="W505" s="79" t="n">
        <f aca="false">IFERROR(MOD(9*MID(D505,1,1)+7*MID(D505,2,1)+3*MID(D505,3,1)+MID(D505,4,1)+9*MID(D505,5,1)+7*MID(D505,6,1)+3*MID(D505,7,1)+MID(D505,8,1)+9*MID(D505,9,1)+7*MID(D505,10,1),10),10)</f>
        <v>10</v>
      </c>
    </row>
    <row r="506" customFormat="false" ht="14.4" hidden="false" customHeight="false" outlineLevel="0" collapsed="false">
      <c r="A506" s="67" t="n">
        <v>496</v>
      </c>
      <c r="B506" s="80"/>
      <c r="C506" s="80"/>
      <c r="D506" s="69"/>
      <c r="E506" s="70"/>
      <c r="F506" s="81"/>
      <c r="G506" s="72"/>
      <c r="H506" s="81"/>
      <c r="I506" s="86"/>
      <c r="J506" s="73" t="n">
        <v>1</v>
      </c>
      <c r="K506" s="74" t="n">
        <f aca="false">ROUND(IF(I506/2&lt;=5331.47*0.4,I506/2,5331.47*0.4)*(1-(0.1371+(1-0.1371)*0.09)*(1-J506)),2)</f>
        <v>0</v>
      </c>
      <c r="L506" s="74" t="n">
        <f aca="false">ROUND(K506*($F$5+9.76+6.5)/100,2)*J506</f>
        <v>0</v>
      </c>
      <c r="M506" s="82" t="n">
        <f aca="false">L506+K506</f>
        <v>0</v>
      </c>
      <c r="N506" s="74" t="n">
        <f aca="false">M506*$F$6</f>
        <v>0</v>
      </c>
      <c r="W506" s="79" t="n">
        <f aca="false">IFERROR(MOD(9*MID(D506,1,1)+7*MID(D506,2,1)+3*MID(D506,3,1)+MID(D506,4,1)+9*MID(D506,5,1)+7*MID(D506,6,1)+3*MID(D506,7,1)+MID(D506,8,1)+9*MID(D506,9,1)+7*MID(D506,10,1),10),10)</f>
        <v>10</v>
      </c>
    </row>
    <row r="507" customFormat="false" ht="14.4" hidden="false" customHeight="false" outlineLevel="0" collapsed="false">
      <c r="A507" s="67" t="n">
        <v>497</v>
      </c>
      <c r="B507" s="80"/>
      <c r="C507" s="80"/>
      <c r="D507" s="69"/>
      <c r="E507" s="70"/>
      <c r="F507" s="81"/>
      <c r="G507" s="72"/>
      <c r="H507" s="81"/>
      <c r="I507" s="86"/>
      <c r="J507" s="73" t="n">
        <v>1</v>
      </c>
      <c r="K507" s="74" t="n">
        <f aca="false">ROUND(IF(I507/2&lt;=5331.47*0.4,I507/2,5331.47*0.4)*(1-(0.1371+(1-0.1371)*0.09)*(1-J507)),2)</f>
        <v>0</v>
      </c>
      <c r="L507" s="74" t="n">
        <f aca="false">ROUND(K507*($F$5+9.76+6.5)/100,2)*J507</f>
        <v>0</v>
      </c>
      <c r="M507" s="82" t="n">
        <f aca="false">L507+K507</f>
        <v>0</v>
      </c>
      <c r="N507" s="74" t="n">
        <f aca="false">M507*$F$6</f>
        <v>0</v>
      </c>
      <c r="W507" s="79" t="n">
        <f aca="false">IFERROR(MOD(9*MID(D507,1,1)+7*MID(D507,2,1)+3*MID(D507,3,1)+MID(D507,4,1)+9*MID(D507,5,1)+7*MID(D507,6,1)+3*MID(D507,7,1)+MID(D507,8,1)+9*MID(D507,9,1)+7*MID(D507,10,1),10),10)</f>
        <v>10</v>
      </c>
    </row>
    <row r="508" customFormat="false" ht="14.4" hidden="false" customHeight="false" outlineLevel="0" collapsed="false">
      <c r="A508" s="67" t="n">
        <v>498</v>
      </c>
      <c r="B508" s="80"/>
      <c r="C508" s="80"/>
      <c r="D508" s="69"/>
      <c r="E508" s="70"/>
      <c r="F508" s="81"/>
      <c r="G508" s="72"/>
      <c r="H508" s="81"/>
      <c r="I508" s="86"/>
      <c r="J508" s="73" t="n">
        <v>1</v>
      </c>
      <c r="K508" s="74" t="n">
        <f aca="false">ROUND(IF(I508/2&lt;=5331.47*0.4,I508/2,5331.47*0.4)*(1-(0.1371+(1-0.1371)*0.09)*(1-J508)),2)</f>
        <v>0</v>
      </c>
      <c r="L508" s="74" t="n">
        <f aca="false">ROUND(K508*($F$5+9.76+6.5)/100,2)*J508</f>
        <v>0</v>
      </c>
      <c r="M508" s="82" t="n">
        <f aca="false">L508+K508</f>
        <v>0</v>
      </c>
      <c r="N508" s="74" t="n">
        <f aca="false">M508*$F$6</f>
        <v>0</v>
      </c>
      <c r="W508" s="79" t="n">
        <f aca="false">IFERROR(MOD(9*MID(D508,1,1)+7*MID(D508,2,1)+3*MID(D508,3,1)+MID(D508,4,1)+9*MID(D508,5,1)+7*MID(D508,6,1)+3*MID(D508,7,1)+MID(D508,8,1)+9*MID(D508,9,1)+7*MID(D508,10,1),10),10)</f>
        <v>10</v>
      </c>
    </row>
    <row r="509" customFormat="false" ht="14.4" hidden="false" customHeight="false" outlineLevel="0" collapsed="false">
      <c r="A509" s="67" t="n">
        <v>499</v>
      </c>
      <c r="B509" s="80"/>
      <c r="C509" s="80"/>
      <c r="D509" s="69"/>
      <c r="E509" s="70"/>
      <c r="F509" s="81"/>
      <c r="G509" s="72"/>
      <c r="H509" s="81"/>
      <c r="I509" s="86"/>
      <c r="J509" s="73" t="n">
        <v>1</v>
      </c>
      <c r="K509" s="74" t="n">
        <f aca="false">ROUND(IF(I509/2&lt;=5331.47*0.4,I509/2,5331.47*0.4)*(1-(0.1371+(1-0.1371)*0.09)*(1-J509)),2)</f>
        <v>0</v>
      </c>
      <c r="L509" s="74" t="n">
        <f aca="false">ROUND(K509*($F$5+9.76+6.5)/100,2)*J509</f>
        <v>0</v>
      </c>
      <c r="M509" s="82" t="n">
        <f aca="false">L509+K509</f>
        <v>0</v>
      </c>
      <c r="N509" s="74" t="n">
        <f aca="false">M509*$F$6</f>
        <v>0</v>
      </c>
      <c r="W509" s="79" t="n">
        <f aca="false">IFERROR(MOD(9*MID(D509,1,1)+7*MID(D509,2,1)+3*MID(D509,3,1)+MID(D509,4,1)+9*MID(D509,5,1)+7*MID(D509,6,1)+3*MID(D509,7,1)+MID(D509,8,1)+9*MID(D509,9,1)+7*MID(D509,10,1),10),10)</f>
        <v>10</v>
      </c>
    </row>
    <row r="510" customFormat="false" ht="14.4" hidden="false" customHeight="false" outlineLevel="0" collapsed="false">
      <c r="A510" s="67" t="n">
        <v>500</v>
      </c>
      <c r="B510" s="80"/>
      <c r="C510" s="80"/>
      <c r="D510" s="69"/>
      <c r="E510" s="70"/>
      <c r="F510" s="81"/>
      <c r="G510" s="72"/>
      <c r="H510" s="81"/>
      <c r="I510" s="86"/>
      <c r="J510" s="73" t="n">
        <v>1</v>
      </c>
      <c r="K510" s="74" t="n">
        <f aca="false">ROUND(IF(I510/2&lt;=5331.47*0.4,I510/2,5331.47*0.4)*(1-(0.1371+(1-0.1371)*0.09)*(1-J510)),2)</f>
        <v>0</v>
      </c>
      <c r="L510" s="74" t="n">
        <f aca="false">ROUND(K510*($F$5+9.76+6.5)/100,2)*J510</f>
        <v>0</v>
      </c>
      <c r="M510" s="82" t="n">
        <f aca="false">L510+K510</f>
        <v>0</v>
      </c>
      <c r="N510" s="74" t="n">
        <f aca="false">M510*$F$6</f>
        <v>0</v>
      </c>
      <c r="W510" s="79" t="n">
        <f aca="false">IFERROR(MOD(9*MID(D510,1,1)+7*MID(D510,2,1)+3*MID(D510,3,1)+MID(D510,4,1)+9*MID(D510,5,1)+7*MID(D510,6,1)+3*MID(D510,7,1)+MID(D510,8,1)+9*MID(D510,9,1)+7*MID(D510,10,1),10),10)</f>
        <v>10</v>
      </c>
    </row>
    <row r="511" customFormat="false" ht="14.4" hidden="false" customHeight="false" outlineLevel="0" collapsed="false">
      <c r="A511" s="67" t="n">
        <v>501</v>
      </c>
      <c r="B511" s="80"/>
      <c r="C511" s="80"/>
      <c r="D511" s="69"/>
      <c r="E511" s="70"/>
      <c r="F511" s="81"/>
      <c r="G511" s="72"/>
      <c r="H511" s="81"/>
      <c r="I511" s="86"/>
      <c r="J511" s="73" t="n">
        <v>1</v>
      </c>
      <c r="K511" s="74" t="n">
        <f aca="false">ROUND(IF(I511/2&lt;=5331.47*0.4,I511/2,5331.47*0.4)*(1-(0.1371+(1-0.1371)*0.09)*(1-J511)),2)</f>
        <v>0</v>
      </c>
      <c r="L511" s="74" t="n">
        <f aca="false">ROUND(K511*($F$5+9.76+6.5)/100,2)*J511</f>
        <v>0</v>
      </c>
      <c r="M511" s="82" t="n">
        <f aca="false">L511+K511</f>
        <v>0</v>
      </c>
      <c r="N511" s="74" t="n">
        <f aca="false">M511*$F$6</f>
        <v>0</v>
      </c>
      <c r="W511" s="79" t="n">
        <f aca="false">IFERROR(MOD(9*MID(D511,1,1)+7*MID(D511,2,1)+3*MID(D511,3,1)+MID(D511,4,1)+9*MID(D511,5,1)+7*MID(D511,6,1)+3*MID(D511,7,1)+MID(D511,8,1)+9*MID(D511,9,1)+7*MID(D511,10,1),10),10)</f>
        <v>10</v>
      </c>
    </row>
    <row r="512" customFormat="false" ht="14.4" hidden="false" customHeight="false" outlineLevel="0" collapsed="false">
      <c r="A512" s="67" t="n">
        <v>502</v>
      </c>
      <c r="B512" s="80"/>
      <c r="C512" s="80"/>
      <c r="D512" s="69"/>
      <c r="E512" s="70"/>
      <c r="F512" s="81"/>
      <c r="G512" s="72"/>
      <c r="H512" s="81"/>
      <c r="I512" s="86"/>
      <c r="J512" s="73" t="n">
        <v>1</v>
      </c>
      <c r="K512" s="74" t="n">
        <f aca="false">ROUND(IF(I512/2&lt;=5331.47*0.4,I512/2,5331.47*0.4)*(1-(0.1371+(1-0.1371)*0.09)*(1-J512)),2)</f>
        <v>0</v>
      </c>
      <c r="L512" s="74" t="n">
        <f aca="false">ROUND(K512*($F$5+9.76+6.5)/100,2)*J512</f>
        <v>0</v>
      </c>
      <c r="M512" s="82" t="n">
        <f aca="false">L512+K512</f>
        <v>0</v>
      </c>
      <c r="N512" s="74" t="n">
        <f aca="false">M512*$F$6</f>
        <v>0</v>
      </c>
      <c r="W512" s="79" t="n">
        <f aca="false">IFERROR(MOD(9*MID(D512,1,1)+7*MID(D512,2,1)+3*MID(D512,3,1)+MID(D512,4,1)+9*MID(D512,5,1)+7*MID(D512,6,1)+3*MID(D512,7,1)+MID(D512,8,1)+9*MID(D512,9,1)+7*MID(D512,10,1),10),10)</f>
        <v>10</v>
      </c>
    </row>
    <row r="513" customFormat="false" ht="14.4" hidden="false" customHeight="false" outlineLevel="0" collapsed="false">
      <c r="A513" s="67" t="n">
        <v>503</v>
      </c>
      <c r="B513" s="80"/>
      <c r="C513" s="80"/>
      <c r="D513" s="69"/>
      <c r="E513" s="70"/>
      <c r="F513" s="81"/>
      <c r="G513" s="72"/>
      <c r="H513" s="81"/>
      <c r="I513" s="86"/>
      <c r="J513" s="73" t="n">
        <v>1</v>
      </c>
      <c r="K513" s="74" t="n">
        <f aca="false">ROUND(IF(I513/2&lt;=5331.47*0.4,I513/2,5331.47*0.4)*(1-(0.1371+(1-0.1371)*0.09)*(1-J513)),2)</f>
        <v>0</v>
      </c>
      <c r="L513" s="74" t="n">
        <f aca="false">ROUND(K513*($F$5+9.76+6.5)/100,2)*J513</f>
        <v>0</v>
      </c>
      <c r="M513" s="82" t="n">
        <f aca="false">L513+K513</f>
        <v>0</v>
      </c>
      <c r="N513" s="74" t="n">
        <f aca="false">M513*$F$6</f>
        <v>0</v>
      </c>
      <c r="W513" s="79" t="n">
        <f aca="false">IFERROR(MOD(9*MID(D513,1,1)+7*MID(D513,2,1)+3*MID(D513,3,1)+MID(D513,4,1)+9*MID(D513,5,1)+7*MID(D513,6,1)+3*MID(D513,7,1)+MID(D513,8,1)+9*MID(D513,9,1)+7*MID(D513,10,1),10),10)</f>
        <v>10</v>
      </c>
    </row>
    <row r="514" customFormat="false" ht="14.4" hidden="false" customHeight="false" outlineLevel="0" collapsed="false">
      <c r="A514" s="67" t="n">
        <v>504</v>
      </c>
      <c r="B514" s="80"/>
      <c r="C514" s="80"/>
      <c r="D514" s="69"/>
      <c r="E514" s="70"/>
      <c r="F514" s="81"/>
      <c r="G514" s="72"/>
      <c r="H514" s="81"/>
      <c r="I514" s="86"/>
      <c r="J514" s="73" t="n">
        <v>1</v>
      </c>
      <c r="K514" s="74" t="n">
        <f aca="false">ROUND(IF(I514/2&lt;=5331.47*0.4,I514/2,5331.47*0.4)*(1-(0.1371+(1-0.1371)*0.09)*(1-J514)),2)</f>
        <v>0</v>
      </c>
      <c r="L514" s="74" t="n">
        <f aca="false">ROUND(K514*($F$5+9.76+6.5)/100,2)*J514</f>
        <v>0</v>
      </c>
      <c r="M514" s="82" t="n">
        <f aca="false">L514+K514</f>
        <v>0</v>
      </c>
      <c r="N514" s="74" t="n">
        <f aca="false">M514*$F$6</f>
        <v>0</v>
      </c>
      <c r="W514" s="79" t="n">
        <f aca="false">IFERROR(MOD(9*MID(D514,1,1)+7*MID(D514,2,1)+3*MID(D514,3,1)+MID(D514,4,1)+9*MID(D514,5,1)+7*MID(D514,6,1)+3*MID(D514,7,1)+MID(D514,8,1)+9*MID(D514,9,1)+7*MID(D514,10,1),10),10)</f>
        <v>10</v>
      </c>
    </row>
    <row r="515" customFormat="false" ht="14.4" hidden="false" customHeight="false" outlineLevel="0" collapsed="false">
      <c r="A515" s="67" t="n">
        <v>505</v>
      </c>
      <c r="B515" s="80"/>
      <c r="C515" s="80"/>
      <c r="D515" s="69"/>
      <c r="E515" s="70"/>
      <c r="F515" s="81"/>
      <c r="G515" s="72"/>
      <c r="H515" s="81"/>
      <c r="I515" s="86"/>
      <c r="J515" s="73" t="n">
        <v>1</v>
      </c>
      <c r="K515" s="74" t="n">
        <f aca="false">ROUND(IF(I515/2&lt;=5331.47*0.4,I515/2,5331.47*0.4)*(1-(0.1371+(1-0.1371)*0.09)*(1-J515)),2)</f>
        <v>0</v>
      </c>
      <c r="L515" s="74" t="n">
        <f aca="false">ROUND(K515*($F$5+9.76+6.5)/100,2)*J515</f>
        <v>0</v>
      </c>
      <c r="M515" s="82" t="n">
        <f aca="false">L515+K515</f>
        <v>0</v>
      </c>
      <c r="N515" s="74" t="n">
        <f aca="false">M515*$F$6</f>
        <v>0</v>
      </c>
      <c r="W515" s="79" t="n">
        <f aca="false">IFERROR(MOD(9*MID(D515,1,1)+7*MID(D515,2,1)+3*MID(D515,3,1)+MID(D515,4,1)+9*MID(D515,5,1)+7*MID(D515,6,1)+3*MID(D515,7,1)+MID(D515,8,1)+9*MID(D515,9,1)+7*MID(D515,10,1),10),10)</f>
        <v>10</v>
      </c>
    </row>
    <row r="516" customFormat="false" ht="14.4" hidden="false" customHeight="false" outlineLevel="0" collapsed="false">
      <c r="A516" s="67" t="n">
        <v>506</v>
      </c>
      <c r="B516" s="80"/>
      <c r="C516" s="80"/>
      <c r="D516" s="69"/>
      <c r="E516" s="70"/>
      <c r="F516" s="81"/>
      <c r="G516" s="72"/>
      <c r="H516" s="81"/>
      <c r="I516" s="86"/>
      <c r="J516" s="73" t="n">
        <v>1</v>
      </c>
      <c r="K516" s="74" t="n">
        <f aca="false">ROUND(IF(I516/2&lt;=5331.47*0.4,I516/2,5331.47*0.4)*(1-(0.1371+(1-0.1371)*0.09)*(1-J516)),2)</f>
        <v>0</v>
      </c>
      <c r="L516" s="74" t="n">
        <f aca="false">ROUND(K516*($F$5+9.76+6.5)/100,2)*J516</f>
        <v>0</v>
      </c>
      <c r="M516" s="82" t="n">
        <f aca="false">L516+K516</f>
        <v>0</v>
      </c>
      <c r="N516" s="74" t="n">
        <f aca="false">M516*$F$6</f>
        <v>0</v>
      </c>
      <c r="W516" s="79" t="n">
        <f aca="false">IFERROR(MOD(9*MID(D516,1,1)+7*MID(D516,2,1)+3*MID(D516,3,1)+MID(D516,4,1)+9*MID(D516,5,1)+7*MID(D516,6,1)+3*MID(D516,7,1)+MID(D516,8,1)+9*MID(D516,9,1)+7*MID(D516,10,1),10),10)</f>
        <v>10</v>
      </c>
    </row>
    <row r="517" customFormat="false" ht="14.4" hidden="false" customHeight="false" outlineLevel="0" collapsed="false">
      <c r="A517" s="67" t="n">
        <v>507</v>
      </c>
      <c r="B517" s="80"/>
      <c r="C517" s="80"/>
      <c r="D517" s="69"/>
      <c r="E517" s="70"/>
      <c r="F517" s="81"/>
      <c r="G517" s="72"/>
      <c r="H517" s="81"/>
      <c r="I517" s="86"/>
      <c r="J517" s="73" t="n">
        <v>1</v>
      </c>
      <c r="K517" s="74" t="n">
        <f aca="false">ROUND(IF(I517/2&lt;=5331.47*0.4,I517/2,5331.47*0.4)*(1-(0.1371+(1-0.1371)*0.09)*(1-J517)),2)</f>
        <v>0</v>
      </c>
      <c r="L517" s="74" t="n">
        <f aca="false">ROUND(K517*($F$5+9.76+6.5)/100,2)*J517</f>
        <v>0</v>
      </c>
      <c r="M517" s="82" t="n">
        <f aca="false">L517+K517</f>
        <v>0</v>
      </c>
      <c r="N517" s="74" t="n">
        <f aca="false">M517*$F$6</f>
        <v>0</v>
      </c>
      <c r="W517" s="79" t="n">
        <f aca="false">IFERROR(MOD(9*MID(D517,1,1)+7*MID(D517,2,1)+3*MID(D517,3,1)+MID(D517,4,1)+9*MID(D517,5,1)+7*MID(D517,6,1)+3*MID(D517,7,1)+MID(D517,8,1)+9*MID(D517,9,1)+7*MID(D517,10,1),10),10)</f>
        <v>10</v>
      </c>
    </row>
    <row r="518" customFormat="false" ht="14.4" hidden="false" customHeight="false" outlineLevel="0" collapsed="false">
      <c r="A518" s="67" t="n">
        <v>508</v>
      </c>
      <c r="B518" s="80"/>
      <c r="C518" s="80"/>
      <c r="D518" s="69"/>
      <c r="E518" s="70"/>
      <c r="F518" s="81"/>
      <c r="G518" s="72"/>
      <c r="H518" s="81"/>
      <c r="I518" s="86"/>
      <c r="J518" s="73" t="n">
        <v>1</v>
      </c>
      <c r="K518" s="74" t="n">
        <f aca="false">ROUND(IF(I518/2&lt;=5331.47*0.4,I518/2,5331.47*0.4)*(1-(0.1371+(1-0.1371)*0.09)*(1-J518)),2)</f>
        <v>0</v>
      </c>
      <c r="L518" s="74" t="n">
        <f aca="false">ROUND(K518*($F$5+9.76+6.5)/100,2)*J518</f>
        <v>0</v>
      </c>
      <c r="M518" s="82" t="n">
        <f aca="false">L518+K518</f>
        <v>0</v>
      </c>
      <c r="N518" s="74" t="n">
        <f aca="false">M518*$F$6</f>
        <v>0</v>
      </c>
      <c r="W518" s="79" t="n">
        <f aca="false">IFERROR(MOD(9*MID(D518,1,1)+7*MID(D518,2,1)+3*MID(D518,3,1)+MID(D518,4,1)+9*MID(D518,5,1)+7*MID(D518,6,1)+3*MID(D518,7,1)+MID(D518,8,1)+9*MID(D518,9,1)+7*MID(D518,10,1),10),10)</f>
        <v>10</v>
      </c>
    </row>
    <row r="519" customFormat="false" ht="14.4" hidden="false" customHeight="false" outlineLevel="0" collapsed="false">
      <c r="A519" s="67" t="n">
        <v>509</v>
      </c>
      <c r="B519" s="80"/>
      <c r="C519" s="80"/>
      <c r="D519" s="69"/>
      <c r="E519" s="70"/>
      <c r="F519" s="81"/>
      <c r="G519" s="72"/>
      <c r="H519" s="81"/>
      <c r="I519" s="86"/>
      <c r="J519" s="73" t="n">
        <v>1</v>
      </c>
      <c r="K519" s="74" t="n">
        <f aca="false">ROUND(IF(I519/2&lt;=5331.47*0.4,I519/2,5331.47*0.4)*(1-(0.1371+(1-0.1371)*0.09)*(1-J519)),2)</f>
        <v>0</v>
      </c>
      <c r="L519" s="74" t="n">
        <f aca="false">ROUND(K519*($F$5+9.76+6.5)/100,2)*J519</f>
        <v>0</v>
      </c>
      <c r="M519" s="82" t="n">
        <f aca="false">L519+K519</f>
        <v>0</v>
      </c>
      <c r="N519" s="74" t="n">
        <f aca="false">M519*$F$6</f>
        <v>0</v>
      </c>
      <c r="W519" s="79" t="n">
        <f aca="false">IFERROR(MOD(9*MID(D519,1,1)+7*MID(D519,2,1)+3*MID(D519,3,1)+MID(D519,4,1)+9*MID(D519,5,1)+7*MID(D519,6,1)+3*MID(D519,7,1)+MID(D519,8,1)+9*MID(D519,9,1)+7*MID(D519,10,1),10),10)</f>
        <v>10</v>
      </c>
    </row>
    <row r="520" customFormat="false" ht="14.4" hidden="false" customHeight="false" outlineLevel="0" collapsed="false">
      <c r="A520" s="67" t="n">
        <v>510</v>
      </c>
      <c r="B520" s="80"/>
      <c r="C520" s="80"/>
      <c r="D520" s="69"/>
      <c r="E520" s="70"/>
      <c r="F520" s="81"/>
      <c r="G520" s="72"/>
      <c r="H520" s="81"/>
      <c r="I520" s="86"/>
      <c r="J520" s="73" t="n">
        <v>1</v>
      </c>
      <c r="K520" s="74" t="n">
        <f aca="false">ROUND(IF(I520/2&lt;=5331.47*0.4,I520/2,5331.47*0.4)*(1-(0.1371+(1-0.1371)*0.09)*(1-J520)),2)</f>
        <v>0</v>
      </c>
      <c r="L520" s="74" t="n">
        <f aca="false">ROUND(K520*($F$5+9.76+6.5)/100,2)*J520</f>
        <v>0</v>
      </c>
      <c r="M520" s="82" t="n">
        <f aca="false">L520+K520</f>
        <v>0</v>
      </c>
      <c r="N520" s="74" t="n">
        <f aca="false">M520*$F$6</f>
        <v>0</v>
      </c>
      <c r="W520" s="79" t="n">
        <f aca="false">IFERROR(MOD(9*MID(D520,1,1)+7*MID(D520,2,1)+3*MID(D520,3,1)+MID(D520,4,1)+9*MID(D520,5,1)+7*MID(D520,6,1)+3*MID(D520,7,1)+MID(D520,8,1)+9*MID(D520,9,1)+7*MID(D520,10,1),10),10)</f>
        <v>10</v>
      </c>
    </row>
    <row r="521" customFormat="false" ht="14.4" hidden="false" customHeight="false" outlineLevel="0" collapsed="false">
      <c r="A521" s="67" t="n">
        <v>511</v>
      </c>
      <c r="B521" s="80"/>
      <c r="C521" s="80"/>
      <c r="D521" s="69"/>
      <c r="E521" s="70"/>
      <c r="F521" s="81"/>
      <c r="G521" s="72"/>
      <c r="H521" s="81"/>
      <c r="I521" s="86"/>
      <c r="J521" s="73" t="n">
        <v>1</v>
      </c>
      <c r="K521" s="74" t="n">
        <f aca="false">ROUND(IF(I521/2&lt;=5331.47*0.4,I521/2,5331.47*0.4)*(1-(0.1371+(1-0.1371)*0.09)*(1-J521)),2)</f>
        <v>0</v>
      </c>
      <c r="L521" s="74" t="n">
        <f aca="false">ROUND(K521*($F$5+9.76+6.5)/100,2)*J521</f>
        <v>0</v>
      </c>
      <c r="M521" s="82" t="n">
        <f aca="false">L521+K521</f>
        <v>0</v>
      </c>
      <c r="N521" s="74" t="n">
        <f aca="false">M521*$F$6</f>
        <v>0</v>
      </c>
      <c r="W521" s="79" t="n">
        <f aca="false">IFERROR(MOD(9*MID(D521,1,1)+7*MID(D521,2,1)+3*MID(D521,3,1)+MID(D521,4,1)+9*MID(D521,5,1)+7*MID(D521,6,1)+3*MID(D521,7,1)+MID(D521,8,1)+9*MID(D521,9,1)+7*MID(D521,10,1),10),10)</f>
        <v>10</v>
      </c>
    </row>
    <row r="522" customFormat="false" ht="14.4" hidden="false" customHeight="false" outlineLevel="0" collapsed="false">
      <c r="A522" s="67" t="n">
        <v>512</v>
      </c>
      <c r="B522" s="80"/>
      <c r="C522" s="80"/>
      <c r="D522" s="69"/>
      <c r="E522" s="70"/>
      <c r="F522" s="81"/>
      <c r="G522" s="72"/>
      <c r="H522" s="81"/>
      <c r="I522" s="86"/>
      <c r="J522" s="73" t="n">
        <v>1</v>
      </c>
      <c r="K522" s="74" t="n">
        <f aca="false">ROUND(IF(I522/2&lt;=5331.47*0.4,I522/2,5331.47*0.4)*(1-(0.1371+(1-0.1371)*0.09)*(1-J522)),2)</f>
        <v>0</v>
      </c>
      <c r="L522" s="74" t="n">
        <f aca="false">ROUND(K522*($F$5+9.76+6.5)/100,2)*J522</f>
        <v>0</v>
      </c>
      <c r="M522" s="82" t="n">
        <f aca="false">L522+K522</f>
        <v>0</v>
      </c>
      <c r="N522" s="74" t="n">
        <f aca="false">M522*$F$6</f>
        <v>0</v>
      </c>
      <c r="W522" s="79" t="n">
        <f aca="false">IFERROR(MOD(9*MID(D522,1,1)+7*MID(D522,2,1)+3*MID(D522,3,1)+MID(D522,4,1)+9*MID(D522,5,1)+7*MID(D522,6,1)+3*MID(D522,7,1)+MID(D522,8,1)+9*MID(D522,9,1)+7*MID(D522,10,1),10),10)</f>
        <v>10</v>
      </c>
    </row>
    <row r="523" customFormat="false" ht="14.4" hidden="false" customHeight="false" outlineLevel="0" collapsed="false">
      <c r="A523" s="67" t="n">
        <v>513</v>
      </c>
      <c r="B523" s="80"/>
      <c r="C523" s="80"/>
      <c r="D523" s="69"/>
      <c r="E523" s="70"/>
      <c r="F523" s="81"/>
      <c r="G523" s="72"/>
      <c r="H523" s="81"/>
      <c r="I523" s="86"/>
      <c r="J523" s="73" t="n">
        <v>1</v>
      </c>
      <c r="K523" s="74" t="n">
        <f aca="false">ROUND(IF(I523/2&lt;=5331.47*0.4,I523/2,5331.47*0.4)*(1-(0.1371+(1-0.1371)*0.09)*(1-J523)),2)</f>
        <v>0</v>
      </c>
      <c r="L523" s="74" t="n">
        <f aca="false">ROUND(K523*($F$5+9.76+6.5)/100,2)*J523</f>
        <v>0</v>
      </c>
      <c r="M523" s="82" t="n">
        <f aca="false">L523+K523</f>
        <v>0</v>
      </c>
      <c r="N523" s="74" t="n">
        <f aca="false">M523*$F$6</f>
        <v>0</v>
      </c>
      <c r="W523" s="79" t="n">
        <f aca="false">IFERROR(MOD(9*MID(D523,1,1)+7*MID(D523,2,1)+3*MID(D523,3,1)+MID(D523,4,1)+9*MID(D523,5,1)+7*MID(D523,6,1)+3*MID(D523,7,1)+MID(D523,8,1)+9*MID(D523,9,1)+7*MID(D523,10,1),10),10)</f>
        <v>10</v>
      </c>
    </row>
    <row r="524" customFormat="false" ht="14.4" hidden="false" customHeight="false" outlineLevel="0" collapsed="false">
      <c r="A524" s="67" t="n">
        <v>514</v>
      </c>
      <c r="B524" s="80"/>
      <c r="C524" s="80"/>
      <c r="D524" s="69"/>
      <c r="E524" s="70"/>
      <c r="F524" s="81"/>
      <c r="G524" s="72"/>
      <c r="H524" s="81"/>
      <c r="I524" s="86"/>
      <c r="J524" s="73" t="n">
        <v>1</v>
      </c>
      <c r="K524" s="74" t="n">
        <f aca="false">ROUND(IF(I524/2&lt;=5331.47*0.4,I524/2,5331.47*0.4)*(1-(0.1371+(1-0.1371)*0.09)*(1-J524)),2)</f>
        <v>0</v>
      </c>
      <c r="L524" s="74" t="n">
        <f aca="false">ROUND(K524*($F$5+9.76+6.5)/100,2)*J524</f>
        <v>0</v>
      </c>
      <c r="M524" s="82" t="n">
        <f aca="false">L524+K524</f>
        <v>0</v>
      </c>
      <c r="N524" s="74" t="n">
        <f aca="false">M524*$F$6</f>
        <v>0</v>
      </c>
      <c r="W524" s="79" t="n">
        <f aca="false">IFERROR(MOD(9*MID(D524,1,1)+7*MID(D524,2,1)+3*MID(D524,3,1)+MID(D524,4,1)+9*MID(D524,5,1)+7*MID(D524,6,1)+3*MID(D524,7,1)+MID(D524,8,1)+9*MID(D524,9,1)+7*MID(D524,10,1),10),10)</f>
        <v>10</v>
      </c>
    </row>
    <row r="525" customFormat="false" ht="14.4" hidden="false" customHeight="false" outlineLevel="0" collapsed="false">
      <c r="A525" s="67" t="n">
        <v>515</v>
      </c>
      <c r="B525" s="80"/>
      <c r="C525" s="80"/>
      <c r="D525" s="69"/>
      <c r="E525" s="70"/>
      <c r="F525" s="81"/>
      <c r="G525" s="72"/>
      <c r="H525" s="81"/>
      <c r="I525" s="86"/>
      <c r="J525" s="73" t="n">
        <v>1</v>
      </c>
      <c r="K525" s="74" t="n">
        <f aca="false">ROUND(IF(I525/2&lt;=5331.47*0.4,I525/2,5331.47*0.4)*(1-(0.1371+(1-0.1371)*0.09)*(1-J525)),2)</f>
        <v>0</v>
      </c>
      <c r="L525" s="74" t="n">
        <f aca="false">ROUND(K525*($F$5+9.76+6.5)/100,2)*J525</f>
        <v>0</v>
      </c>
      <c r="M525" s="82" t="n">
        <f aca="false">L525+K525</f>
        <v>0</v>
      </c>
      <c r="N525" s="74" t="n">
        <f aca="false">M525*$F$6</f>
        <v>0</v>
      </c>
      <c r="W525" s="79" t="n">
        <f aca="false">IFERROR(MOD(9*MID(D525,1,1)+7*MID(D525,2,1)+3*MID(D525,3,1)+MID(D525,4,1)+9*MID(D525,5,1)+7*MID(D525,6,1)+3*MID(D525,7,1)+MID(D525,8,1)+9*MID(D525,9,1)+7*MID(D525,10,1),10),10)</f>
        <v>10</v>
      </c>
    </row>
    <row r="526" customFormat="false" ht="14.4" hidden="false" customHeight="false" outlineLevel="0" collapsed="false">
      <c r="A526" s="67" t="n">
        <v>516</v>
      </c>
      <c r="B526" s="80"/>
      <c r="C526" s="80"/>
      <c r="D526" s="69"/>
      <c r="E526" s="70"/>
      <c r="F526" s="81"/>
      <c r="G526" s="72"/>
      <c r="H526" s="81"/>
      <c r="I526" s="86"/>
      <c r="J526" s="73" t="n">
        <v>1</v>
      </c>
      <c r="K526" s="74" t="n">
        <f aca="false">ROUND(IF(I526/2&lt;=5331.47*0.4,I526/2,5331.47*0.4)*(1-(0.1371+(1-0.1371)*0.09)*(1-J526)),2)</f>
        <v>0</v>
      </c>
      <c r="L526" s="74" t="n">
        <f aca="false">ROUND(K526*($F$5+9.76+6.5)/100,2)*J526</f>
        <v>0</v>
      </c>
      <c r="M526" s="82" t="n">
        <f aca="false">L526+K526</f>
        <v>0</v>
      </c>
      <c r="N526" s="74" t="n">
        <f aca="false">M526*$F$6</f>
        <v>0</v>
      </c>
      <c r="W526" s="79" t="n">
        <f aca="false">IFERROR(MOD(9*MID(D526,1,1)+7*MID(D526,2,1)+3*MID(D526,3,1)+MID(D526,4,1)+9*MID(D526,5,1)+7*MID(D526,6,1)+3*MID(D526,7,1)+MID(D526,8,1)+9*MID(D526,9,1)+7*MID(D526,10,1),10),10)</f>
        <v>10</v>
      </c>
    </row>
    <row r="527" customFormat="false" ht="14.4" hidden="false" customHeight="false" outlineLevel="0" collapsed="false">
      <c r="A527" s="67" t="n">
        <v>517</v>
      </c>
      <c r="B527" s="80"/>
      <c r="C527" s="80"/>
      <c r="D527" s="69"/>
      <c r="E527" s="70"/>
      <c r="F527" s="81"/>
      <c r="G527" s="72"/>
      <c r="H527" s="81"/>
      <c r="I527" s="86"/>
      <c r="J527" s="73" t="n">
        <v>1</v>
      </c>
      <c r="K527" s="74" t="n">
        <f aca="false">ROUND(IF(I527/2&lt;=5331.47*0.4,I527/2,5331.47*0.4)*(1-(0.1371+(1-0.1371)*0.09)*(1-J527)),2)</f>
        <v>0</v>
      </c>
      <c r="L527" s="74" t="n">
        <f aca="false">ROUND(K527*($F$5+9.76+6.5)/100,2)*J527</f>
        <v>0</v>
      </c>
      <c r="M527" s="82" t="n">
        <f aca="false">L527+K527</f>
        <v>0</v>
      </c>
      <c r="N527" s="74" t="n">
        <f aca="false">M527*$F$6</f>
        <v>0</v>
      </c>
      <c r="W527" s="79" t="n">
        <f aca="false">IFERROR(MOD(9*MID(D527,1,1)+7*MID(D527,2,1)+3*MID(D527,3,1)+MID(D527,4,1)+9*MID(D527,5,1)+7*MID(D527,6,1)+3*MID(D527,7,1)+MID(D527,8,1)+9*MID(D527,9,1)+7*MID(D527,10,1),10),10)</f>
        <v>10</v>
      </c>
    </row>
    <row r="528" customFormat="false" ht="14.4" hidden="false" customHeight="false" outlineLevel="0" collapsed="false">
      <c r="A528" s="67" t="n">
        <v>518</v>
      </c>
      <c r="B528" s="80"/>
      <c r="C528" s="80"/>
      <c r="D528" s="69"/>
      <c r="E528" s="70"/>
      <c r="F528" s="81"/>
      <c r="G528" s="72"/>
      <c r="H528" s="81"/>
      <c r="I528" s="86"/>
      <c r="J528" s="73" t="n">
        <v>1</v>
      </c>
      <c r="K528" s="74" t="n">
        <f aca="false">ROUND(IF(I528/2&lt;=5331.47*0.4,I528/2,5331.47*0.4)*(1-(0.1371+(1-0.1371)*0.09)*(1-J528)),2)</f>
        <v>0</v>
      </c>
      <c r="L528" s="74" t="n">
        <f aca="false">ROUND(K528*($F$5+9.76+6.5)/100,2)*J528</f>
        <v>0</v>
      </c>
      <c r="M528" s="82" t="n">
        <f aca="false">L528+K528</f>
        <v>0</v>
      </c>
      <c r="N528" s="74" t="n">
        <f aca="false">M528*$F$6</f>
        <v>0</v>
      </c>
      <c r="W528" s="79" t="n">
        <f aca="false">IFERROR(MOD(9*MID(D528,1,1)+7*MID(D528,2,1)+3*MID(D528,3,1)+MID(D528,4,1)+9*MID(D528,5,1)+7*MID(D528,6,1)+3*MID(D528,7,1)+MID(D528,8,1)+9*MID(D528,9,1)+7*MID(D528,10,1),10),10)</f>
        <v>10</v>
      </c>
    </row>
    <row r="529" customFormat="false" ht="14.4" hidden="false" customHeight="false" outlineLevel="0" collapsed="false">
      <c r="A529" s="67" t="n">
        <v>519</v>
      </c>
      <c r="B529" s="80"/>
      <c r="C529" s="80"/>
      <c r="D529" s="69"/>
      <c r="E529" s="70"/>
      <c r="F529" s="81"/>
      <c r="G529" s="72"/>
      <c r="H529" s="81"/>
      <c r="I529" s="86"/>
      <c r="J529" s="73" t="n">
        <v>1</v>
      </c>
      <c r="K529" s="74" t="n">
        <f aca="false">ROUND(IF(I529/2&lt;=5331.47*0.4,I529/2,5331.47*0.4)*(1-(0.1371+(1-0.1371)*0.09)*(1-J529)),2)</f>
        <v>0</v>
      </c>
      <c r="L529" s="74" t="n">
        <f aca="false">ROUND(K529*($F$5+9.76+6.5)/100,2)*J529</f>
        <v>0</v>
      </c>
      <c r="M529" s="82" t="n">
        <f aca="false">L529+K529</f>
        <v>0</v>
      </c>
      <c r="N529" s="74" t="n">
        <f aca="false">M529*$F$6</f>
        <v>0</v>
      </c>
      <c r="W529" s="79" t="n">
        <f aca="false">IFERROR(MOD(9*MID(D529,1,1)+7*MID(D529,2,1)+3*MID(D529,3,1)+MID(D529,4,1)+9*MID(D529,5,1)+7*MID(D529,6,1)+3*MID(D529,7,1)+MID(D529,8,1)+9*MID(D529,9,1)+7*MID(D529,10,1),10),10)</f>
        <v>10</v>
      </c>
    </row>
    <row r="530" customFormat="false" ht="14.4" hidden="false" customHeight="false" outlineLevel="0" collapsed="false">
      <c r="A530" s="67" t="n">
        <v>520</v>
      </c>
      <c r="B530" s="80"/>
      <c r="C530" s="80"/>
      <c r="D530" s="69"/>
      <c r="E530" s="70"/>
      <c r="F530" s="81"/>
      <c r="G530" s="72"/>
      <c r="H530" s="81"/>
      <c r="I530" s="86"/>
      <c r="J530" s="73" t="n">
        <v>1</v>
      </c>
      <c r="K530" s="74" t="n">
        <f aca="false">ROUND(IF(I530/2&lt;=5331.47*0.4,I530/2,5331.47*0.4)*(1-(0.1371+(1-0.1371)*0.09)*(1-J530)),2)</f>
        <v>0</v>
      </c>
      <c r="L530" s="74" t="n">
        <f aca="false">ROUND(K530*($F$5+9.76+6.5)/100,2)*J530</f>
        <v>0</v>
      </c>
      <c r="M530" s="82" t="n">
        <f aca="false">L530+K530</f>
        <v>0</v>
      </c>
      <c r="N530" s="74" t="n">
        <f aca="false">M530*$F$6</f>
        <v>0</v>
      </c>
      <c r="W530" s="79" t="n">
        <f aca="false">IFERROR(MOD(9*MID(D530,1,1)+7*MID(D530,2,1)+3*MID(D530,3,1)+MID(D530,4,1)+9*MID(D530,5,1)+7*MID(D530,6,1)+3*MID(D530,7,1)+MID(D530,8,1)+9*MID(D530,9,1)+7*MID(D530,10,1),10),10)</f>
        <v>10</v>
      </c>
    </row>
    <row r="531" customFormat="false" ht="14.4" hidden="false" customHeight="false" outlineLevel="0" collapsed="false">
      <c r="A531" s="67" t="n">
        <v>521</v>
      </c>
      <c r="B531" s="80"/>
      <c r="C531" s="80"/>
      <c r="D531" s="69"/>
      <c r="E531" s="70"/>
      <c r="F531" s="81"/>
      <c r="G531" s="72"/>
      <c r="H531" s="81"/>
      <c r="I531" s="86"/>
      <c r="J531" s="73" t="n">
        <v>1</v>
      </c>
      <c r="K531" s="74" t="n">
        <f aca="false">ROUND(IF(I531/2&lt;=5331.47*0.4,I531/2,5331.47*0.4)*(1-(0.1371+(1-0.1371)*0.09)*(1-J531)),2)</f>
        <v>0</v>
      </c>
      <c r="L531" s="74" t="n">
        <f aca="false">ROUND(K531*($F$5+9.76+6.5)/100,2)*J531</f>
        <v>0</v>
      </c>
      <c r="M531" s="82" t="n">
        <f aca="false">L531+K531</f>
        <v>0</v>
      </c>
      <c r="N531" s="74" t="n">
        <f aca="false">M531*$F$6</f>
        <v>0</v>
      </c>
      <c r="W531" s="79" t="n">
        <f aca="false">IFERROR(MOD(9*MID(D531,1,1)+7*MID(D531,2,1)+3*MID(D531,3,1)+MID(D531,4,1)+9*MID(D531,5,1)+7*MID(D531,6,1)+3*MID(D531,7,1)+MID(D531,8,1)+9*MID(D531,9,1)+7*MID(D531,10,1),10),10)</f>
        <v>10</v>
      </c>
    </row>
    <row r="532" customFormat="false" ht="14.4" hidden="false" customHeight="false" outlineLevel="0" collapsed="false">
      <c r="A532" s="67" t="n">
        <v>522</v>
      </c>
      <c r="B532" s="80"/>
      <c r="C532" s="80"/>
      <c r="D532" s="69"/>
      <c r="E532" s="70"/>
      <c r="F532" s="81"/>
      <c r="G532" s="72"/>
      <c r="H532" s="81"/>
      <c r="I532" s="86"/>
      <c r="J532" s="73" t="n">
        <v>1</v>
      </c>
      <c r="K532" s="74" t="n">
        <f aca="false">ROUND(IF(I532/2&lt;=5331.47*0.4,I532/2,5331.47*0.4)*(1-(0.1371+(1-0.1371)*0.09)*(1-J532)),2)</f>
        <v>0</v>
      </c>
      <c r="L532" s="74" t="n">
        <f aca="false">ROUND(K532*($F$5+9.76+6.5)/100,2)*J532</f>
        <v>0</v>
      </c>
      <c r="M532" s="82" t="n">
        <f aca="false">L532+K532</f>
        <v>0</v>
      </c>
      <c r="N532" s="74" t="n">
        <f aca="false">M532*$F$6</f>
        <v>0</v>
      </c>
      <c r="W532" s="79" t="n">
        <f aca="false">IFERROR(MOD(9*MID(D532,1,1)+7*MID(D532,2,1)+3*MID(D532,3,1)+MID(D532,4,1)+9*MID(D532,5,1)+7*MID(D532,6,1)+3*MID(D532,7,1)+MID(D532,8,1)+9*MID(D532,9,1)+7*MID(D532,10,1),10),10)</f>
        <v>10</v>
      </c>
    </row>
    <row r="533" customFormat="false" ht="14.4" hidden="false" customHeight="false" outlineLevel="0" collapsed="false">
      <c r="A533" s="67" t="n">
        <v>523</v>
      </c>
      <c r="B533" s="80"/>
      <c r="C533" s="80"/>
      <c r="D533" s="69"/>
      <c r="E533" s="70"/>
      <c r="F533" s="81"/>
      <c r="G533" s="72"/>
      <c r="H533" s="81"/>
      <c r="I533" s="86"/>
      <c r="J533" s="73" t="n">
        <v>1</v>
      </c>
      <c r="K533" s="74" t="n">
        <f aca="false">ROUND(IF(I533/2&lt;=5331.47*0.4,I533/2,5331.47*0.4)*(1-(0.1371+(1-0.1371)*0.09)*(1-J533)),2)</f>
        <v>0</v>
      </c>
      <c r="L533" s="74" t="n">
        <f aca="false">ROUND(K533*($F$5+9.76+6.5)/100,2)*J533</f>
        <v>0</v>
      </c>
      <c r="M533" s="82" t="n">
        <f aca="false">L533+K533</f>
        <v>0</v>
      </c>
      <c r="N533" s="74" t="n">
        <f aca="false">M533*$F$6</f>
        <v>0</v>
      </c>
      <c r="W533" s="79" t="n">
        <f aca="false">IFERROR(MOD(9*MID(D533,1,1)+7*MID(D533,2,1)+3*MID(D533,3,1)+MID(D533,4,1)+9*MID(D533,5,1)+7*MID(D533,6,1)+3*MID(D533,7,1)+MID(D533,8,1)+9*MID(D533,9,1)+7*MID(D533,10,1),10),10)</f>
        <v>10</v>
      </c>
    </row>
    <row r="534" customFormat="false" ht="14.4" hidden="false" customHeight="false" outlineLevel="0" collapsed="false">
      <c r="A534" s="67" t="n">
        <v>524</v>
      </c>
      <c r="B534" s="80"/>
      <c r="C534" s="80"/>
      <c r="D534" s="69"/>
      <c r="E534" s="70"/>
      <c r="F534" s="81"/>
      <c r="G534" s="72"/>
      <c r="H534" s="81"/>
      <c r="I534" s="86"/>
      <c r="J534" s="73" t="n">
        <v>1</v>
      </c>
      <c r="K534" s="74" t="n">
        <f aca="false">ROUND(IF(I534/2&lt;=5331.47*0.4,I534/2,5331.47*0.4)*(1-(0.1371+(1-0.1371)*0.09)*(1-J534)),2)</f>
        <v>0</v>
      </c>
      <c r="L534" s="74" t="n">
        <f aca="false">ROUND(K534*($F$5+9.76+6.5)/100,2)*J534</f>
        <v>0</v>
      </c>
      <c r="M534" s="82" t="n">
        <f aca="false">L534+K534</f>
        <v>0</v>
      </c>
      <c r="N534" s="74" t="n">
        <f aca="false">M534*$F$6</f>
        <v>0</v>
      </c>
      <c r="W534" s="79" t="n">
        <f aca="false">IFERROR(MOD(9*MID(D534,1,1)+7*MID(D534,2,1)+3*MID(D534,3,1)+MID(D534,4,1)+9*MID(D534,5,1)+7*MID(D534,6,1)+3*MID(D534,7,1)+MID(D534,8,1)+9*MID(D534,9,1)+7*MID(D534,10,1),10),10)</f>
        <v>10</v>
      </c>
    </row>
    <row r="535" customFormat="false" ht="14.4" hidden="false" customHeight="false" outlineLevel="0" collapsed="false">
      <c r="A535" s="67" t="n">
        <v>525</v>
      </c>
      <c r="B535" s="80"/>
      <c r="C535" s="80"/>
      <c r="D535" s="69"/>
      <c r="E535" s="70"/>
      <c r="F535" s="81"/>
      <c r="G535" s="72"/>
      <c r="H535" s="81"/>
      <c r="I535" s="86"/>
      <c r="J535" s="73" t="n">
        <v>1</v>
      </c>
      <c r="K535" s="74" t="n">
        <f aca="false">ROUND(IF(I535/2&lt;=5331.47*0.4,I535/2,5331.47*0.4)*(1-(0.1371+(1-0.1371)*0.09)*(1-J535)),2)</f>
        <v>0</v>
      </c>
      <c r="L535" s="74" t="n">
        <f aca="false">ROUND(K535*($F$5+9.76+6.5)/100,2)*J535</f>
        <v>0</v>
      </c>
      <c r="M535" s="82" t="n">
        <f aca="false">L535+K535</f>
        <v>0</v>
      </c>
      <c r="N535" s="74" t="n">
        <f aca="false">M535*$F$6</f>
        <v>0</v>
      </c>
      <c r="W535" s="79" t="n">
        <f aca="false">IFERROR(MOD(9*MID(D535,1,1)+7*MID(D535,2,1)+3*MID(D535,3,1)+MID(D535,4,1)+9*MID(D535,5,1)+7*MID(D535,6,1)+3*MID(D535,7,1)+MID(D535,8,1)+9*MID(D535,9,1)+7*MID(D535,10,1),10),10)</f>
        <v>10</v>
      </c>
    </row>
    <row r="536" customFormat="false" ht="14.4" hidden="false" customHeight="false" outlineLevel="0" collapsed="false">
      <c r="A536" s="67" t="n">
        <v>526</v>
      </c>
      <c r="B536" s="80"/>
      <c r="C536" s="80"/>
      <c r="D536" s="69"/>
      <c r="E536" s="70"/>
      <c r="F536" s="81"/>
      <c r="G536" s="72"/>
      <c r="H536" s="81"/>
      <c r="I536" s="86"/>
      <c r="J536" s="73" t="n">
        <v>1</v>
      </c>
      <c r="K536" s="74" t="n">
        <f aca="false">ROUND(IF(I536/2&lt;=5331.47*0.4,I536/2,5331.47*0.4)*(1-(0.1371+(1-0.1371)*0.09)*(1-J536)),2)</f>
        <v>0</v>
      </c>
      <c r="L536" s="74" t="n">
        <f aca="false">ROUND(K536*($F$5+9.76+6.5)/100,2)*J536</f>
        <v>0</v>
      </c>
      <c r="M536" s="82" t="n">
        <f aca="false">L536+K536</f>
        <v>0</v>
      </c>
      <c r="N536" s="74" t="n">
        <f aca="false">M536*$F$6</f>
        <v>0</v>
      </c>
      <c r="W536" s="79" t="n">
        <f aca="false">IFERROR(MOD(9*MID(D536,1,1)+7*MID(D536,2,1)+3*MID(D536,3,1)+MID(D536,4,1)+9*MID(D536,5,1)+7*MID(D536,6,1)+3*MID(D536,7,1)+MID(D536,8,1)+9*MID(D536,9,1)+7*MID(D536,10,1),10),10)</f>
        <v>10</v>
      </c>
    </row>
    <row r="537" customFormat="false" ht="14.4" hidden="false" customHeight="false" outlineLevel="0" collapsed="false">
      <c r="A537" s="67" t="n">
        <v>527</v>
      </c>
      <c r="B537" s="80"/>
      <c r="C537" s="80"/>
      <c r="D537" s="69"/>
      <c r="E537" s="70"/>
      <c r="F537" s="81"/>
      <c r="G537" s="72"/>
      <c r="H537" s="81"/>
      <c r="I537" s="86"/>
      <c r="J537" s="73" t="n">
        <v>1</v>
      </c>
      <c r="K537" s="74" t="n">
        <f aca="false">ROUND(IF(I537/2&lt;=5331.47*0.4,I537/2,5331.47*0.4)*(1-(0.1371+(1-0.1371)*0.09)*(1-J537)),2)</f>
        <v>0</v>
      </c>
      <c r="L537" s="74" t="n">
        <f aca="false">ROUND(K537*($F$5+9.76+6.5)/100,2)*J537</f>
        <v>0</v>
      </c>
      <c r="M537" s="82" t="n">
        <f aca="false">L537+K537</f>
        <v>0</v>
      </c>
      <c r="N537" s="74" t="n">
        <f aca="false">M537*$F$6</f>
        <v>0</v>
      </c>
      <c r="W537" s="79" t="n">
        <f aca="false">IFERROR(MOD(9*MID(D537,1,1)+7*MID(D537,2,1)+3*MID(D537,3,1)+MID(D537,4,1)+9*MID(D537,5,1)+7*MID(D537,6,1)+3*MID(D537,7,1)+MID(D537,8,1)+9*MID(D537,9,1)+7*MID(D537,10,1),10),10)</f>
        <v>10</v>
      </c>
    </row>
    <row r="538" customFormat="false" ht="14.4" hidden="false" customHeight="false" outlineLevel="0" collapsed="false">
      <c r="A538" s="67" t="n">
        <v>528</v>
      </c>
      <c r="B538" s="80"/>
      <c r="C538" s="80"/>
      <c r="D538" s="69"/>
      <c r="E538" s="70"/>
      <c r="F538" s="81"/>
      <c r="G538" s="72"/>
      <c r="H538" s="81"/>
      <c r="I538" s="86"/>
      <c r="J538" s="73" t="n">
        <v>1</v>
      </c>
      <c r="K538" s="74" t="n">
        <f aca="false">ROUND(IF(I538/2&lt;=5331.47*0.4,I538/2,5331.47*0.4)*(1-(0.1371+(1-0.1371)*0.09)*(1-J538)),2)</f>
        <v>0</v>
      </c>
      <c r="L538" s="74" t="n">
        <f aca="false">ROUND(K538*($F$5+9.76+6.5)/100,2)*J538</f>
        <v>0</v>
      </c>
      <c r="M538" s="82" t="n">
        <f aca="false">L538+K538</f>
        <v>0</v>
      </c>
      <c r="N538" s="74" t="n">
        <f aca="false">M538*$F$6</f>
        <v>0</v>
      </c>
      <c r="W538" s="79" t="n">
        <f aca="false">IFERROR(MOD(9*MID(D538,1,1)+7*MID(D538,2,1)+3*MID(D538,3,1)+MID(D538,4,1)+9*MID(D538,5,1)+7*MID(D538,6,1)+3*MID(D538,7,1)+MID(D538,8,1)+9*MID(D538,9,1)+7*MID(D538,10,1),10),10)</f>
        <v>10</v>
      </c>
    </row>
    <row r="539" customFormat="false" ht="14.4" hidden="false" customHeight="false" outlineLevel="0" collapsed="false">
      <c r="A539" s="67" t="n">
        <v>529</v>
      </c>
      <c r="B539" s="80"/>
      <c r="C539" s="80"/>
      <c r="D539" s="69"/>
      <c r="E539" s="70"/>
      <c r="F539" s="81"/>
      <c r="G539" s="72"/>
      <c r="H539" s="81"/>
      <c r="I539" s="86"/>
      <c r="J539" s="73" t="n">
        <v>1</v>
      </c>
      <c r="K539" s="74" t="n">
        <f aca="false">ROUND(IF(I539/2&lt;=5331.47*0.4,I539/2,5331.47*0.4)*(1-(0.1371+(1-0.1371)*0.09)*(1-J539)),2)</f>
        <v>0</v>
      </c>
      <c r="L539" s="74" t="n">
        <f aca="false">ROUND(K539*($F$5+9.76+6.5)/100,2)*J539</f>
        <v>0</v>
      </c>
      <c r="M539" s="82" t="n">
        <f aca="false">L539+K539</f>
        <v>0</v>
      </c>
      <c r="N539" s="74" t="n">
        <f aca="false">M539*$F$6</f>
        <v>0</v>
      </c>
      <c r="W539" s="79" t="n">
        <f aca="false">IFERROR(MOD(9*MID(D539,1,1)+7*MID(D539,2,1)+3*MID(D539,3,1)+MID(D539,4,1)+9*MID(D539,5,1)+7*MID(D539,6,1)+3*MID(D539,7,1)+MID(D539,8,1)+9*MID(D539,9,1)+7*MID(D539,10,1),10),10)</f>
        <v>10</v>
      </c>
    </row>
    <row r="540" customFormat="false" ht="14.4" hidden="false" customHeight="false" outlineLevel="0" collapsed="false">
      <c r="A540" s="67" t="n">
        <v>530</v>
      </c>
      <c r="B540" s="80"/>
      <c r="C540" s="80"/>
      <c r="D540" s="69"/>
      <c r="E540" s="70"/>
      <c r="F540" s="81"/>
      <c r="G540" s="72"/>
      <c r="H540" s="81"/>
      <c r="I540" s="86"/>
      <c r="J540" s="73" t="n">
        <v>1</v>
      </c>
      <c r="K540" s="74" t="n">
        <f aca="false">ROUND(IF(I540/2&lt;=5331.47*0.4,I540/2,5331.47*0.4)*(1-(0.1371+(1-0.1371)*0.09)*(1-J540)),2)</f>
        <v>0</v>
      </c>
      <c r="L540" s="74" t="n">
        <f aca="false">ROUND(K540*($F$5+9.76+6.5)/100,2)*J540</f>
        <v>0</v>
      </c>
      <c r="M540" s="82" t="n">
        <f aca="false">L540+K540</f>
        <v>0</v>
      </c>
      <c r="N540" s="74" t="n">
        <f aca="false">M540*$F$6</f>
        <v>0</v>
      </c>
      <c r="W540" s="79" t="n">
        <f aca="false">IFERROR(MOD(9*MID(D540,1,1)+7*MID(D540,2,1)+3*MID(D540,3,1)+MID(D540,4,1)+9*MID(D540,5,1)+7*MID(D540,6,1)+3*MID(D540,7,1)+MID(D540,8,1)+9*MID(D540,9,1)+7*MID(D540,10,1),10),10)</f>
        <v>10</v>
      </c>
    </row>
    <row r="541" customFormat="false" ht="14.4" hidden="false" customHeight="false" outlineLevel="0" collapsed="false">
      <c r="A541" s="67" t="n">
        <v>531</v>
      </c>
      <c r="B541" s="80"/>
      <c r="C541" s="80"/>
      <c r="D541" s="69"/>
      <c r="E541" s="70"/>
      <c r="F541" s="81"/>
      <c r="G541" s="72"/>
      <c r="H541" s="81"/>
      <c r="I541" s="86"/>
      <c r="J541" s="73" t="n">
        <v>1</v>
      </c>
      <c r="K541" s="74" t="n">
        <f aca="false">ROUND(IF(I541/2&lt;=5331.47*0.4,I541/2,5331.47*0.4)*(1-(0.1371+(1-0.1371)*0.09)*(1-J541)),2)</f>
        <v>0</v>
      </c>
      <c r="L541" s="74" t="n">
        <f aca="false">ROUND(K541*($F$5+9.76+6.5)/100,2)*J541</f>
        <v>0</v>
      </c>
      <c r="M541" s="82" t="n">
        <f aca="false">L541+K541</f>
        <v>0</v>
      </c>
      <c r="N541" s="74" t="n">
        <f aca="false">M541*$F$6</f>
        <v>0</v>
      </c>
      <c r="W541" s="79" t="n">
        <f aca="false">IFERROR(MOD(9*MID(D541,1,1)+7*MID(D541,2,1)+3*MID(D541,3,1)+MID(D541,4,1)+9*MID(D541,5,1)+7*MID(D541,6,1)+3*MID(D541,7,1)+MID(D541,8,1)+9*MID(D541,9,1)+7*MID(D541,10,1),10),10)</f>
        <v>10</v>
      </c>
    </row>
    <row r="542" customFormat="false" ht="14.4" hidden="false" customHeight="false" outlineLevel="0" collapsed="false">
      <c r="A542" s="67" t="n">
        <v>532</v>
      </c>
      <c r="B542" s="80"/>
      <c r="C542" s="80"/>
      <c r="D542" s="69"/>
      <c r="E542" s="70"/>
      <c r="F542" s="81"/>
      <c r="G542" s="72"/>
      <c r="H542" s="81"/>
      <c r="I542" s="86"/>
      <c r="J542" s="73" t="n">
        <v>1</v>
      </c>
      <c r="K542" s="74" t="n">
        <f aca="false">ROUND(IF(I542/2&lt;=5331.47*0.4,I542/2,5331.47*0.4)*(1-(0.1371+(1-0.1371)*0.09)*(1-J542)),2)</f>
        <v>0</v>
      </c>
      <c r="L542" s="74" t="n">
        <f aca="false">ROUND(K542*($F$5+9.76+6.5)/100,2)*J542</f>
        <v>0</v>
      </c>
      <c r="M542" s="82" t="n">
        <f aca="false">L542+K542</f>
        <v>0</v>
      </c>
      <c r="N542" s="74" t="n">
        <f aca="false">M542*$F$6</f>
        <v>0</v>
      </c>
      <c r="W542" s="79" t="n">
        <f aca="false">IFERROR(MOD(9*MID(D542,1,1)+7*MID(D542,2,1)+3*MID(D542,3,1)+MID(D542,4,1)+9*MID(D542,5,1)+7*MID(D542,6,1)+3*MID(D542,7,1)+MID(D542,8,1)+9*MID(D542,9,1)+7*MID(D542,10,1),10),10)</f>
        <v>10</v>
      </c>
    </row>
    <row r="543" customFormat="false" ht="14.4" hidden="false" customHeight="false" outlineLevel="0" collapsed="false">
      <c r="A543" s="67" t="n">
        <v>533</v>
      </c>
      <c r="B543" s="80"/>
      <c r="C543" s="80"/>
      <c r="D543" s="69"/>
      <c r="E543" s="70"/>
      <c r="F543" s="81"/>
      <c r="G543" s="72"/>
      <c r="H543" s="81"/>
      <c r="I543" s="86"/>
      <c r="J543" s="73" t="n">
        <v>1</v>
      </c>
      <c r="K543" s="74" t="n">
        <f aca="false">ROUND(IF(I543/2&lt;=5331.47*0.4,I543/2,5331.47*0.4)*(1-(0.1371+(1-0.1371)*0.09)*(1-J543)),2)</f>
        <v>0</v>
      </c>
      <c r="L543" s="74" t="n">
        <f aca="false">ROUND(K543*($F$5+9.76+6.5)/100,2)*J543</f>
        <v>0</v>
      </c>
      <c r="M543" s="82" t="n">
        <f aca="false">L543+K543</f>
        <v>0</v>
      </c>
      <c r="N543" s="74" t="n">
        <f aca="false">M543*$F$6</f>
        <v>0</v>
      </c>
      <c r="W543" s="79" t="n">
        <f aca="false">IFERROR(MOD(9*MID(D543,1,1)+7*MID(D543,2,1)+3*MID(D543,3,1)+MID(D543,4,1)+9*MID(D543,5,1)+7*MID(D543,6,1)+3*MID(D543,7,1)+MID(D543,8,1)+9*MID(D543,9,1)+7*MID(D543,10,1),10),10)</f>
        <v>10</v>
      </c>
    </row>
    <row r="544" customFormat="false" ht="14.4" hidden="false" customHeight="false" outlineLevel="0" collapsed="false">
      <c r="A544" s="67" t="n">
        <v>534</v>
      </c>
      <c r="B544" s="80"/>
      <c r="C544" s="80"/>
      <c r="D544" s="69"/>
      <c r="E544" s="70"/>
      <c r="F544" s="81"/>
      <c r="G544" s="72"/>
      <c r="H544" s="81"/>
      <c r="I544" s="86"/>
      <c r="J544" s="73" t="n">
        <v>1</v>
      </c>
      <c r="K544" s="74" t="n">
        <f aca="false">ROUND(IF(I544/2&lt;=5331.47*0.4,I544/2,5331.47*0.4)*(1-(0.1371+(1-0.1371)*0.09)*(1-J544)),2)</f>
        <v>0</v>
      </c>
      <c r="L544" s="74" t="n">
        <f aca="false">ROUND(K544*($F$5+9.76+6.5)/100,2)*J544</f>
        <v>0</v>
      </c>
      <c r="M544" s="82" t="n">
        <f aca="false">L544+K544</f>
        <v>0</v>
      </c>
      <c r="N544" s="74" t="n">
        <f aca="false">M544*$F$6</f>
        <v>0</v>
      </c>
      <c r="W544" s="79" t="n">
        <f aca="false">IFERROR(MOD(9*MID(D544,1,1)+7*MID(D544,2,1)+3*MID(D544,3,1)+MID(D544,4,1)+9*MID(D544,5,1)+7*MID(D544,6,1)+3*MID(D544,7,1)+MID(D544,8,1)+9*MID(D544,9,1)+7*MID(D544,10,1),10),10)</f>
        <v>10</v>
      </c>
    </row>
    <row r="545" customFormat="false" ht="14.4" hidden="false" customHeight="false" outlineLevel="0" collapsed="false">
      <c r="A545" s="67" t="n">
        <v>535</v>
      </c>
      <c r="B545" s="80"/>
      <c r="C545" s="80"/>
      <c r="D545" s="69"/>
      <c r="E545" s="70"/>
      <c r="F545" s="81"/>
      <c r="G545" s="72"/>
      <c r="H545" s="81"/>
      <c r="I545" s="86"/>
      <c r="J545" s="73" t="n">
        <v>1</v>
      </c>
      <c r="K545" s="74" t="n">
        <f aca="false">ROUND(IF(I545/2&lt;=5331.47*0.4,I545/2,5331.47*0.4)*(1-(0.1371+(1-0.1371)*0.09)*(1-J545)),2)</f>
        <v>0</v>
      </c>
      <c r="L545" s="74" t="n">
        <f aca="false">ROUND(K545*($F$5+9.76+6.5)/100,2)*J545</f>
        <v>0</v>
      </c>
      <c r="M545" s="82" t="n">
        <f aca="false">L545+K545</f>
        <v>0</v>
      </c>
      <c r="N545" s="74" t="n">
        <f aca="false">M545*$F$6</f>
        <v>0</v>
      </c>
      <c r="W545" s="79" t="n">
        <f aca="false">IFERROR(MOD(9*MID(D545,1,1)+7*MID(D545,2,1)+3*MID(D545,3,1)+MID(D545,4,1)+9*MID(D545,5,1)+7*MID(D545,6,1)+3*MID(D545,7,1)+MID(D545,8,1)+9*MID(D545,9,1)+7*MID(D545,10,1),10),10)</f>
        <v>10</v>
      </c>
    </row>
    <row r="546" customFormat="false" ht="14.4" hidden="false" customHeight="false" outlineLevel="0" collapsed="false">
      <c r="A546" s="67" t="n">
        <v>536</v>
      </c>
      <c r="B546" s="80"/>
      <c r="C546" s="80"/>
      <c r="D546" s="69"/>
      <c r="E546" s="70"/>
      <c r="F546" s="81"/>
      <c r="G546" s="72"/>
      <c r="H546" s="81"/>
      <c r="I546" s="86"/>
      <c r="J546" s="73" t="n">
        <v>1</v>
      </c>
      <c r="K546" s="74" t="n">
        <f aca="false">ROUND(IF(I546/2&lt;=5331.47*0.4,I546/2,5331.47*0.4)*(1-(0.1371+(1-0.1371)*0.09)*(1-J546)),2)</f>
        <v>0</v>
      </c>
      <c r="L546" s="74" t="n">
        <f aca="false">ROUND(K546*($F$5+9.76+6.5)/100,2)*J546</f>
        <v>0</v>
      </c>
      <c r="M546" s="82" t="n">
        <f aca="false">L546+K546</f>
        <v>0</v>
      </c>
      <c r="N546" s="74" t="n">
        <f aca="false">M546*$F$6</f>
        <v>0</v>
      </c>
      <c r="W546" s="79" t="n">
        <f aca="false">IFERROR(MOD(9*MID(D546,1,1)+7*MID(D546,2,1)+3*MID(D546,3,1)+MID(D546,4,1)+9*MID(D546,5,1)+7*MID(D546,6,1)+3*MID(D546,7,1)+MID(D546,8,1)+9*MID(D546,9,1)+7*MID(D546,10,1),10),10)</f>
        <v>10</v>
      </c>
    </row>
    <row r="547" customFormat="false" ht="14.4" hidden="false" customHeight="false" outlineLevel="0" collapsed="false">
      <c r="A547" s="67" t="n">
        <v>537</v>
      </c>
      <c r="B547" s="80"/>
      <c r="C547" s="80"/>
      <c r="D547" s="69"/>
      <c r="E547" s="70"/>
      <c r="F547" s="81"/>
      <c r="G547" s="72"/>
      <c r="H547" s="81"/>
      <c r="I547" s="86"/>
      <c r="J547" s="73" t="n">
        <v>1</v>
      </c>
      <c r="K547" s="74" t="n">
        <f aca="false">ROUND(IF(I547/2&lt;=5331.47*0.4,I547/2,5331.47*0.4)*(1-(0.1371+(1-0.1371)*0.09)*(1-J547)),2)</f>
        <v>0</v>
      </c>
      <c r="L547" s="74" t="n">
        <f aca="false">ROUND(K547*($F$5+9.76+6.5)/100,2)*J547</f>
        <v>0</v>
      </c>
      <c r="M547" s="82" t="n">
        <f aca="false">L547+K547</f>
        <v>0</v>
      </c>
      <c r="N547" s="74" t="n">
        <f aca="false">M547*$F$6</f>
        <v>0</v>
      </c>
      <c r="W547" s="79" t="n">
        <f aca="false">IFERROR(MOD(9*MID(D547,1,1)+7*MID(D547,2,1)+3*MID(D547,3,1)+MID(D547,4,1)+9*MID(D547,5,1)+7*MID(D547,6,1)+3*MID(D547,7,1)+MID(D547,8,1)+9*MID(D547,9,1)+7*MID(D547,10,1),10),10)</f>
        <v>10</v>
      </c>
    </row>
    <row r="548" customFormat="false" ht="14.4" hidden="false" customHeight="false" outlineLevel="0" collapsed="false">
      <c r="A548" s="67" t="n">
        <v>538</v>
      </c>
      <c r="B548" s="80"/>
      <c r="C548" s="80"/>
      <c r="D548" s="69"/>
      <c r="E548" s="70"/>
      <c r="F548" s="81"/>
      <c r="G548" s="72"/>
      <c r="H548" s="81"/>
      <c r="I548" s="86"/>
      <c r="J548" s="73" t="n">
        <v>1</v>
      </c>
      <c r="K548" s="74" t="n">
        <f aca="false">ROUND(IF(I548/2&lt;=5331.47*0.4,I548/2,5331.47*0.4)*(1-(0.1371+(1-0.1371)*0.09)*(1-J548)),2)</f>
        <v>0</v>
      </c>
      <c r="L548" s="74" t="n">
        <f aca="false">ROUND(K548*($F$5+9.76+6.5)/100,2)*J548</f>
        <v>0</v>
      </c>
      <c r="M548" s="82" t="n">
        <f aca="false">L548+K548</f>
        <v>0</v>
      </c>
      <c r="N548" s="74" t="n">
        <f aca="false">M548*$F$6</f>
        <v>0</v>
      </c>
      <c r="W548" s="79" t="n">
        <f aca="false">IFERROR(MOD(9*MID(D548,1,1)+7*MID(D548,2,1)+3*MID(D548,3,1)+MID(D548,4,1)+9*MID(D548,5,1)+7*MID(D548,6,1)+3*MID(D548,7,1)+MID(D548,8,1)+9*MID(D548,9,1)+7*MID(D548,10,1),10),10)</f>
        <v>10</v>
      </c>
    </row>
    <row r="549" customFormat="false" ht="14.4" hidden="false" customHeight="false" outlineLevel="0" collapsed="false">
      <c r="A549" s="67" t="n">
        <v>539</v>
      </c>
      <c r="B549" s="80"/>
      <c r="C549" s="80"/>
      <c r="D549" s="69"/>
      <c r="E549" s="70"/>
      <c r="F549" s="81"/>
      <c r="G549" s="72"/>
      <c r="H549" s="81"/>
      <c r="I549" s="86"/>
      <c r="J549" s="73" t="n">
        <v>1</v>
      </c>
      <c r="K549" s="74" t="n">
        <f aca="false">ROUND(IF(I549/2&lt;=5331.47*0.4,I549/2,5331.47*0.4)*(1-(0.1371+(1-0.1371)*0.09)*(1-J549)),2)</f>
        <v>0</v>
      </c>
      <c r="L549" s="74" t="n">
        <f aca="false">ROUND(K549*($F$5+9.76+6.5)/100,2)*J549</f>
        <v>0</v>
      </c>
      <c r="M549" s="82" t="n">
        <f aca="false">L549+K549</f>
        <v>0</v>
      </c>
      <c r="N549" s="74" t="n">
        <f aca="false">M549*$F$6</f>
        <v>0</v>
      </c>
      <c r="W549" s="79" t="n">
        <f aca="false">IFERROR(MOD(9*MID(D549,1,1)+7*MID(D549,2,1)+3*MID(D549,3,1)+MID(D549,4,1)+9*MID(D549,5,1)+7*MID(D549,6,1)+3*MID(D549,7,1)+MID(D549,8,1)+9*MID(D549,9,1)+7*MID(D549,10,1),10),10)</f>
        <v>10</v>
      </c>
    </row>
    <row r="550" customFormat="false" ht="14.4" hidden="false" customHeight="false" outlineLevel="0" collapsed="false">
      <c r="A550" s="67" t="n">
        <v>540</v>
      </c>
      <c r="B550" s="80"/>
      <c r="C550" s="80"/>
      <c r="D550" s="69"/>
      <c r="E550" s="70"/>
      <c r="F550" s="81"/>
      <c r="G550" s="72"/>
      <c r="H550" s="81"/>
      <c r="I550" s="86"/>
      <c r="J550" s="73" t="n">
        <v>1</v>
      </c>
      <c r="K550" s="74" t="n">
        <f aca="false">ROUND(IF(I550/2&lt;=5331.47*0.4,I550/2,5331.47*0.4)*(1-(0.1371+(1-0.1371)*0.09)*(1-J550)),2)</f>
        <v>0</v>
      </c>
      <c r="L550" s="74" t="n">
        <f aca="false">ROUND(K550*($F$5+9.76+6.5)/100,2)*J550</f>
        <v>0</v>
      </c>
      <c r="M550" s="82" t="n">
        <f aca="false">L550+K550</f>
        <v>0</v>
      </c>
      <c r="N550" s="74" t="n">
        <f aca="false">M550*$F$6</f>
        <v>0</v>
      </c>
      <c r="W550" s="79" t="n">
        <f aca="false">IFERROR(MOD(9*MID(D550,1,1)+7*MID(D550,2,1)+3*MID(D550,3,1)+MID(D550,4,1)+9*MID(D550,5,1)+7*MID(D550,6,1)+3*MID(D550,7,1)+MID(D550,8,1)+9*MID(D550,9,1)+7*MID(D550,10,1),10),10)</f>
        <v>10</v>
      </c>
    </row>
    <row r="551" customFormat="false" ht="14.4" hidden="false" customHeight="false" outlineLevel="0" collapsed="false">
      <c r="A551" s="67" t="n">
        <v>541</v>
      </c>
      <c r="B551" s="80"/>
      <c r="C551" s="80"/>
      <c r="D551" s="69"/>
      <c r="E551" s="70"/>
      <c r="F551" s="81"/>
      <c r="G551" s="72"/>
      <c r="H551" s="81"/>
      <c r="I551" s="86"/>
      <c r="J551" s="73" t="n">
        <v>1</v>
      </c>
      <c r="K551" s="74" t="n">
        <f aca="false">ROUND(IF(I551/2&lt;=5331.47*0.4,I551/2,5331.47*0.4)*(1-(0.1371+(1-0.1371)*0.09)*(1-J551)),2)</f>
        <v>0</v>
      </c>
      <c r="L551" s="74" t="n">
        <f aca="false">ROUND(K551*($F$5+9.76+6.5)/100,2)*J551</f>
        <v>0</v>
      </c>
      <c r="M551" s="82" t="n">
        <f aca="false">L551+K551</f>
        <v>0</v>
      </c>
      <c r="N551" s="74" t="n">
        <f aca="false">M551*$F$6</f>
        <v>0</v>
      </c>
      <c r="W551" s="79" t="n">
        <f aca="false">IFERROR(MOD(9*MID(D551,1,1)+7*MID(D551,2,1)+3*MID(D551,3,1)+MID(D551,4,1)+9*MID(D551,5,1)+7*MID(D551,6,1)+3*MID(D551,7,1)+MID(D551,8,1)+9*MID(D551,9,1)+7*MID(D551,10,1),10),10)</f>
        <v>10</v>
      </c>
    </row>
    <row r="552" customFormat="false" ht="14.4" hidden="false" customHeight="false" outlineLevel="0" collapsed="false">
      <c r="A552" s="67" t="n">
        <v>542</v>
      </c>
      <c r="B552" s="80"/>
      <c r="C552" s="80"/>
      <c r="D552" s="69"/>
      <c r="E552" s="70"/>
      <c r="F552" s="81"/>
      <c r="G552" s="72"/>
      <c r="H552" s="81"/>
      <c r="I552" s="86"/>
      <c r="J552" s="73" t="n">
        <v>1</v>
      </c>
      <c r="K552" s="74" t="n">
        <f aca="false">ROUND(IF(I552/2&lt;=5331.47*0.4,I552/2,5331.47*0.4)*(1-(0.1371+(1-0.1371)*0.09)*(1-J552)),2)</f>
        <v>0</v>
      </c>
      <c r="L552" s="74" t="n">
        <f aca="false">ROUND(K552*($F$5+9.76+6.5)/100,2)*J552</f>
        <v>0</v>
      </c>
      <c r="M552" s="82" t="n">
        <f aca="false">L552+K552</f>
        <v>0</v>
      </c>
      <c r="N552" s="74" t="n">
        <f aca="false">M552*$F$6</f>
        <v>0</v>
      </c>
      <c r="W552" s="79" t="n">
        <f aca="false">IFERROR(MOD(9*MID(D552,1,1)+7*MID(D552,2,1)+3*MID(D552,3,1)+MID(D552,4,1)+9*MID(D552,5,1)+7*MID(D552,6,1)+3*MID(D552,7,1)+MID(D552,8,1)+9*MID(D552,9,1)+7*MID(D552,10,1),10),10)</f>
        <v>10</v>
      </c>
    </row>
    <row r="553" customFormat="false" ht="14.4" hidden="false" customHeight="false" outlineLevel="0" collapsed="false">
      <c r="A553" s="67" t="n">
        <v>543</v>
      </c>
      <c r="B553" s="80"/>
      <c r="C553" s="80"/>
      <c r="D553" s="69"/>
      <c r="E553" s="70"/>
      <c r="F553" s="81"/>
      <c r="G553" s="72"/>
      <c r="H553" s="81"/>
      <c r="I553" s="86"/>
      <c r="J553" s="73" t="n">
        <v>1</v>
      </c>
      <c r="K553" s="74" t="n">
        <f aca="false">ROUND(IF(I553/2&lt;=5331.47*0.4,I553/2,5331.47*0.4)*(1-(0.1371+(1-0.1371)*0.09)*(1-J553)),2)</f>
        <v>0</v>
      </c>
      <c r="L553" s="74" t="n">
        <f aca="false">ROUND(K553*($F$5+9.76+6.5)/100,2)*J553</f>
        <v>0</v>
      </c>
      <c r="M553" s="82" t="n">
        <f aca="false">L553+K553</f>
        <v>0</v>
      </c>
      <c r="N553" s="74" t="n">
        <f aca="false">M553*$F$6</f>
        <v>0</v>
      </c>
      <c r="W553" s="79" t="n">
        <f aca="false">IFERROR(MOD(9*MID(D553,1,1)+7*MID(D553,2,1)+3*MID(D553,3,1)+MID(D553,4,1)+9*MID(D553,5,1)+7*MID(D553,6,1)+3*MID(D553,7,1)+MID(D553,8,1)+9*MID(D553,9,1)+7*MID(D553,10,1),10),10)</f>
        <v>10</v>
      </c>
    </row>
    <row r="554" customFormat="false" ht="14.4" hidden="false" customHeight="false" outlineLevel="0" collapsed="false">
      <c r="A554" s="67" t="n">
        <v>544</v>
      </c>
      <c r="B554" s="80"/>
      <c r="C554" s="80"/>
      <c r="D554" s="69"/>
      <c r="E554" s="70"/>
      <c r="F554" s="81"/>
      <c r="G554" s="72"/>
      <c r="H554" s="81"/>
      <c r="I554" s="86"/>
      <c r="J554" s="73" t="n">
        <v>1</v>
      </c>
      <c r="K554" s="74" t="n">
        <f aca="false">ROUND(IF(I554/2&lt;=5331.47*0.4,I554/2,5331.47*0.4)*(1-(0.1371+(1-0.1371)*0.09)*(1-J554)),2)</f>
        <v>0</v>
      </c>
      <c r="L554" s="74" t="n">
        <f aca="false">ROUND(K554*($F$5+9.76+6.5)/100,2)*J554</f>
        <v>0</v>
      </c>
      <c r="M554" s="82" t="n">
        <f aca="false">L554+K554</f>
        <v>0</v>
      </c>
      <c r="N554" s="74" t="n">
        <f aca="false">M554*$F$6</f>
        <v>0</v>
      </c>
      <c r="W554" s="79" t="n">
        <f aca="false">IFERROR(MOD(9*MID(D554,1,1)+7*MID(D554,2,1)+3*MID(D554,3,1)+MID(D554,4,1)+9*MID(D554,5,1)+7*MID(D554,6,1)+3*MID(D554,7,1)+MID(D554,8,1)+9*MID(D554,9,1)+7*MID(D554,10,1),10),10)</f>
        <v>10</v>
      </c>
    </row>
    <row r="555" customFormat="false" ht="14.4" hidden="false" customHeight="false" outlineLevel="0" collapsed="false">
      <c r="A555" s="67" t="n">
        <v>545</v>
      </c>
      <c r="B555" s="80"/>
      <c r="C555" s="80"/>
      <c r="D555" s="69"/>
      <c r="E555" s="70"/>
      <c r="F555" s="81"/>
      <c r="G555" s="72"/>
      <c r="H555" s="81"/>
      <c r="I555" s="86"/>
      <c r="J555" s="73" t="n">
        <v>1</v>
      </c>
      <c r="K555" s="74" t="n">
        <f aca="false">ROUND(IF(I555/2&lt;=5331.47*0.4,I555/2,5331.47*0.4)*(1-(0.1371+(1-0.1371)*0.09)*(1-J555)),2)</f>
        <v>0</v>
      </c>
      <c r="L555" s="74" t="n">
        <f aca="false">ROUND(K555*($F$5+9.76+6.5)/100,2)*J555</f>
        <v>0</v>
      </c>
      <c r="M555" s="82" t="n">
        <f aca="false">L555+K555</f>
        <v>0</v>
      </c>
      <c r="N555" s="74" t="n">
        <f aca="false">M555*$F$6</f>
        <v>0</v>
      </c>
      <c r="W555" s="79" t="n">
        <f aca="false">IFERROR(MOD(9*MID(D555,1,1)+7*MID(D555,2,1)+3*MID(D555,3,1)+MID(D555,4,1)+9*MID(D555,5,1)+7*MID(D555,6,1)+3*MID(D555,7,1)+MID(D555,8,1)+9*MID(D555,9,1)+7*MID(D555,10,1),10),10)</f>
        <v>10</v>
      </c>
    </row>
    <row r="556" customFormat="false" ht="14.4" hidden="false" customHeight="false" outlineLevel="0" collapsed="false">
      <c r="A556" s="67" t="n">
        <v>546</v>
      </c>
      <c r="B556" s="80"/>
      <c r="C556" s="80"/>
      <c r="D556" s="69"/>
      <c r="E556" s="70"/>
      <c r="F556" s="81"/>
      <c r="G556" s="72"/>
      <c r="H556" s="81"/>
      <c r="I556" s="86"/>
      <c r="J556" s="73" t="n">
        <v>1</v>
      </c>
      <c r="K556" s="74" t="n">
        <f aca="false">ROUND(IF(I556/2&lt;=5331.47*0.4,I556/2,5331.47*0.4)*(1-(0.1371+(1-0.1371)*0.09)*(1-J556)),2)</f>
        <v>0</v>
      </c>
      <c r="L556" s="74" t="n">
        <f aca="false">ROUND(K556*($F$5+9.76+6.5)/100,2)*J556</f>
        <v>0</v>
      </c>
      <c r="M556" s="82" t="n">
        <f aca="false">L556+K556</f>
        <v>0</v>
      </c>
      <c r="N556" s="74" t="n">
        <f aca="false">M556*$F$6</f>
        <v>0</v>
      </c>
      <c r="W556" s="79" t="n">
        <f aca="false">IFERROR(MOD(9*MID(D556,1,1)+7*MID(D556,2,1)+3*MID(D556,3,1)+MID(D556,4,1)+9*MID(D556,5,1)+7*MID(D556,6,1)+3*MID(D556,7,1)+MID(D556,8,1)+9*MID(D556,9,1)+7*MID(D556,10,1),10),10)</f>
        <v>10</v>
      </c>
    </row>
    <row r="557" customFormat="false" ht="14.4" hidden="false" customHeight="false" outlineLevel="0" collapsed="false">
      <c r="A557" s="67" t="n">
        <v>547</v>
      </c>
      <c r="B557" s="80"/>
      <c r="C557" s="80"/>
      <c r="D557" s="69"/>
      <c r="E557" s="70"/>
      <c r="F557" s="81"/>
      <c r="G557" s="72"/>
      <c r="H557" s="81"/>
      <c r="I557" s="86"/>
      <c r="J557" s="73" t="n">
        <v>1</v>
      </c>
      <c r="K557" s="74" t="n">
        <f aca="false">ROUND(IF(I557/2&lt;=5331.47*0.4,I557/2,5331.47*0.4)*(1-(0.1371+(1-0.1371)*0.09)*(1-J557)),2)</f>
        <v>0</v>
      </c>
      <c r="L557" s="74" t="n">
        <f aca="false">ROUND(K557*($F$5+9.76+6.5)/100,2)*J557</f>
        <v>0</v>
      </c>
      <c r="M557" s="82" t="n">
        <f aca="false">L557+K557</f>
        <v>0</v>
      </c>
      <c r="N557" s="74" t="n">
        <f aca="false">M557*$F$6</f>
        <v>0</v>
      </c>
      <c r="W557" s="79" t="n">
        <f aca="false">IFERROR(MOD(9*MID(D557,1,1)+7*MID(D557,2,1)+3*MID(D557,3,1)+MID(D557,4,1)+9*MID(D557,5,1)+7*MID(D557,6,1)+3*MID(D557,7,1)+MID(D557,8,1)+9*MID(D557,9,1)+7*MID(D557,10,1),10),10)</f>
        <v>10</v>
      </c>
    </row>
    <row r="558" customFormat="false" ht="14.4" hidden="false" customHeight="false" outlineLevel="0" collapsed="false">
      <c r="A558" s="67" t="n">
        <v>548</v>
      </c>
      <c r="B558" s="80"/>
      <c r="C558" s="80"/>
      <c r="D558" s="69"/>
      <c r="E558" s="70"/>
      <c r="F558" s="81"/>
      <c r="G558" s="72"/>
      <c r="H558" s="81"/>
      <c r="I558" s="86"/>
      <c r="J558" s="73" t="n">
        <v>1</v>
      </c>
      <c r="K558" s="74" t="n">
        <f aca="false">ROUND(IF(I558/2&lt;=5331.47*0.4,I558/2,5331.47*0.4)*(1-(0.1371+(1-0.1371)*0.09)*(1-J558)),2)</f>
        <v>0</v>
      </c>
      <c r="L558" s="74" t="n">
        <f aca="false">ROUND(K558*($F$5+9.76+6.5)/100,2)*J558</f>
        <v>0</v>
      </c>
      <c r="M558" s="82" t="n">
        <f aca="false">L558+K558</f>
        <v>0</v>
      </c>
      <c r="N558" s="74" t="n">
        <f aca="false">M558*$F$6</f>
        <v>0</v>
      </c>
      <c r="W558" s="79" t="n">
        <f aca="false">IFERROR(MOD(9*MID(D558,1,1)+7*MID(D558,2,1)+3*MID(D558,3,1)+MID(D558,4,1)+9*MID(D558,5,1)+7*MID(D558,6,1)+3*MID(D558,7,1)+MID(D558,8,1)+9*MID(D558,9,1)+7*MID(D558,10,1),10),10)</f>
        <v>10</v>
      </c>
    </row>
    <row r="559" customFormat="false" ht="14.4" hidden="false" customHeight="false" outlineLevel="0" collapsed="false">
      <c r="A559" s="67" t="n">
        <v>549</v>
      </c>
      <c r="B559" s="80"/>
      <c r="C559" s="80"/>
      <c r="D559" s="69"/>
      <c r="E559" s="70"/>
      <c r="F559" s="81"/>
      <c r="G559" s="72"/>
      <c r="H559" s="81"/>
      <c r="I559" s="86"/>
      <c r="J559" s="73" t="n">
        <v>1</v>
      </c>
      <c r="K559" s="74" t="n">
        <f aca="false">ROUND(IF(I559/2&lt;=5331.47*0.4,I559/2,5331.47*0.4)*(1-(0.1371+(1-0.1371)*0.09)*(1-J559)),2)</f>
        <v>0</v>
      </c>
      <c r="L559" s="74" t="n">
        <f aca="false">ROUND(K559*($F$5+9.76+6.5)/100,2)*J559</f>
        <v>0</v>
      </c>
      <c r="M559" s="82" t="n">
        <f aca="false">L559+K559</f>
        <v>0</v>
      </c>
      <c r="N559" s="74" t="n">
        <f aca="false">M559*$F$6</f>
        <v>0</v>
      </c>
      <c r="W559" s="79" t="n">
        <f aca="false">IFERROR(MOD(9*MID(D559,1,1)+7*MID(D559,2,1)+3*MID(D559,3,1)+MID(D559,4,1)+9*MID(D559,5,1)+7*MID(D559,6,1)+3*MID(D559,7,1)+MID(D559,8,1)+9*MID(D559,9,1)+7*MID(D559,10,1),10),10)</f>
        <v>10</v>
      </c>
    </row>
    <row r="560" customFormat="false" ht="14.4" hidden="false" customHeight="false" outlineLevel="0" collapsed="false">
      <c r="A560" s="67" t="n">
        <v>550</v>
      </c>
      <c r="B560" s="80"/>
      <c r="C560" s="80"/>
      <c r="D560" s="69"/>
      <c r="E560" s="70"/>
      <c r="F560" s="81"/>
      <c r="G560" s="72"/>
      <c r="H560" s="81"/>
      <c r="I560" s="86"/>
      <c r="J560" s="73" t="n">
        <v>1</v>
      </c>
      <c r="K560" s="74" t="n">
        <f aca="false">ROUND(IF(I560/2&lt;=5331.47*0.4,I560/2,5331.47*0.4)*(1-(0.1371+(1-0.1371)*0.09)*(1-J560)),2)</f>
        <v>0</v>
      </c>
      <c r="L560" s="74" t="n">
        <f aca="false">ROUND(K560*($F$5+9.76+6.5)/100,2)*J560</f>
        <v>0</v>
      </c>
      <c r="M560" s="82" t="n">
        <f aca="false">L560+K560</f>
        <v>0</v>
      </c>
      <c r="N560" s="74" t="n">
        <f aca="false">M560*$F$6</f>
        <v>0</v>
      </c>
      <c r="W560" s="79" t="n">
        <f aca="false">IFERROR(MOD(9*MID(D560,1,1)+7*MID(D560,2,1)+3*MID(D560,3,1)+MID(D560,4,1)+9*MID(D560,5,1)+7*MID(D560,6,1)+3*MID(D560,7,1)+MID(D560,8,1)+9*MID(D560,9,1)+7*MID(D560,10,1),10),10)</f>
        <v>10</v>
      </c>
    </row>
    <row r="561" customFormat="false" ht="14.4" hidden="false" customHeight="false" outlineLevel="0" collapsed="false">
      <c r="A561" s="67" t="n">
        <v>551</v>
      </c>
      <c r="B561" s="80"/>
      <c r="C561" s="80"/>
      <c r="D561" s="69"/>
      <c r="E561" s="70"/>
      <c r="F561" s="81"/>
      <c r="G561" s="72"/>
      <c r="H561" s="81"/>
      <c r="I561" s="86"/>
      <c r="J561" s="73" t="n">
        <v>1</v>
      </c>
      <c r="K561" s="74" t="n">
        <f aca="false">ROUND(IF(I561/2&lt;=5331.47*0.4,I561/2,5331.47*0.4)*(1-(0.1371+(1-0.1371)*0.09)*(1-J561)),2)</f>
        <v>0</v>
      </c>
      <c r="L561" s="74" t="n">
        <f aca="false">ROUND(K561*($F$5+9.76+6.5)/100,2)*J561</f>
        <v>0</v>
      </c>
      <c r="M561" s="82" t="n">
        <f aca="false">L561+K561</f>
        <v>0</v>
      </c>
      <c r="N561" s="74" t="n">
        <f aca="false">M561*$F$6</f>
        <v>0</v>
      </c>
      <c r="W561" s="79" t="n">
        <f aca="false">IFERROR(MOD(9*MID(D561,1,1)+7*MID(D561,2,1)+3*MID(D561,3,1)+MID(D561,4,1)+9*MID(D561,5,1)+7*MID(D561,6,1)+3*MID(D561,7,1)+MID(D561,8,1)+9*MID(D561,9,1)+7*MID(D561,10,1),10),10)</f>
        <v>10</v>
      </c>
    </row>
    <row r="562" customFormat="false" ht="14.4" hidden="false" customHeight="false" outlineLevel="0" collapsed="false">
      <c r="A562" s="67" t="n">
        <v>552</v>
      </c>
      <c r="B562" s="80"/>
      <c r="C562" s="80"/>
      <c r="D562" s="69"/>
      <c r="E562" s="70"/>
      <c r="F562" s="81"/>
      <c r="G562" s="72"/>
      <c r="H562" s="81"/>
      <c r="I562" s="86"/>
      <c r="J562" s="73" t="n">
        <v>1</v>
      </c>
      <c r="K562" s="74" t="n">
        <f aca="false">ROUND(IF(I562/2&lt;=5331.47*0.4,I562/2,5331.47*0.4)*(1-(0.1371+(1-0.1371)*0.09)*(1-J562)),2)</f>
        <v>0</v>
      </c>
      <c r="L562" s="74" t="n">
        <f aca="false">ROUND(K562*($F$5+9.76+6.5)/100,2)*J562</f>
        <v>0</v>
      </c>
      <c r="M562" s="82" t="n">
        <f aca="false">L562+K562</f>
        <v>0</v>
      </c>
      <c r="N562" s="74" t="n">
        <f aca="false">M562*$F$6</f>
        <v>0</v>
      </c>
      <c r="W562" s="79" t="n">
        <f aca="false">IFERROR(MOD(9*MID(D562,1,1)+7*MID(D562,2,1)+3*MID(D562,3,1)+MID(D562,4,1)+9*MID(D562,5,1)+7*MID(D562,6,1)+3*MID(D562,7,1)+MID(D562,8,1)+9*MID(D562,9,1)+7*MID(D562,10,1),10),10)</f>
        <v>10</v>
      </c>
    </row>
    <row r="563" customFormat="false" ht="14.4" hidden="false" customHeight="false" outlineLevel="0" collapsed="false">
      <c r="A563" s="67" t="n">
        <v>553</v>
      </c>
      <c r="B563" s="80"/>
      <c r="C563" s="80"/>
      <c r="D563" s="69"/>
      <c r="E563" s="70"/>
      <c r="F563" s="81"/>
      <c r="G563" s="72"/>
      <c r="H563" s="81"/>
      <c r="I563" s="86"/>
      <c r="J563" s="73" t="n">
        <v>1</v>
      </c>
      <c r="K563" s="74" t="n">
        <f aca="false">ROUND(IF(I563/2&lt;=5331.47*0.4,I563/2,5331.47*0.4)*(1-(0.1371+(1-0.1371)*0.09)*(1-J563)),2)</f>
        <v>0</v>
      </c>
      <c r="L563" s="74" t="n">
        <f aca="false">ROUND(K563*($F$5+9.76+6.5)/100,2)*J563</f>
        <v>0</v>
      </c>
      <c r="M563" s="82" t="n">
        <f aca="false">L563+K563</f>
        <v>0</v>
      </c>
      <c r="N563" s="74" t="n">
        <f aca="false">M563*$F$6</f>
        <v>0</v>
      </c>
      <c r="W563" s="79" t="n">
        <f aca="false">IFERROR(MOD(9*MID(D563,1,1)+7*MID(D563,2,1)+3*MID(D563,3,1)+MID(D563,4,1)+9*MID(D563,5,1)+7*MID(D563,6,1)+3*MID(D563,7,1)+MID(D563,8,1)+9*MID(D563,9,1)+7*MID(D563,10,1),10),10)</f>
        <v>10</v>
      </c>
    </row>
    <row r="564" customFormat="false" ht="14.4" hidden="false" customHeight="false" outlineLevel="0" collapsed="false">
      <c r="A564" s="67" t="n">
        <v>554</v>
      </c>
      <c r="B564" s="80"/>
      <c r="C564" s="80"/>
      <c r="D564" s="69"/>
      <c r="E564" s="70"/>
      <c r="F564" s="81"/>
      <c r="G564" s="72"/>
      <c r="H564" s="81"/>
      <c r="I564" s="86"/>
      <c r="J564" s="73" t="n">
        <v>1</v>
      </c>
      <c r="K564" s="74" t="n">
        <f aca="false">ROUND(IF(I564/2&lt;=5331.47*0.4,I564/2,5331.47*0.4)*(1-(0.1371+(1-0.1371)*0.09)*(1-J564)),2)</f>
        <v>0</v>
      </c>
      <c r="L564" s="74" t="n">
        <f aca="false">ROUND(K564*($F$5+9.76+6.5)/100,2)*J564</f>
        <v>0</v>
      </c>
      <c r="M564" s="82" t="n">
        <f aca="false">L564+K564</f>
        <v>0</v>
      </c>
      <c r="N564" s="74" t="n">
        <f aca="false">M564*$F$6</f>
        <v>0</v>
      </c>
      <c r="W564" s="79" t="n">
        <f aca="false">IFERROR(MOD(9*MID(D564,1,1)+7*MID(D564,2,1)+3*MID(D564,3,1)+MID(D564,4,1)+9*MID(D564,5,1)+7*MID(D564,6,1)+3*MID(D564,7,1)+MID(D564,8,1)+9*MID(D564,9,1)+7*MID(D564,10,1),10),10)</f>
        <v>10</v>
      </c>
    </row>
    <row r="565" customFormat="false" ht="14.4" hidden="false" customHeight="false" outlineLevel="0" collapsed="false">
      <c r="A565" s="67" t="n">
        <v>555</v>
      </c>
      <c r="B565" s="80"/>
      <c r="C565" s="80"/>
      <c r="D565" s="69"/>
      <c r="E565" s="70"/>
      <c r="F565" s="81"/>
      <c r="G565" s="72"/>
      <c r="H565" s="81"/>
      <c r="I565" s="86"/>
      <c r="J565" s="73" t="n">
        <v>1</v>
      </c>
      <c r="K565" s="74" t="n">
        <f aca="false">ROUND(IF(I565/2&lt;=5331.47*0.4,I565/2,5331.47*0.4)*(1-(0.1371+(1-0.1371)*0.09)*(1-J565)),2)</f>
        <v>0</v>
      </c>
      <c r="L565" s="74" t="n">
        <f aca="false">ROUND(K565*($F$5+9.76+6.5)/100,2)*J565</f>
        <v>0</v>
      </c>
      <c r="M565" s="82" t="n">
        <f aca="false">L565+K565</f>
        <v>0</v>
      </c>
      <c r="N565" s="74" t="n">
        <f aca="false">M565*$F$6</f>
        <v>0</v>
      </c>
      <c r="W565" s="79" t="n">
        <f aca="false">IFERROR(MOD(9*MID(D565,1,1)+7*MID(D565,2,1)+3*MID(D565,3,1)+MID(D565,4,1)+9*MID(D565,5,1)+7*MID(D565,6,1)+3*MID(D565,7,1)+MID(D565,8,1)+9*MID(D565,9,1)+7*MID(D565,10,1),10),10)</f>
        <v>10</v>
      </c>
    </row>
    <row r="566" customFormat="false" ht="14.4" hidden="false" customHeight="false" outlineLevel="0" collapsed="false">
      <c r="A566" s="67" t="n">
        <v>556</v>
      </c>
      <c r="B566" s="80"/>
      <c r="C566" s="80"/>
      <c r="D566" s="69"/>
      <c r="E566" s="70"/>
      <c r="F566" s="81"/>
      <c r="G566" s="72"/>
      <c r="H566" s="81"/>
      <c r="I566" s="86"/>
      <c r="J566" s="73" t="n">
        <v>1</v>
      </c>
      <c r="K566" s="74" t="n">
        <f aca="false">ROUND(IF(I566/2&lt;=5331.47*0.4,I566/2,5331.47*0.4)*(1-(0.1371+(1-0.1371)*0.09)*(1-J566)),2)</f>
        <v>0</v>
      </c>
      <c r="L566" s="74" t="n">
        <f aca="false">ROUND(K566*($F$5+9.76+6.5)/100,2)*J566</f>
        <v>0</v>
      </c>
      <c r="M566" s="82" t="n">
        <f aca="false">L566+K566</f>
        <v>0</v>
      </c>
      <c r="N566" s="74" t="n">
        <f aca="false">M566*$F$6</f>
        <v>0</v>
      </c>
      <c r="W566" s="79" t="n">
        <f aca="false">IFERROR(MOD(9*MID(D566,1,1)+7*MID(D566,2,1)+3*MID(D566,3,1)+MID(D566,4,1)+9*MID(D566,5,1)+7*MID(D566,6,1)+3*MID(D566,7,1)+MID(D566,8,1)+9*MID(D566,9,1)+7*MID(D566,10,1),10),10)</f>
        <v>10</v>
      </c>
    </row>
    <row r="567" customFormat="false" ht="14.4" hidden="false" customHeight="false" outlineLevel="0" collapsed="false">
      <c r="A567" s="67" t="n">
        <v>557</v>
      </c>
      <c r="B567" s="80"/>
      <c r="C567" s="80"/>
      <c r="D567" s="69"/>
      <c r="E567" s="70"/>
      <c r="F567" s="81"/>
      <c r="G567" s="72"/>
      <c r="H567" s="81"/>
      <c r="I567" s="86"/>
      <c r="J567" s="73" t="n">
        <v>1</v>
      </c>
      <c r="K567" s="74" t="n">
        <f aca="false">ROUND(IF(I567/2&lt;=5331.47*0.4,I567/2,5331.47*0.4)*(1-(0.1371+(1-0.1371)*0.09)*(1-J567)),2)</f>
        <v>0</v>
      </c>
      <c r="L567" s="74" t="n">
        <f aca="false">ROUND(K567*($F$5+9.76+6.5)/100,2)*J567</f>
        <v>0</v>
      </c>
      <c r="M567" s="82" t="n">
        <f aca="false">L567+K567</f>
        <v>0</v>
      </c>
      <c r="N567" s="74" t="n">
        <f aca="false">M567*$F$6</f>
        <v>0</v>
      </c>
      <c r="W567" s="79" t="n">
        <f aca="false">IFERROR(MOD(9*MID(D567,1,1)+7*MID(D567,2,1)+3*MID(D567,3,1)+MID(D567,4,1)+9*MID(D567,5,1)+7*MID(D567,6,1)+3*MID(D567,7,1)+MID(D567,8,1)+9*MID(D567,9,1)+7*MID(D567,10,1),10),10)</f>
        <v>10</v>
      </c>
    </row>
    <row r="568" customFormat="false" ht="14.4" hidden="false" customHeight="false" outlineLevel="0" collapsed="false">
      <c r="A568" s="67" t="n">
        <v>558</v>
      </c>
      <c r="B568" s="80"/>
      <c r="C568" s="80"/>
      <c r="D568" s="69"/>
      <c r="E568" s="70"/>
      <c r="F568" s="81"/>
      <c r="G568" s="72"/>
      <c r="H568" s="81"/>
      <c r="I568" s="86"/>
      <c r="J568" s="73" t="n">
        <v>1</v>
      </c>
      <c r="K568" s="74" t="n">
        <f aca="false">ROUND(IF(I568/2&lt;=5331.47*0.4,I568/2,5331.47*0.4)*(1-(0.1371+(1-0.1371)*0.09)*(1-J568)),2)</f>
        <v>0</v>
      </c>
      <c r="L568" s="74" t="n">
        <f aca="false">ROUND(K568*($F$5+9.76+6.5)/100,2)*J568</f>
        <v>0</v>
      </c>
      <c r="M568" s="82" t="n">
        <f aca="false">L568+K568</f>
        <v>0</v>
      </c>
      <c r="N568" s="74" t="n">
        <f aca="false">M568*$F$6</f>
        <v>0</v>
      </c>
      <c r="W568" s="79" t="n">
        <f aca="false">IFERROR(MOD(9*MID(D568,1,1)+7*MID(D568,2,1)+3*MID(D568,3,1)+MID(D568,4,1)+9*MID(D568,5,1)+7*MID(D568,6,1)+3*MID(D568,7,1)+MID(D568,8,1)+9*MID(D568,9,1)+7*MID(D568,10,1),10),10)</f>
        <v>10</v>
      </c>
    </row>
    <row r="569" customFormat="false" ht="14.4" hidden="false" customHeight="false" outlineLevel="0" collapsed="false">
      <c r="A569" s="67" t="n">
        <v>559</v>
      </c>
      <c r="B569" s="80"/>
      <c r="C569" s="80"/>
      <c r="D569" s="69"/>
      <c r="E569" s="70"/>
      <c r="F569" s="81"/>
      <c r="G569" s="72"/>
      <c r="H569" s="81"/>
      <c r="I569" s="86"/>
      <c r="J569" s="73" t="n">
        <v>1</v>
      </c>
      <c r="K569" s="74" t="n">
        <f aca="false">ROUND(IF(I569/2&lt;=5331.47*0.4,I569/2,5331.47*0.4)*(1-(0.1371+(1-0.1371)*0.09)*(1-J569)),2)</f>
        <v>0</v>
      </c>
      <c r="L569" s="74" t="n">
        <f aca="false">ROUND(K569*($F$5+9.76+6.5)/100,2)*J569</f>
        <v>0</v>
      </c>
      <c r="M569" s="82" t="n">
        <f aca="false">L569+K569</f>
        <v>0</v>
      </c>
      <c r="N569" s="74" t="n">
        <f aca="false">M569*$F$6</f>
        <v>0</v>
      </c>
      <c r="W569" s="79" t="n">
        <f aca="false">IFERROR(MOD(9*MID(D569,1,1)+7*MID(D569,2,1)+3*MID(D569,3,1)+MID(D569,4,1)+9*MID(D569,5,1)+7*MID(D569,6,1)+3*MID(D569,7,1)+MID(D569,8,1)+9*MID(D569,9,1)+7*MID(D569,10,1),10),10)</f>
        <v>10</v>
      </c>
    </row>
    <row r="570" customFormat="false" ht="14.4" hidden="false" customHeight="false" outlineLevel="0" collapsed="false">
      <c r="A570" s="67" t="n">
        <v>560</v>
      </c>
      <c r="B570" s="80"/>
      <c r="C570" s="80"/>
      <c r="D570" s="69"/>
      <c r="E570" s="70"/>
      <c r="F570" s="81"/>
      <c r="G570" s="72"/>
      <c r="H570" s="81"/>
      <c r="I570" s="86"/>
      <c r="J570" s="73" t="n">
        <v>1</v>
      </c>
      <c r="K570" s="74" t="n">
        <f aca="false">ROUND(IF(I570/2&lt;=5331.47*0.4,I570/2,5331.47*0.4)*(1-(0.1371+(1-0.1371)*0.09)*(1-J570)),2)</f>
        <v>0</v>
      </c>
      <c r="L570" s="74" t="n">
        <f aca="false">ROUND(K570*($F$5+9.76+6.5)/100,2)*J570</f>
        <v>0</v>
      </c>
      <c r="M570" s="82" t="n">
        <f aca="false">L570+K570</f>
        <v>0</v>
      </c>
      <c r="N570" s="74" t="n">
        <f aca="false">M570*$F$6</f>
        <v>0</v>
      </c>
      <c r="W570" s="79" t="n">
        <f aca="false">IFERROR(MOD(9*MID(D570,1,1)+7*MID(D570,2,1)+3*MID(D570,3,1)+MID(D570,4,1)+9*MID(D570,5,1)+7*MID(D570,6,1)+3*MID(D570,7,1)+MID(D570,8,1)+9*MID(D570,9,1)+7*MID(D570,10,1),10),10)</f>
        <v>10</v>
      </c>
    </row>
    <row r="571" customFormat="false" ht="14.4" hidden="false" customHeight="false" outlineLevel="0" collapsed="false">
      <c r="A571" s="67" t="n">
        <v>561</v>
      </c>
      <c r="B571" s="80"/>
      <c r="C571" s="80"/>
      <c r="D571" s="69"/>
      <c r="E571" s="70"/>
      <c r="F571" s="81"/>
      <c r="G571" s="72"/>
      <c r="H571" s="81"/>
      <c r="I571" s="86"/>
      <c r="J571" s="73" t="n">
        <v>1</v>
      </c>
      <c r="K571" s="74" t="n">
        <f aca="false">ROUND(IF(I571/2&lt;=5331.47*0.4,I571/2,5331.47*0.4)*(1-(0.1371+(1-0.1371)*0.09)*(1-J571)),2)</f>
        <v>0</v>
      </c>
      <c r="L571" s="74" t="n">
        <f aca="false">ROUND(K571*($F$5+9.76+6.5)/100,2)*J571</f>
        <v>0</v>
      </c>
      <c r="M571" s="82" t="n">
        <f aca="false">L571+K571</f>
        <v>0</v>
      </c>
      <c r="N571" s="74" t="n">
        <f aca="false">M571*$F$6</f>
        <v>0</v>
      </c>
      <c r="W571" s="79" t="n">
        <f aca="false">IFERROR(MOD(9*MID(D571,1,1)+7*MID(D571,2,1)+3*MID(D571,3,1)+MID(D571,4,1)+9*MID(D571,5,1)+7*MID(D571,6,1)+3*MID(D571,7,1)+MID(D571,8,1)+9*MID(D571,9,1)+7*MID(D571,10,1),10),10)</f>
        <v>10</v>
      </c>
    </row>
    <row r="572" customFormat="false" ht="14.4" hidden="false" customHeight="false" outlineLevel="0" collapsed="false">
      <c r="A572" s="67" t="n">
        <v>562</v>
      </c>
      <c r="B572" s="80"/>
      <c r="C572" s="80"/>
      <c r="D572" s="69"/>
      <c r="E572" s="70"/>
      <c r="F572" s="81"/>
      <c r="G572" s="72"/>
      <c r="H572" s="81"/>
      <c r="I572" s="86"/>
      <c r="J572" s="73" t="n">
        <v>1</v>
      </c>
      <c r="K572" s="74" t="n">
        <f aca="false">ROUND(IF(I572/2&lt;=5331.47*0.4,I572/2,5331.47*0.4)*(1-(0.1371+(1-0.1371)*0.09)*(1-J572)),2)</f>
        <v>0</v>
      </c>
      <c r="L572" s="74" t="n">
        <f aca="false">ROUND(K572*($F$5+9.76+6.5)/100,2)*J572</f>
        <v>0</v>
      </c>
      <c r="M572" s="82" t="n">
        <f aca="false">L572+K572</f>
        <v>0</v>
      </c>
      <c r="N572" s="74" t="n">
        <f aca="false">M572*$F$6</f>
        <v>0</v>
      </c>
      <c r="W572" s="79" t="n">
        <f aca="false">IFERROR(MOD(9*MID(D572,1,1)+7*MID(D572,2,1)+3*MID(D572,3,1)+MID(D572,4,1)+9*MID(D572,5,1)+7*MID(D572,6,1)+3*MID(D572,7,1)+MID(D572,8,1)+9*MID(D572,9,1)+7*MID(D572,10,1),10),10)</f>
        <v>10</v>
      </c>
    </row>
    <row r="573" customFormat="false" ht="14.4" hidden="false" customHeight="false" outlineLevel="0" collapsed="false">
      <c r="A573" s="67" t="n">
        <v>563</v>
      </c>
      <c r="B573" s="80"/>
      <c r="C573" s="80"/>
      <c r="D573" s="69"/>
      <c r="E573" s="70"/>
      <c r="F573" s="81"/>
      <c r="G573" s="72"/>
      <c r="H573" s="81"/>
      <c r="I573" s="86"/>
      <c r="J573" s="73" t="n">
        <v>1</v>
      </c>
      <c r="K573" s="74" t="n">
        <f aca="false">ROUND(IF(I573/2&lt;=5331.47*0.4,I573/2,5331.47*0.4)*(1-(0.1371+(1-0.1371)*0.09)*(1-J573)),2)</f>
        <v>0</v>
      </c>
      <c r="L573" s="74" t="n">
        <f aca="false">ROUND(K573*($F$5+9.76+6.5)/100,2)*J573</f>
        <v>0</v>
      </c>
      <c r="M573" s="82" t="n">
        <f aca="false">L573+K573</f>
        <v>0</v>
      </c>
      <c r="N573" s="74" t="n">
        <f aca="false">M573*$F$6</f>
        <v>0</v>
      </c>
      <c r="W573" s="79" t="n">
        <f aca="false">IFERROR(MOD(9*MID(D573,1,1)+7*MID(D573,2,1)+3*MID(D573,3,1)+MID(D573,4,1)+9*MID(D573,5,1)+7*MID(D573,6,1)+3*MID(D573,7,1)+MID(D573,8,1)+9*MID(D573,9,1)+7*MID(D573,10,1),10),10)</f>
        <v>10</v>
      </c>
    </row>
    <row r="574" customFormat="false" ht="14.4" hidden="false" customHeight="false" outlineLevel="0" collapsed="false">
      <c r="A574" s="67" t="n">
        <v>564</v>
      </c>
      <c r="B574" s="80"/>
      <c r="C574" s="80"/>
      <c r="D574" s="69"/>
      <c r="E574" s="70"/>
      <c r="F574" s="81"/>
      <c r="G574" s="72"/>
      <c r="H574" s="81"/>
      <c r="I574" s="86"/>
      <c r="J574" s="73" t="n">
        <v>1</v>
      </c>
      <c r="K574" s="74" t="n">
        <f aca="false">ROUND(IF(I574/2&lt;=5331.47*0.4,I574/2,5331.47*0.4)*(1-(0.1371+(1-0.1371)*0.09)*(1-J574)),2)</f>
        <v>0</v>
      </c>
      <c r="L574" s="74" t="n">
        <f aca="false">ROUND(K574*($F$5+9.76+6.5)/100,2)*J574</f>
        <v>0</v>
      </c>
      <c r="M574" s="82" t="n">
        <f aca="false">L574+K574</f>
        <v>0</v>
      </c>
      <c r="N574" s="74" t="n">
        <f aca="false">M574*$F$6</f>
        <v>0</v>
      </c>
      <c r="W574" s="79" t="n">
        <f aca="false">IFERROR(MOD(9*MID(D574,1,1)+7*MID(D574,2,1)+3*MID(D574,3,1)+MID(D574,4,1)+9*MID(D574,5,1)+7*MID(D574,6,1)+3*MID(D574,7,1)+MID(D574,8,1)+9*MID(D574,9,1)+7*MID(D574,10,1),10),10)</f>
        <v>10</v>
      </c>
    </row>
    <row r="575" customFormat="false" ht="14.4" hidden="false" customHeight="false" outlineLevel="0" collapsed="false">
      <c r="A575" s="67" t="n">
        <v>565</v>
      </c>
      <c r="B575" s="80"/>
      <c r="C575" s="80"/>
      <c r="D575" s="69"/>
      <c r="E575" s="70"/>
      <c r="F575" s="81"/>
      <c r="G575" s="72"/>
      <c r="H575" s="81"/>
      <c r="I575" s="86"/>
      <c r="J575" s="73" t="n">
        <v>1</v>
      </c>
      <c r="K575" s="74" t="n">
        <f aca="false">ROUND(IF(I575/2&lt;=5331.47*0.4,I575/2,5331.47*0.4)*(1-(0.1371+(1-0.1371)*0.09)*(1-J575)),2)</f>
        <v>0</v>
      </c>
      <c r="L575" s="74" t="n">
        <f aca="false">ROUND(K575*($F$5+9.76+6.5)/100,2)*J575</f>
        <v>0</v>
      </c>
      <c r="M575" s="82" t="n">
        <f aca="false">L575+K575</f>
        <v>0</v>
      </c>
      <c r="N575" s="74" t="n">
        <f aca="false">M575*$F$6</f>
        <v>0</v>
      </c>
      <c r="W575" s="79" t="n">
        <f aca="false">IFERROR(MOD(9*MID(D575,1,1)+7*MID(D575,2,1)+3*MID(D575,3,1)+MID(D575,4,1)+9*MID(D575,5,1)+7*MID(D575,6,1)+3*MID(D575,7,1)+MID(D575,8,1)+9*MID(D575,9,1)+7*MID(D575,10,1),10),10)</f>
        <v>10</v>
      </c>
    </row>
    <row r="576" customFormat="false" ht="14.4" hidden="false" customHeight="false" outlineLevel="0" collapsed="false">
      <c r="A576" s="67" t="n">
        <v>566</v>
      </c>
      <c r="B576" s="80"/>
      <c r="C576" s="80"/>
      <c r="D576" s="69"/>
      <c r="E576" s="70"/>
      <c r="F576" s="81"/>
      <c r="G576" s="72"/>
      <c r="H576" s="81"/>
      <c r="I576" s="86"/>
      <c r="J576" s="73" t="n">
        <v>1</v>
      </c>
      <c r="K576" s="74" t="n">
        <f aca="false">ROUND(IF(I576/2&lt;=5331.47*0.4,I576/2,5331.47*0.4)*(1-(0.1371+(1-0.1371)*0.09)*(1-J576)),2)</f>
        <v>0</v>
      </c>
      <c r="L576" s="74" t="n">
        <f aca="false">ROUND(K576*($F$5+9.76+6.5)/100,2)*J576</f>
        <v>0</v>
      </c>
      <c r="M576" s="82" t="n">
        <f aca="false">L576+K576</f>
        <v>0</v>
      </c>
      <c r="N576" s="74" t="n">
        <f aca="false">M576*$F$6</f>
        <v>0</v>
      </c>
      <c r="W576" s="79" t="n">
        <f aca="false">IFERROR(MOD(9*MID(D576,1,1)+7*MID(D576,2,1)+3*MID(D576,3,1)+MID(D576,4,1)+9*MID(D576,5,1)+7*MID(D576,6,1)+3*MID(D576,7,1)+MID(D576,8,1)+9*MID(D576,9,1)+7*MID(D576,10,1),10),10)</f>
        <v>10</v>
      </c>
    </row>
    <row r="577" customFormat="false" ht="14.4" hidden="false" customHeight="false" outlineLevel="0" collapsed="false">
      <c r="A577" s="67" t="n">
        <v>567</v>
      </c>
      <c r="B577" s="80"/>
      <c r="C577" s="80"/>
      <c r="D577" s="69"/>
      <c r="E577" s="70"/>
      <c r="F577" s="81"/>
      <c r="G577" s="72"/>
      <c r="H577" s="81"/>
      <c r="I577" s="86"/>
      <c r="J577" s="73" t="n">
        <v>1</v>
      </c>
      <c r="K577" s="74" t="n">
        <f aca="false">ROUND(IF(I577/2&lt;=5331.47*0.4,I577/2,5331.47*0.4)*(1-(0.1371+(1-0.1371)*0.09)*(1-J577)),2)</f>
        <v>0</v>
      </c>
      <c r="L577" s="74" t="n">
        <f aca="false">ROUND(K577*($F$5+9.76+6.5)/100,2)*J577</f>
        <v>0</v>
      </c>
      <c r="M577" s="82" t="n">
        <f aca="false">L577+K577</f>
        <v>0</v>
      </c>
      <c r="N577" s="74" t="n">
        <f aca="false">M577*$F$6</f>
        <v>0</v>
      </c>
      <c r="W577" s="79" t="n">
        <f aca="false">IFERROR(MOD(9*MID(D577,1,1)+7*MID(D577,2,1)+3*MID(D577,3,1)+MID(D577,4,1)+9*MID(D577,5,1)+7*MID(D577,6,1)+3*MID(D577,7,1)+MID(D577,8,1)+9*MID(D577,9,1)+7*MID(D577,10,1),10),10)</f>
        <v>10</v>
      </c>
    </row>
    <row r="578" customFormat="false" ht="14.4" hidden="false" customHeight="false" outlineLevel="0" collapsed="false">
      <c r="A578" s="67" t="n">
        <v>568</v>
      </c>
      <c r="B578" s="80"/>
      <c r="C578" s="80"/>
      <c r="D578" s="69"/>
      <c r="E578" s="70"/>
      <c r="F578" s="81"/>
      <c r="G578" s="72"/>
      <c r="H578" s="81"/>
      <c r="I578" s="86"/>
      <c r="J578" s="73" t="n">
        <v>1</v>
      </c>
      <c r="K578" s="74" t="n">
        <f aca="false">ROUND(IF(I578/2&lt;=5331.47*0.4,I578/2,5331.47*0.4)*(1-(0.1371+(1-0.1371)*0.09)*(1-J578)),2)</f>
        <v>0</v>
      </c>
      <c r="L578" s="74" t="n">
        <f aca="false">ROUND(K578*($F$5+9.76+6.5)/100,2)*J578</f>
        <v>0</v>
      </c>
      <c r="M578" s="82" t="n">
        <f aca="false">L578+K578</f>
        <v>0</v>
      </c>
      <c r="N578" s="74" t="n">
        <f aca="false">M578*$F$6</f>
        <v>0</v>
      </c>
      <c r="W578" s="79" t="n">
        <f aca="false">IFERROR(MOD(9*MID(D578,1,1)+7*MID(D578,2,1)+3*MID(D578,3,1)+MID(D578,4,1)+9*MID(D578,5,1)+7*MID(D578,6,1)+3*MID(D578,7,1)+MID(D578,8,1)+9*MID(D578,9,1)+7*MID(D578,10,1),10),10)</f>
        <v>10</v>
      </c>
    </row>
    <row r="579" customFormat="false" ht="14.4" hidden="false" customHeight="false" outlineLevel="0" collapsed="false">
      <c r="A579" s="67" t="n">
        <v>569</v>
      </c>
      <c r="B579" s="80"/>
      <c r="C579" s="80"/>
      <c r="D579" s="69"/>
      <c r="E579" s="70"/>
      <c r="F579" s="81"/>
      <c r="G579" s="72"/>
      <c r="H579" s="81"/>
      <c r="I579" s="86"/>
      <c r="J579" s="73" t="n">
        <v>1</v>
      </c>
      <c r="K579" s="74" t="n">
        <f aca="false">ROUND(IF(I579/2&lt;=5331.47*0.4,I579/2,5331.47*0.4)*(1-(0.1371+(1-0.1371)*0.09)*(1-J579)),2)</f>
        <v>0</v>
      </c>
      <c r="L579" s="74" t="n">
        <f aca="false">ROUND(K579*($F$5+9.76+6.5)/100,2)*J579</f>
        <v>0</v>
      </c>
      <c r="M579" s="82" t="n">
        <f aca="false">L579+K579</f>
        <v>0</v>
      </c>
      <c r="N579" s="74" t="n">
        <f aca="false">M579*$F$6</f>
        <v>0</v>
      </c>
      <c r="W579" s="79" t="n">
        <f aca="false">IFERROR(MOD(9*MID(D579,1,1)+7*MID(D579,2,1)+3*MID(D579,3,1)+MID(D579,4,1)+9*MID(D579,5,1)+7*MID(D579,6,1)+3*MID(D579,7,1)+MID(D579,8,1)+9*MID(D579,9,1)+7*MID(D579,10,1),10),10)</f>
        <v>10</v>
      </c>
    </row>
    <row r="580" customFormat="false" ht="14.4" hidden="false" customHeight="false" outlineLevel="0" collapsed="false">
      <c r="A580" s="67" t="n">
        <v>570</v>
      </c>
      <c r="B580" s="80"/>
      <c r="C580" s="80"/>
      <c r="D580" s="69"/>
      <c r="E580" s="70"/>
      <c r="F580" s="81"/>
      <c r="G580" s="72"/>
      <c r="H580" s="81"/>
      <c r="I580" s="86"/>
      <c r="J580" s="73" t="n">
        <v>1</v>
      </c>
      <c r="K580" s="74" t="n">
        <f aca="false">ROUND(IF(I580/2&lt;=5331.47*0.4,I580/2,5331.47*0.4)*(1-(0.1371+(1-0.1371)*0.09)*(1-J580)),2)</f>
        <v>0</v>
      </c>
      <c r="L580" s="74" t="n">
        <f aca="false">ROUND(K580*($F$5+9.76+6.5)/100,2)*J580</f>
        <v>0</v>
      </c>
      <c r="M580" s="82" t="n">
        <f aca="false">L580+K580</f>
        <v>0</v>
      </c>
      <c r="N580" s="74" t="n">
        <f aca="false">M580*$F$6</f>
        <v>0</v>
      </c>
      <c r="W580" s="79" t="n">
        <f aca="false">IFERROR(MOD(9*MID(D580,1,1)+7*MID(D580,2,1)+3*MID(D580,3,1)+MID(D580,4,1)+9*MID(D580,5,1)+7*MID(D580,6,1)+3*MID(D580,7,1)+MID(D580,8,1)+9*MID(D580,9,1)+7*MID(D580,10,1),10),10)</f>
        <v>10</v>
      </c>
    </row>
    <row r="581" customFormat="false" ht="14.4" hidden="false" customHeight="false" outlineLevel="0" collapsed="false">
      <c r="A581" s="67" t="n">
        <v>571</v>
      </c>
      <c r="B581" s="80"/>
      <c r="C581" s="80"/>
      <c r="D581" s="69"/>
      <c r="E581" s="70"/>
      <c r="F581" s="81"/>
      <c r="G581" s="72"/>
      <c r="H581" s="81"/>
      <c r="I581" s="86"/>
      <c r="J581" s="73" t="n">
        <v>1</v>
      </c>
      <c r="K581" s="74" t="n">
        <f aca="false">ROUND(IF(I581/2&lt;=5331.47*0.4,I581/2,5331.47*0.4)*(1-(0.1371+(1-0.1371)*0.09)*(1-J581)),2)</f>
        <v>0</v>
      </c>
      <c r="L581" s="74" t="n">
        <f aca="false">ROUND(K581*($F$5+9.76+6.5)/100,2)*J581</f>
        <v>0</v>
      </c>
      <c r="M581" s="82" t="n">
        <f aca="false">L581+K581</f>
        <v>0</v>
      </c>
      <c r="N581" s="74" t="n">
        <f aca="false">M581*$F$6</f>
        <v>0</v>
      </c>
      <c r="W581" s="79" t="n">
        <f aca="false">IFERROR(MOD(9*MID(D581,1,1)+7*MID(D581,2,1)+3*MID(D581,3,1)+MID(D581,4,1)+9*MID(D581,5,1)+7*MID(D581,6,1)+3*MID(D581,7,1)+MID(D581,8,1)+9*MID(D581,9,1)+7*MID(D581,10,1),10),10)</f>
        <v>10</v>
      </c>
    </row>
    <row r="582" customFormat="false" ht="14.4" hidden="false" customHeight="false" outlineLevel="0" collapsed="false">
      <c r="A582" s="67" t="n">
        <v>572</v>
      </c>
      <c r="B582" s="80"/>
      <c r="C582" s="80"/>
      <c r="D582" s="69"/>
      <c r="E582" s="70"/>
      <c r="F582" s="81"/>
      <c r="G582" s="72"/>
      <c r="H582" s="81"/>
      <c r="I582" s="86"/>
      <c r="J582" s="73" t="n">
        <v>1</v>
      </c>
      <c r="K582" s="74" t="n">
        <f aca="false">ROUND(IF(I582/2&lt;=5331.47*0.4,I582/2,5331.47*0.4)*(1-(0.1371+(1-0.1371)*0.09)*(1-J582)),2)</f>
        <v>0</v>
      </c>
      <c r="L582" s="74" t="n">
        <f aca="false">ROUND(K582*($F$5+9.76+6.5)/100,2)*J582</f>
        <v>0</v>
      </c>
      <c r="M582" s="82" t="n">
        <f aca="false">L582+K582</f>
        <v>0</v>
      </c>
      <c r="N582" s="74" t="n">
        <f aca="false">M582*$F$6</f>
        <v>0</v>
      </c>
      <c r="W582" s="79" t="n">
        <f aca="false">IFERROR(MOD(9*MID(D582,1,1)+7*MID(D582,2,1)+3*MID(D582,3,1)+MID(D582,4,1)+9*MID(D582,5,1)+7*MID(D582,6,1)+3*MID(D582,7,1)+MID(D582,8,1)+9*MID(D582,9,1)+7*MID(D582,10,1),10),10)</f>
        <v>10</v>
      </c>
    </row>
    <row r="583" customFormat="false" ht="14.4" hidden="false" customHeight="false" outlineLevel="0" collapsed="false">
      <c r="A583" s="67" t="n">
        <v>573</v>
      </c>
      <c r="B583" s="80"/>
      <c r="C583" s="80"/>
      <c r="D583" s="69"/>
      <c r="E583" s="70"/>
      <c r="F583" s="81"/>
      <c r="G583" s="72"/>
      <c r="H583" s="81"/>
      <c r="I583" s="86"/>
      <c r="J583" s="73" t="n">
        <v>1</v>
      </c>
      <c r="K583" s="74" t="n">
        <f aca="false">ROUND(IF(I583/2&lt;=5331.47*0.4,I583/2,5331.47*0.4)*(1-(0.1371+(1-0.1371)*0.09)*(1-J583)),2)</f>
        <v>0</v>
      </c>
      <c r="L583" s="74" t="n">
        <f aca="false">ROUND(K583*($F$5+9.76+6.5)/100,2)*J583</f>
        <v>0</v>
      </c>
      <c r="M583" s="82" t="n">
        <f aca="false">L583+K583</f>
        <v>0</v>
      </c>
      <c r="N583" s="74" t="n">
        <f aca="false">M583*$F$6</f>
        <v>0</v>
      </c>
      <c r="W583" s="79" t="n">
        <f aca="false">IFERROR(MOD(9*MID(D583,1,1)+7*MID(D583,2,1)+3*MID(D583,3,1)+MID(D583,4,1)+9*MID(D583,5,1)+7*MID(D583,6,1)+3*MID(D583,7,1)+MID(D583,8,1)+9*MID(D583,9,1)+7*MID(D583,10,1),10),10)</f>
        <v>10</v>
      </c>
    </row>
    <row r="584" customFormat="false" ht="14.4" hidden="false" customHeight="false" outlineLevel="0" collapsed="false">
      <c r="A584" s="67" t="n">
        <v>574</v>
      </c>
      <c r="B584" s="80"/>
      <c r="C584" s="80"/>
      <c r="D584" s="69"/>
      <c r="E584" s="70"/>
      <c r="F584" s="81"/>
      <c r="G584" s="72"/>
      <c r="H584" s="81"/>
      <c r="I584" s="86"/>
      <c r="J584" s="73" t="n">
        <v>1</v>
      </c>
      <c r="K584" s="74" t="n">
        <f aca="false">ROUND(IF(I584/2&lt;=5331.47*0.4,I584/2,5331.47*0.4)*(1-(0.1371+(1-0.1371)*0.09)*(1-J584)),2)</f>
        <v>0</v>
      </c>
      <c r="L584" s="74" t="n">
        <f aca="false">ROUND(K584*($F$5+9.76+6.5)/100,2)*J584</f>
        <v>0</v>
      </c>
      <c r="M584" s="82" t="n">
        <f aca="false">L584+K584</f>
        <v>0</v>
      </c>
      <c r="N584" s="74" t="n">
        <f aca="false">M584*$F$6</f>
        <v>0</v>
      </c>
      <c r="W584" s="79" t="n">
        <f aca="false">IFERROR(MOD(9*MID(D584,1,1)+7*MID(D584,2,1)+3*MID(D584,3,1)+MID(D584,4,1)+9*MID(D584,5,1)+7*MID(D584,6,1)+3*MID(D584,7,1)+MID(D584,8,1)+9*MID(D584,9,1)+7*MID(D584,10,1),10),10)</f>
        <v>10</v>
      </c>
    </row>
    <row r="585" customFormat="false" ht="14.4" hidden="false" customHeight="false" outlineLevel="0" collapsed="false">
      <c r="A585" s="67" t="n">
        <v>575</v>
      </c>
      <c r="B585" s="80"/>
      <c r="C585" s="80"/>
      <c r="D585" s="69"/>
      <c r="E585" s="70"/>
      <c r="F585" s="81"/>
      <c r="G585" s="72"/>
      <c r="H585" s="81"/>
      <c r="I585" s="86"/>
      <c r="J585" s="73" t="n">
        <v>1</v>
      </c>
      <c r="K585" s="74" t="n">
        <f aca="false">ROUND(IF(I585/2&lt;=5331.47*0.4,I585/2,5331.47*0.4)*(1-(0.1371+(1-0.1371)*0.09)*(1-J585)),2)</f>
        <v>0</v>
      </c>
      <c r="L585" s="74" t="n">
        <f aca="false">ROUND(K585*($F$5+9.76+6.5)/100,2)*J585</f>
        <v>0</v>
      </c>
      <c r="M585" s="82" t="n">
        <f aca="false">L585+K585</f>
        <v>0</v>
      </c>
      <c r="N585" s="74" t="n">
        <f aca="false">M585*$F$6</f>
        <v>0</v>
      </c>
      <c r="W585" s="79" t="n">
        <f aca="false">IFERROR(MOD(9*MID(D585,1,1)+7*MID(D585,2,1)+3*MID(D585,3,1)+MID(D585,4,1)+9*MID(D585,5,1)+7*MID(D585,6,1)+3*MID(D585,7,1)+MID(D585,8,1)+9*MID(D585,9,1)+7*MID(D585,10,1),10),10)</f>
        <v>10</v>
      </c>
    </row>
    <row r="586" customFormat="false" ht="14.4" hidden="false" customHeight="false" outlineLevel="0" collapsed="false">
      <c r="A586" s="67" t="n">
        <v>576</v>
      </c>
      <c r="B586" s="80"/>
      <c r="C586" s="80"/>
      <c r="D586" s="69"/>
      <c r="E586" s="70"/>
      <c r="F586" s="81"/>
      <c r="G586" s="72"/>
      <c r="H586" s="81"/>
      <c r="I586" s="86"/>
      <c r="J586" s="73" t="n">
        <v>1</v>
      </c>
      <c r="K586" s="74" t="n">
        <f aca="false">ROUND(IF(I586/2&lt;=5331.47*0.4,I586/2,5331.47*0.4)*(1-(0.1371+(1-0.1371)*0.09)*(1-J586)),2)</f>
        <v>0</v>
      </c>
      <c r="L586" s="74" t="n">
        <f aca="false">ROUND(K586*($F$5+9.76+6.5)/100,2)*J586</f>
        <v>0</v>
      </c>
      <c r="M586" s="82" t="n">
        <f aca="false">L586+K586</f>
        <v>0</v>
      </c>
      <c r="N586" s="74" t="n">
        <f aca="false">M586*$F$6</f>
        <v>0</v>
      </c>
      <c r="W586" s="79" t="n">
        <f aca="false">IFERROR(MOD(9*MID(D586,1,1)+7*MID(D586,2,1)+3*MID(D586,3,1)+MID(D586,4,1)+9*MID(D586,5,1)+7*MID(D586,6,1)+3*MID(D586,7,1)+MID(D586,8,1)+9*MID(D586,9,1)+7*MID(D586,10,1),10),10)</f>
        <v>10</v>
      </c>
    </row>
    <row r="587" customFormat="false" ht="14.4" hidden="false" customHeight="false" outlineLevel="0" collapsed="false">
      <c r="A587" s="67" t="n">
        <v>577</v>
      </c>
      <c r="B587" s="80"/>
      <c r="C587" s="80"/>
      <c r="D587" s="69"/>
      <c r="E587" s="70"/>
      <c r="F587" s="81"/>
      <c r="G587" s="72"/>
      <c r="H587" s="81"/>
      <c r="I587" s="86"/>
      <c r="J587" s="73" t="n">
        <v>1</v>
      </c>
      <c r="K587" s="74" t="n">
        <f aca="false">ROUND(IF(I587/2&lt;=5331.47*0.4,I587/2,5331.47*0.4)*(1-(0.1371+(1-0.1371)*0.09)*(1-J587)),2)</f>
        <v>0</v>
      </c>
      <c r="L587" s="74" t="n">
        <f aca="false">ROUND(K587*($F$5+9.76+6.5)/100,2)*J587</f>
        <v>0</v>
      </c>
      <c r="M587" s="82" t="n">
        <f aca="false">L587+K587</f>
        <v>0</v>
      </c>
      <c r="N587" s="74" t="n">
        <f aca="false">M587*$F$6</f>
        <v>0</v>
      </c>
      <c r="W587" s="79" t="n">
        <f aca="false">IFERROR(MOD(9*MID(D587,1,1)+7*MID(D587,2,1)+3*MID(D587,3,1)+MID(D587,4,1)+9*MID(D587,5,1)+7*MID(D587,6,1)+3*MID(D587,7,1)+MID(D587,8,1)+9*MID(D587,9,1)+7*MID(D587,10,1),10),10)</f>
        <v>10</v>
      </c>
    </row>
    <row r="588" customFormat="false" ht="14.4" hidden="false" customHeight="false" outlineLevel="0" collapsed="false">
      <c r="A588" s="67" t="n">
        <v>578</v>
      </c>
      <c r="B588" s="80"/>
      <c r="C588" s="80"/>
      <c r="D588" s="69"/>
      <c r="E588" s="70"/>
      <c r="F588" s="81"/>
      <c r="G588" s="72"/>
      <c r="H588" s="81"/>
      <c r="I588" s="86"/>
      <c r="J588" s="73" t="n">
        <v>1</v>
      </c>
      <c r="K588" s="74" t="n">
        <f aca="false">ROUND(IF(I588/2&lt;=5331.47*0.4,I588/2,5331.47*0.4)*(1-(0.1371+(1-0.1371)*0.09)*(1-J588)),2)</f>
        <v>0</v>
      </c>
      <c r="L588" s="74" t="n">
        <f aca="false">ROUND(K588*($F$5+9.76+6.5)/100,2)*J588</f>
        <v>0</v>
      </c>
      <c r="M588" s="82" t="n">
        <f aca="false">L588+K588</f>
        <v>0</v>
      </c>
      <c r="N588" s="74" t="n">
        <f aca="false">M588*$F$6</f>
        <v>0</v>
      </c>
      <c r="W588" s="79" t="n">
        <f aca="false">IFERROR(MOD(9*MID(D588,1,1)+7*MID(D588,2,1)+3*MID(D588,3,1)+MID(D588,4,1)+9*MID(D588,5,1)+7*MID(D588,6,1)+3*MID(D588,7,1)+MID(D588,8,1)+9*MID(D588,9,1)+7*MID(D588,10,1),10),10)</f>
        <v>10</v>
      </c>
    </row>
    <row r="589" customFormat="false" ht="14.4" hidden="false" customHeight="false" outlineLevel="0" collapsed="false">
      <c r="A589" s="67" t="n">
        <v>579</v>
      </c>
      <c r="B589" s="80"/>
      <c r="C589" s="80"/>
      <c r="D589" s="69"/>
      <c r="E589" s="70"/>
      <c r="F589" s="81"/>
      <c r="G589" s="72"/>
      <c r="H589" s="81"/>
      <c r="I589" s="86"/>
      <c r="J589" s="73" t="n">
        <v>1</v>
      </c>
      <c r="K589" s="74" t="n">
        <f aca="false">ROUND(IF(I589/2&lt;=5331.47*0.4,I589/2,5331.47*0.4)*(1-(0.1371+(1-0.1371)*0.09)*(1-J589)),2)</f>
        <v>0</v>
      </c>
      <c r="L589" s="74" t="n">
        <f aca="false">ROUND(K589*($F$5+9.76+6.5)/100,2)*J589</f>
        <v>0</v>
      </c>
      <c r="M589" s="82" t="n">
        <f aca="false">L589+K589</f>
        <v>0</v>
      </c>
      <c r="N589" s="74" t="n">
        <f aca="false">M589*$F$6</f>
        <v>0</v>
      </c>
      <c r="W589" s="79" t="n">
        <f aca="false">IFERROR(MOD(9*MID(D589,1,1)+7*MID(D589,2,1)+3*MID(D589,3,1)+MID(D589,4,1)+9*MID(D589,5,1)+7*MID(D589,6,1)+3*MID(D589,7,1)+MID(D589,8,1)+9*MID(D589,9,1)+7*MID(D589,10,1),10),10)</f>
        <v>10</v>
      </c>
    </row>
    <row r="590" customFormat="false" ht="14.4" hidden="false" customHeight="false" outlineLevel="0" collapsed="false">
      <c r="A590" s="67" t="n">
        <v>580</v>
      </c>
      <c r="B590" s="80"/>
      <c r="C590" s="80"/>
      <c r="D590" s="69"/>
      <c r="E590" s="70"/>
      <c r="F590" s="81"/>
      <c r="G590" s="72"/>
      <c r="H590" s="81"/>
      <c r="I590" s="86"/>
      <c r="J590" s="73" t="n">
        <v>1</v>
      </c>
      <c r="K590" s="74" t="n">
        <f aca="false">ROUND(IF(I590/2&lt;=5331.47*0.4,I590/2,5331.47*0.4)*(1-(0.1371+(1-0.1371)*0.09)*(1-J590)),2)</f>
        <v>0</v>
      </c>
      <c r="L590" s="74" t="n">
        <f aca="false">ROUND(K590*($F$5+9.76+6.5)/100,2)*J590</f>
        <v>0</v>
      </c>
      <c r="M590" s="82" t="n">
        <f aca="false">L590+K590</f>
        <v>0</v>
      </c>
      <c r="N590" s="74" t="n">
        <f aca="false">M590*$F$6</f>
        <v>0</v>
      </c>
      <c r="W590" s="79" t="n">
        <f aca="false">IFERROR(MOD(9*MID(D590,1,1)+7*MID(D590,2,1)+3*MID(D590,3,1)+MID(D590,4,1)+9*MID(D590,5,1)+7*MID(D590,6,1)+3*MID(D590,7,1)+MID(D590,8,1)+9*MID(D590,9,1)+7*MID(D590,10,1),10),10)</f>
        <v>10</v>
      </c>
    </row>
    <row r="591" customFormat="false" ht="14.4" hidden="false" customHeight="false" outlineLevel="0" collapsed="false">
      <c r="A591" s="67" t="n">
        <v>581</v>
      </c>
      <c r="B591" s="80"/>
      <c r="C591" s="80"/>
      <c r="D591" s="69"/>
      <c r="E591" s="70"/>
      <c r="F591" s="81"/>
      <c r="G591" s="72"/>
      <c r="H591" s="81"/>
      <c r="I591" s="86"/>
      <c r="J591" s="73" t="n">
        <v>1</v>
      </c>
      <c r="K591" s="74" t="n">
        <f aca="false">ROUND(IF(I591/2&lt;=5331.47*0.4,I591/2,5331.47*0.4)*(1-(0.1371+(1-0.1371)*0.09)*(1-J591)),2)</f>
        <v>0</v>
      </c>
      <c r="L591" s="74" t="n">
        <f aca="false">ROUND(K591*($F$5+9.76+6.5)/100,2)*J591</f>
        <v>0</v>
      </c>
      <c r="M591" s="82" t="n">
        <f aca="false">L591+K591</f>
        <v>0</v>
      </c>
      <c r="N591" s="74" t="n">
        <f aca="false">M591*$F$6</f>
        <v>0</v>
      </c>
      <c r="W591" s="79" t="n">
        <f aca="false">IFERROR(MOD(9*MID(D591,1,1)+7*MID(D591,2,1)+3*MID(D591,3,1)+MID(D591,4,1)+9*MID(D591,5,1)+7*MID(D591,6,1)+3*MID(D591,7,1)+MID(D591,8,1)+9*MID(D591,9,1)+7*MID(D591,10,1),10),10)</f>
        <v>10</v>
      </c>
    </row>
    <row r="592" customFormat="false" ht="14.4" hidden="false" customHeight="false" outlineLevel="0" collapsed="false">
      <c r="A592" s="67" t="n">
        <v>582</v>
      </c>
      <c r="B592" s="80"/>
      <c r="C592" s="80"/>
      <c r="D592" s="69"/>
      <c r="E592" s="70"/>
      <c r="F592" s="81"/>
      <c r="G592" s="72"/>
      <c r="H592" s="81"/>
      <c r="I592" s="86"/>
      <c r="J592" s="73" t="n">
        <v>1</v>
      </c>
      <c r="K592" s="74" t="n">
        <f aca="false">ROUND(IF(I592/2&lt;=5331.47*0.4,I592/2,5331.47*0.4)*(1-(0.1371+(1-0.1371)*0.09)*(1-J592)),2)</f>
        <v>0</v>
      </c>
      <c r="L592" s="74" t="n">
        <f aca="false">ROUND(K592*($F$5+9.76+6.5)/100,2)*J592</f>
        <v>0</v>
      </c>
      <c r="M592" s="82" t="n">
        <f aca="false">L592+K592</f>
        <v>0</v>
      </c>
      <c r="N592" s="74" t="n">
        <f aca="false">M592*$F$6</f>
        <v>0</v>
      </c>
      <c r="W592" s="79" t="n">
        <f aca="false">IFERROR(MOD(9*MID(D592,1,1)+7*MID(D592,2,1)+3*MID(D592,3,1)+MID(D592,4,1)+9*MID(D592,5,1)+7*MID(D592,6,1)+3*MID(D592,7,1)+MID(D592,8,1)+9*MID(D592,9,1)+7*MID(D592,10,1),10),10)</f>
        <v>10</v>
      </c>
    </row>
    <row r="593" customFormat="false" ht="14.4" hidden="false" customHeight="false" outlineLevel="0" collapsed="false">
      <c r="A593" s="67" t="n">
        <v>583</v>
      </c>
      <c r="B593" s="80"/>
      <c r="C593" s="80"/>
      <c r="D593" s="69"/>
      <c r="E593" s="70"/>
      <c r="F593" s="81"/>
      <c r="G593" s="72"/>
      <c r="H593" s="81"/>
      <c r="I593" s="86"/>
      <c r="J593" s="73" t="n">
        <v>1</v>
      </c>
      <c r="K593" s="74" t="n">
        <f aca="false">ROUND(IF(I593/2&lt;=5331.47*0.4,I593/2,5331.47*0.4)*(1-(0.1371+(1-0.1371)*0.09)*(1-J593)),2)</f>
        <v>0</v>
      </c>
      <c r="L593" s="74" t="n">
        <f aca="false">ROUND(K593*($F$5+9.76+6.5)/100,2)*J593</f>
        <v>0</v>
      </c>
      <c r="M593" s="82" t="n">
        <f aca="false">L593+K593</f>
        <v>0</v>
      </c>
      <c r="N593" s="74" t="n">
        <f aca="false">M593*$F$6</f>
        <v>0</v>
      </c>
      <c r="W593" s="79" t="n">
        <f aca="false">IFERROR(MOD(9*MID(D593,1,1)+7*MID(D593,2,1)+3*MID(D593,3,1)+MID(D593,4,1)+9*MID(D593,5,1)+7*MID(D593,6,1)+3*MID(D593,7,1)+MID(D593,8,1)+9*MID(D593,9,1)+7*MID(D593,10,1),10),10)</f>
        <v>10</v>
      </c>
    </row>
    <row r="594" customFormat="false" ht="14.4" hidden="false" customHeight="false" outlineLevel="0" collapsed="false">
      <c r="A594" s="67" t="n">
        <v>584</v>
      </c>
      <c r="B594" s="80"/>
      <c r="C594" s="80"/>
      <c r="D594" s="69"/>
      <c r="E594" s="70"/>
      <c r="F594" s="81"/>
      <c r="G594" s="72"/>
      <c r="H594" s="81"/>
      <c r="I594" s="86"/>
      <c r="J594" s="73" t="n">
        <v>1</v>
      </c>
      <c r="K594" s="74" t="n">
        <f aca="false">ROUND(IF(I594/2&lt;=5331.47*0.4,I594/2,5331.47*0.4)*(1-(0.1371+(1-0.1371)*0.09)*(1-J594)),2)</f>
        <v>0</v>
      </c>
      <c r="L594" s="74" t="n">
        <f aca="false">ROUND(K594*($F$5+9.76+6.5)/100,2)*J594</f>
        <v>0</v>
      </c>
      <c r="M594" s="82" t="n">
        <f aca="false">L594+K594</f>
        <v>0</v>
      </c>
      <c r="N594" s="74" t="n">
        <f aca="false">M594*$F$6</f>
        <v>0</v>
      </c>
      <c r="W594" s="79" t="n">
        <f aca="false">IFERROR(MOD(9*MID(D594,1,1)+7*MID(D594,2,1)+3*MID(D594,3,1)+MID(D594,4,1)+9*MID(D594,5,1)+7*MID(D594,6,1)+3*MID(D594,7,1)+MID(D594,8,1)+9*MID(D594,9,1)+7*MID(D594,10,1),10),10)</f>
        <v>10</v>
      </c>
    </row>
    <row r="595" customFormat="false" ht="14.4" hidden="false" customHeight="false" outlineLevel="0" collapsed="false">
      <c r="A595" s="67" t="n">
        <v>585</v>
      </c>
      <c r="B595" s="80"/>
      <c r="C595" s="80"/>
      <c r="D595" s="69"/>
      <c r="E595" s="70"/>
      <c r="F595" s="81"/>
      <c r="G595" s="72"/>
      <c r="H595" s="81"/>
      <c r="I595" s="86"/>
      <c r="J595" s="73" t="n">
        <v>1</v>
      </c>
      <c r="K595" s="74" t="n">
        <f aca="false">ROUND(IF(I595/2&lt;=5331.47*0.4,I595/2,5331.47*0.4)*(1-(0.1371+(1-0.1371)*0.09)*(1-J595)),2)</f>
        <v>0</v>
      </c>
      <c r="L595" s="74" t="n">
        <f aca="false">ROUND(K595*($F$5+9.76+6.5)/100,2)*J595</f>
        <v>0</v>
      </c>
      <c r="M595" s="82" t="n">
        <f aca="false">L595+K595</f>
        <v>0</v>
      </c>
      <c r="N595" s="74" t="n">
        <f aca="false">M595*$F$6</f>
        <v>0</v>
      </c>
      <c r="W595" s="79" t="n">
        <f aca="false">IFERROR(MOD(9*MID(D595,1,1)+7*MID(D595,2,1)+3*MID(D595,3,1)+MID(D595,4,1)+9*MID(D595,5,1)+7*MID(D595,6,1)+3*MID(D595,7,1)+MID(D595,8,1)+9*MID(D595,9,1)+7*MID(D595,10,1),10),10)</f>
        <v>10</v>
      </c>
    </row>
    <row r="596" customFormat="false" ht="14.4" hidden="false" customHeight="false" outlineLevel="0" collapsed="false">
      <c r="A596" s="67" t="n">
        <v>586</v>
      </c>
      <c r="B596" s="80"/>
      <c r="C596" s="80"/>
      <c r="D596" s="69"/>
      <c r="E596" s="70"/>
      <c r="F596" s="81"/>
      <c r="G596" s="72"/>
      <c r="H596" s="81"/>
      <c r="I596" s="86"/>
      <c r="J596" s="73" t="n">
        <v>1</v>
      </c>
      <c r="K596" s="74" t="n">
        <f aca="false">ROUND(IF(I596/2&lt;=5331.47*0.4,I596/2,5331.47*0.4)*(1-(0.1371+(1-0.1371)*0.09)*(1-J596)),2)</f>
        <v>0</v>
      </c>
      <c r="L596" s="74" t="n">
        <f aca="false">ROUND(K596*($F$5+9.76+6.5)/100,2)*J596</f>
        <v>0</v>
      </c>
      <c r="M596" s="82" t="n">
        <f aca="false">L596+K596</f>
        <v>0</v>
      </c>
      <c r="N596" s="74" t="n">
        <f aca="false">M596*$F$6</f>
        <v>0</v>
      </c>
      <c r="W596" s="79" t="n">
        <f aca="false">IFERROR(MOD(9*MID(D596,1,1)+7*MID(D596,2,1)+3*MID(D596,3,1)+MID(D596,4,1)+9*MID(D596,5,1)+7*MID(D596,6,1)+3*MID(D596,7,1)+MID(D596,8,1)+9*MID(D596,9,1)+7*MID(D596,10,1),10),10)</f>
        <v>10</v>
      </c>
    </row>
    <row r="597" customFormat="false" ht="14.4" hidden="false" customHeight="false" outlineLevel="0" collapsed="false">
      <c r="A597" s="67" t="n">
        <v>587</v>
      </c>
      <c r="B597" s="80"/>
      <c r="C597" s="80"/>
      <c r="D597" s="69"/>
      <c r="E597" s="70"/>
      <c r="F597" s="81"/>
      <c r="G597" s="72"/>
      <c r="H597" s="81"/>
      <c r="I597" s="86"/>
      <c r="J597" s="73" t="n">
        <v>1</v>
      </c>
      <c r="K597" s="74" t="n">
        <f aca="false">ROUND(IF(I597/2&lt;=5331.47*0.4,I597/2,5331.47*0.4)*(1-(0.1371+(1-0.1371)*0.09)*(1-J597)),2)</f>
        <v>0</v>
      </c>
      <c r="L597" s="74" t="n">
        <f aca="false">ROUND(K597*($F$5+9.76+6.5)/100,2)*J597</f>
        <v>0</v>
      </c>
      <c r="M597" s="82" t="n">
        <f aca="false">L597+K597</f>
        <v>0</v>
      </c>
      <c r="N597" s="74" t="n">
        <f aca="false">M597*$F$6</f>
        <v>0</v>
      </c>
      <c r="W597" s="79" t="n">
        <f aca="false">IFERROR(MOD(9*MID(D597,1,1)+7*MID(D597,2,1)+3*MID(D597,3,1)+MID(D597,4,1)+9*MID(D597,5,1)+7*MID(D597,6,1)+3*MID(D597,7,1)+MID(D597,8,1)+9*MID(D597,9,1)+7*MID(D597,10,1),10),10)</f>
        <v>10</v>
      </c>
    </row>
    <row r="598" customFormat="false" ht="14.4" hidden="false" customHeight="false" outlineLevel="0" collapsed="false">
      <c r="A598" s="67" t="n">
        <v>588</v>
      </c>
      <c r="B598" s="80"/>
      <c r="C598" s="80"/>
      <c r="D598" s="69"/>
      <c r="E598" s="70"/>
      <c r="F598" s="81"/>
      <c r="G598" s="72"/>
      <c r="H598" s="81"/>
      <c r="I598" s="86"/>
      <c r="J598" s="73" t="n">
        <v>1</v>
      </c>
      <c r="K598" s="74" t="n">
        <f aca="false">ROUND(IF(I598/2&lt;=5331.47*0.4,I598/2,5331.47*0.4)*(1-(0.1371+(1-0.1371)*0.09)*(1-J598)),2)</f>
        <v>0</v>
      </c>
      <c r="L598" s="74" t="n">
        <f aca="false">ROUND(K598*($F$5+9.76+6.5)/100,2)*J598</f>
        <v>0</v>
      </c>
      <c r="M598" s="82" t="n">
        <f aca="false">L598+K598</f>
        <v>0</v>
      </c>
      <c r="N598" s="74" t="n">
        <f aca="false">M598*$F$6</f>
        <v>0</v>
      </c>
      <c r="W598" s="79" t="n">
        <f aca="false">IFERROR(MOD(9*MID(D598,1,1)+7*MID(D598,2,1)+3*MID(D598,3,1)+MID(D598,4,1)+9*MID(D598,5,1)+7*MID(D598,6,1)+3*MID(D598,7,1)+MID(D598,8,1)+9*MID(D598,9,1)+7*MID(D598,10,1),10),10)</f>
        <v>10</v>
      </c>
    </row>
    <row r="599" customFormat="false" ht="14.4" hidden="false" customHeight="false" outlineLevel="0" collapsed="false">
      <c r="A599" s="67" t="n">
        <v>589</v>
      </c>
      <c r="B599" s="80"/>
      <c r="C599" s="80"/>
      <c r="D599" s="69"/>
      <c r="E599" s="70"/>
      <c r="F599" s="81"/>
      <c r="G599" s="72"/>
      <c r="H599" s="81"/>
      <c r="I599" s="86"/>
      <c r="J599" s="73" t="n">
        <v>1</v>
      </c>
      <c r="K599" s="74" t="n">
        <f aca="false">ROUND(IF(I599/2&lt;=5331.47*0.4,I599/2,5331.47*0.4)*(1-(0.1371+(1-0.1371)*0.09)*(1-J599)),2)</f>
        <v>0</v>
      </c>
      <c r="L599" s="74" t="n">
        <f aca="false">ROUND(K599*($F$5+9.76+6.5)/100,2)*J599</f>
        <v>0</v>
      </c>
      <c r="M599" s="82" t="n">
        <f aca="false">L599+K599</f>
        <v>0</v>
      </c>
      <c r="N599" s="74" t="n">
        <f aca="false">M599*$F$6</f>
        <v>0</v>
      </c>
      <c r="W599" s="79" t="n">
        <f aca="false">IFERROR(MOD(9*MID(D599,1,1)+7*MID(D599,2,1)+3*MID(D599,3,1)+MID(D599,4,1)+9*MID(D599,5,1)+7*MID(D599,6,1)+3*MID(D599,7,1)+MID(D599,8,1)+9*MID(D599,9,1)+7*MID(D599,10,1),10),10)</f>
        <v>10</v>
      </c>
    </row>
    <row r="600" customFormat="false" ht="14.4" hidden="false" customHeight="false" outlineLevel="0" collapsed="false">
      <c r="A600" s="67" t="n">
        <v>590</v>
      </c>
      <c r="B600" s="80"/>
      <c r="C600" s="80"/>
      <c r="D600" s="69"/>
      <c r="E600" s="70"/>
      <c r="F600" s="81"/>
      <c r="G600" s="72"/>
      <c r="H600" s="81"/>
      <c r="I600" s="86"/>
      <c r="J600" s="73" t="n">
        <v>1</v>
      </c>
      <c r="K600" s="74" t="n">
        <f aca="false">ROUND(IF(I600/2&lt;=5331.47*0.4,I600/2,5331.47*0.4)*(1-(0.1371+(1-0.1371)*0.09)*(1-J600)),2)</f>
        <v>0</v>
      </c>
      <c r="L600" s="74" t="n">
        <f aca="false">ROUND(K600*($F$5+9.76+6.5)/100,2)*J600</f>
        <v>0</v>
      </c>
      <c r="M600" s="82" t="n">
        <f aca="false">L600+K600</f>
        <v>0</v>
      </c>
      <c r="N600" s="74" t="n">
        <f aca="false">M600*$F$6</f>
        <v>0</v>
      </c>
      <c r="W600" s="79" t="n">
        <f aca="false">IFERROR(MOD(9*MID(D600,1,1)+7*MID(D600,2,1)+3*MID(D600,3,1)+MID(D600,4,1)+9*MID(D600,5,1)+7*MID(D600,6,1)+3*MID(D600,7,1)+MID(D600,8,1)+9*MID(D600,9,1)+7*MID(D600,10,1),10),10)</f>
        <v>10</v>
      </c>
    </row>
    <row r="601" customFormat="false" ht="14.4" hidden="false" customHeight="false" outlineLevel="0" collapsed="false">
      <c r="A601" s="67" t="n">
        <v>591</v>
      </c>
      <c r="B601" s="80"/>
      <c r="C601" s="80"/>
      <c r="D601" s="69"/>
      <c r="E601" s="70"/>
      <c r="F601" s="81"/>
      <c r="G601" s="72"/>
      <c r="H601" s="81"/>
      <c r="I601" s="86"/>
      <c r="J601" s="73" t="n">
        <v>1</v>
      </c>
      <c r="K601" s="74" t="n">
        <f aca="false">ROUND(IF(I601/2&lt;=5331.47*0.4,I601/2,5331.47*0.4)*(1-(0.1371+(1-0.1371)*0.09)*(1-J601)),2)</f>
        <v>0</v>
      </c>
      <c r="L601" s="74" t="n">
        <f aca="false">ROUND(K601*($F$5+9.76+6.5)/100,2)*J601</f>
        <v>0</v>
      </c>
      <c r="M601" s="82" t="n">
        <f aca="false">L601+K601</f>
        <v>0</v>
      </c>
      <c r="N601" s="74" t="n">
        <f aca="false">M601*$F$6</f>
        <v>0</v>
      </c>
      <c r="W601" s="79" t="n">
        <f aca="false">IFERROR(MOD(9*MID(D601,1,1)+7*MID(D601,2,1)+3*MID(D601,3,1)+MID(D601,4,1)+9*MID(D601,5,1)+7*MID(D601,6,1)+3*MID(D601,7,1)+MID(D601,8,1)+9*MID(D601,9,1)+7*MID(D601,10,1),10),10)</f>
        <v>10</v>
      </c>
    </row>
    <row r="602" customFormat="false" ht="14.4" hidden="false" customHeight="false" outlineLevel="0" collapsed="false">
      <c r="A602" s="67" t="n">
        <v>592</v>
      </c>
      <c r="B602" s="80"/>
      <c r="C602" s="80"/>
      <c r="D602" s="69"/>
      <c r="E602" s="70"/>
      <c r="F602" s="81"/>
      <c r="G602" s="72"/>
      <c r="H602" s="81"/>
      <c r="I602" s="86"/>
      <c r="J602" s="73" t="n">
        <v>1</v>
      </c>
      <c r="K602" s="74" t="n">
        <f aca="false">ROUND(IF(I602/2&lt;=5331.47*0.4,I602/2,5331.47*0.4)*(1-(0.1371+(1-0.1371)*0.09)*(1-J602)),2)</f>
        <v>0</v>
      </c>
      <c r="L602" s="74" t="n">
        <f aca="false">ROUND(K602*($F$5+9.76+6.5)/100,2)*J602</f>
        <v>0</v>
      </c>
      <c r="M602" s="82" t="n">
        <f aca="false">L602+K602</f>
        <v>0</v>
      </c>
      <c r="N602" s="74" t="n">
        <f aca="false">M602*$F$6</f>
        <v>0</v>
      </c>
      <c r="W602" s="79" t="n">
        <f aca="false">IFERROR(MOD(9*MID(D602,1,1)+7*MID(D602,2,1)+3*MID(D602,3,1)+MID(D602,4,1)+9*MID(D602,5,1)+7*MID(D602,6,1)+3*MID(D602,7,1)+MID(D602,8,1)+9*MID(D602,9,1)+7*MID(D602,10,1),10),10)</f>
        <v>10</v>
      </c>
    </row>
    <row r="603" customFormat="false" ht="14.4" hidden="false" customHeight="false" outlineLevel="0" collapsed="false">
      <c r="A603" s="67" t="n">
        <v>593</v>
      </c>
      <c r="B603" s="80"/>
      <c r="C603" s="80"/>
      <c r="D603" s="69"/>
      <c r="E603" s="70"/>
      <c r="F603" s="81"/>
      <c r="G603" s="72"/>
      <c r="H603" s="81"/>
      <c r="I603" s="86"/>
      <c r="J603" s="73" t="n">
        <v>1</v>
      </c>
      <c r="K603" s="74" t="n">
        <f aca="false">ROUND(IF(I603/2&lt;=5331.47*0.4,I603/2,5331.47*0.4)*(1-(0.1371+(1-0.1371)*0.09)*(1-J603)),2)</f>
        <v>0</v>
      </c>
      <c r="L603" s="74" t="n">
        <f aca="false">ROUND(K603*($F$5+9.76+6.5)/100,2)*J603</f>
        <v>0</v>
      </c>
      <c r="M603" s="82" t="n">
        <f aca="false">L603+K603</f>
        <v>0</v>
      </c>
      <c r="N603" s="74" t="n">
        <f aca="false">M603*$F$6</f>
        <v>0</v>
      </c>
      <c r="W603" s="79" t="n">
        <f aca="false">IFERROR(MOD(9*MID(D603,1,1)+7*MID(D603,2,1)+3*MID(D603,3,1)+MID(D603,4,1)+9*MID(D603,5,1)+7*MID(D603,6,1)+3*MID(D603,7,1)+MID(D603,8,1)+9*MID(D603,9,1)+7*MID(D603,10,1),10),10)</f>
        <v>10</v>
      </c>
    </row>
    <row r="604" customFormat="false" ht="14.4" hidden="false" customHeight="false" outlineLevel="0" collapsed="false">
      <c r="A604" s="67" t="n">
        <v>594</v>
      </c>
      <c r="B604" s="80"/>
      <c r="C604" s="80"/>
      <c r="D604" s="69"/>
      <c r="E604" s="70"/>
      <c r="F604" s="81"/>
      <c r="G604" s="72"/>
      <c r="H604" s="81"/>
      <c r="I604" s="86"/>
      <c r="J604" s="73" t="n">
        <v>1</v>
      </c>
      <c r="K604" s="74" t="n">
        <f aca="false">ROUND(IF(I604/2&lt;=5331.47*0.4,I604/2,5331.47*0.4)*(1-(0.1371+(1-0.1371)*0.09)*(1-J604)),2)</f>
        <v>0</v>
      </c>
      <c r="L604" s="74" t="n">
        <f aca="false">ROUND(K604*($F$5+9.76+6.5)/100,2)*J604</f>
        <v>0</v>
      </c>
      <c r="M604" s="82" t="n">
        <f aca="false">L604+K604</f>
        <v>0</v>
      </c>
      <c r="N604" s="74" t="n">
        <f aca="false">M604*$F$6</f>
        <v>0</v>
      </c>
      <c r="W604" s="79" t="n">
        <f aca="false">IFERROR(MOD(9*MID(D604,1,1)+7*MID(D604,2,1)+3*MID(D604,3,1)+MID(D604,4,1)+9*MID(D604,5,1)+7*MID(D604,6,1)+3*MID(D604,7,1)+MID(D604,8,1)+9*MID(D604,9,1)+7*MID(D604,10,1),10),10)</f>
        <v>10</v>
      </c>
    </row>
    <row r="605" customFormat="false" ht="14.4" hidden="false" customHeight="false" outlineLevel="0" collapsed="false">
      <c r="A605" s="67" t="n">
        <v>595</v>
      </c>
      <c r="B605" s="80"/>
      <c r="C605" s="80"/>
      <c r="D605" s="69"/>
      <c r="E605" s="70"/>
      <c r="F605" s="81"/>
      <c r="G605" s="72"/>
      <c r="H605" s="81"/>
      <c r="I605" s="86"/>
      <c r="J605" s="73" t="n">
        <v>1</v>
      </c>
      <c r="K605" s="74" t="n">
        <f aca="false">ROUND(IF(I605/2&lt;=5331.47*0.4,I605/2,5331.47*0.4)*(1-(0.1371+(1-0.1371)*0.09)*(1-J605)),2)</f>
        <v>0</v>
      </c>
      <c r="L605" s="74" t="n">
        <f aca="false">ROUND(K605*($F$5+9.76+6.5)/100,2)*J605</f>
        <v>0</v>
      </c>
      <c r="M605" s="82" t="n">
        <f aca="false">L605+K605</f>
        <v>0</v>
      </c>
      <c r="N605" s="74" t="n">
        <f aca="false">M605*$F$6</f>
        <v>0</v>
      </c>
      <c r="W605" s="79" t="n">
        <f aca="false">IFERROR(MOD(9*MID(D605,1,1)+7*MID(D605,2,1)+3*MID(D605,3,1)+MID(D605,4,1)+9*MID(D605,5,1)+7*MID(D605,6,1)+3*MID(D605,7,1)+MID(D605,8,1)+9*MID(D605,9,1)+7*MID(D605,10,1),10),10)</f>
        <v>10</v>
      </c>
    </row>
    <row r="606" customFormat="false" ht="14.4" hidden="false" customHeight="false" outlineLevel="0" collapsed="false">
      <c r="A606" s="67" t="n">
        <v>596</v>
      </c>
      <c r="B606" s="80"/>
      <c r="C606" s="80"/>
      <c r="D606" s="69"/>
      <c r="E606" s="70"/>
      <c r="F606" s="81"/>
      <c r="G606" s="72"/>
      <c r="H606" s="81"/>
      <c r="I606" s="86"/>
      <c r="J606" s="73" t="n">
        <v>1</v>
      </c>
      <c r="K606" s="74" t="n">
        <f aca="false">ROUND(IF(I606/2&lt;=5331.47*0.4,I606/2,5331.47*0.4)*(1-(0.1371+(1-0.1371)*0.09)*(1-J606)),2)</f>
        <v>0</v>
      </c>
      <c r="L606" s="74" t="n">
        <f aca="false">ROUND(K606*($F$5+9.76+6.5)/100,2)*J606</f>
        <v>0</v>
      </c>
      <c r="M606" s="82" t="n">
        <f aca="false">L606+K606</f>
        <v>0</v>
      </c>
      <c r="N606" s="74" t="n">
        <f aca="false">M606*$F$6</f>
        <v>0</v>
      </c>
      <c r="W606" s="79" t="n">
        <f aca="false">IFERROR(MOD(9*MID(D606,1,1)+7*MID(D606,2,1)+3*MID(D606,3,1)+MID(D606,4,1)+9*MID(D606,5,1)+7*MID(D606,6,1)+3*MID(D606,7,1)+MID(D606,8,1)+9*MID(D606,9,1)+7*MID(D606,10,1),10),10)</f>
        <v>10</v>
      </c>
    </row>
    <row r="607" customFormat="false" ht="14.4" hidden="false" customHeight="false" outlineLevel="0" collapsed="false">
      <c r="A607" s="67" t="n">
        <v>597</v>
      </c>
      <c r="B607" s="80"/>
      <c r="C607" s="80"/>
      <c r="D607" s="69"/>
      <c r="E607" s="70"/>
      <c r="F607" s="81"/>
      <c r="G607" s="72"/>
      <c r="H607" s="81"/>
      <c r="I607" s="86"/>
      <c r="J607" s="73" t="n">
        <v>1</v>
      </c>
      <c r="K607" s="74" t="n">
        <f aca="false">ROUND(IF(I607/2&lt;=5331.47*0.4,I607/2,5331.47*0.4)*(1-(0.1371+(1-0.1371)*0.09)*(1-J607)),2)</f>
        <v>0</v>
      </c>
      <c r="L607" s="74" t="n">
        <f aca="false">ROUND(K607*($F$5+9.76+6.5)/100,2)*J607</f>
        <v>0</v>
      </c>
      <c r="M607" s="82" t="n">
        <f aca="false">L607+K607</f>
        <v>0</v>
      </c>
      <c r="N607" s="74" t="n">
        <f aca="false">M607*$F$6</f>
        <v>0</v>
      </c>
      <c r="W607" s="79" t="n">
        <f aca="false">IFERROR(MOD(9*MID(D607,1,1)+7*MID(D607,2,1)+3*MID(D607,3,1)+MID(D607,4,1)+9*MID(D607,5,1)+7*MID(D607,6,1)+3*MID(D607,7,1)+MID(D607,8,1)+9*MID(D607,9,1)+7*MID(D607,10,1),10),10)</f>
        <v>10</v>
      </c>
    </row>
    <row r="608" customFormat="false" ht="14.4" hidden="false" customHeight="false" outlineLevel="0" collapsed="false">
      <c r="A608" s="67" t="n">
        <v>598</v>
      </c>
      <c r="B608" s="80"/>
      <c r="C608" s="80"/>
      <c r="D608" s="69"/>
      <c r="E608" s="70"/>
      <c r="F608" s="81"/>
      <c r="G608" s="72"/>
      <c r="H608" s="81"/>
      <c r="I608" s="86"/>
      <c r="J608" s="73" t="n">
        <v>1</v>
      </c>
      <c r="K608" s="74" t="n">
        <f aca="false">ROUND(IF(I608/2&lt;=5331.47*0.4,I608/2,5331.47*0.4)*(1-(0.1371+(1-0.1371)*0.09)*(1-J608)),2)</f>
        <v>0</v>
      </c>
      <c r="L608" s="74" t="n">
        <f aca="false">ROUND(K608*($F$5+9.76+6.5)/100,2)*J608</f>
        <v>0</v>
      </c>
      <c r="M608" s="82" t="n">
        <f aca="false">L608+K608</f>
        <v>0</v>
      </c>
      <c r="N608" s="74" t="n">
        <f aca="false">M608*$F$6</f>
        <v>0</v>
      </c>
      <c r="W608" s="79" t="n">
        <f aca="false">IFERROR(MOD(9*MID(D608,1,1)+7*MID(D608,2,1)+3*MID(D608,3,1)+MID(D608,4,1)+9*MID(D608,5,1)+7*MID(D608,6,1)+3*MID(D608,7,1)+MID(D608,8,1)+9*MID(D608,9,1)+7*MID(D608,10,1),10),10)</f>
        <v>10</v>
      </c>
    </row>
    <row r="609" customFormat="false" ht="14.4" hidden="false" customHeight="false" outlineLevel="0" collapsed="false">
      <c r="A609" s="67" t="n">
        <v>599</v>
      </c>
      <c r="B609" s="80"/>
      <c r="C609" s="80"/>
      <c r="D609" s="69"/>
      <c r="E609" s="70"/>
      <c r="F609" s="81"/>
      <c r="G609" s="72"/>
      <c r="H609" s="81"/>
      <c r="I609" s="86"/>
      <c r="J609" s="73" t="n">
        <v>1</v>
      </c>
      <c r="K609" s="74" t="n">
        <f aca="false">ROUND(IF(I609/2&lt;=5331.47*0.4,I609/2,5331.47*0.4)*(1-(0.1371+(1-0.1371)*0.09)*(1-J609)),2)</f>
        <v>0</v>
      </c>
      <c r="L609" s="74" t="n">
        <f aca="false">ROUND(K609*($F$5+9.76+6.5)/100,2)*J609</f>
        <v>0</v>
      </c>
      <c r="M609" s="82" t="n">
        <f aca="false">L609+K609</f>
        <v>0</v>
      </c>
      <c r="N609" s="74" t="n">
        <f aca="false">M609*$F$6</f>
        <v>0</v>
      </c>
      <c r="W609" s="79" t="n">
        <f aca="false">IFERROR(MOD(9*MID(D609,1,1)+7*MID(D609,2,1)+3*MID(D609,3,1)+MID(D609,4,1)+9*MID(D609,5,1)+7*MID(D609,6,1)+3*MID(D609,7,1)+MID(D609,8,1)+9*MID(D609,9,1)+7*MID(D609,10,1),10),10)</f>
        <v>10</v>
      </c>
    </row>
    <row r="610" customFormat="false" ht="14.4" hidden="false" customHeight="false" outlineLevel="0" collapsed="false">
      <c r="A610" s="67" t="n">
        <v>600</v>
      </c>
      <c r="B610" s="80"/>
      <c r="C610" s="80"/>
      <c r="D610" s="69"/>
      <c r="E610" s="70"/>
      <c r="F610" s="81"/>
      <c r="G610" s="72"/>
      <c r="H610" s="81"/>
      <c r="I610" s="86"/>
      <c r="J610" s="73" t="n">
        <v>1</v>
      </c>
      <c r="K610" s="74" t="n">
        <f aca="false">ROUND(IF(I610/2&lt;=5331.47*0.4,I610/2,5331.47*0.4)*(1-(0.1371+(1-0.1371)*0.09)*(1-J610)),2)</f>
        <v>0</v>
      </c>
      <c r="L610" s="74" t="n">
        <f aca="false">ROUND(K610*($F$5+9.76+6.5)/100,2)*J610</f>
        <v>0</v>
      </c>
      <c r="M610" s="82" t="n">
        <f aca="false">L610+K610</f>
        <v>0</v>
      </c>
      <c r="N610" s="74" t="n">
        <f aca="false">M610*$F$6</f>
        <v>0</v>
      </c>
      <c r="W610" s="79" t="n">
        <f aca="false">IFERROR(MOD(9*MID(D610,1,1)+7*MID(D610,2,1)+3*MID(D610,3,1)+MID(D610,4,1)+9*MID(D610,5,1)+7*MID(D610,6,1)+3*MID(D610,7,1)+MID(D610,8,1)+9*MID(D610,9,1)+7*MID(D610,10,1),10),10)</f>
        <v>10</v>
      </c>
    </row>
    <row r="611" customFormat="false" ht="14.4" hidden="false" customHeight="false" outlineLevel="0" collapsed="false">
      <c r="A611" s="67" t="n">
        <v>601</v>
      </c>
      <c r="B611" s="80"/>
      <c r="C611" s="80"/>
      <c r="D611" s="69"/>
      <c r="E611" s="70"/>
      <c r="F611" s="81"/>
      <c r="G611" s="72"/>
      <c r="H611" s="81"/>
      <c r="I611" s="86"/>
      <c r="J611" s="73" t="n">
        <v>1</v>
      </c>
      <c r="K611" s="74" t="n">
        <f aca="false">ROUND(IF(I611/2&lt;=5331.47*0.4,I611/2,5331.47*0.4)*(1-(0.1371+(1-0.1371)*0.09)*(1-J611)),2)</f>
        <v>0</v>
      </c>
      <c r="L611" s="74" t="n">
        <f aca="false">ROUND(K611*($F$5+9.76+6.5)/100,2)*J611</f>
        <v>0</v>
      </c>
      <c r="M611" s="82" t="n">
        <f aca="false">L611+K611</f>
        <v>0</v>
      </c>
      <c r="N611" s="74" t="n">
        <f aca="false">M611*$F$6</f>
        <v>0</v>
      </c>
      <c r="W611" s="79" t="n">
        <f aca="false">IFERROR(MOD(9*MID(D611,1,1)+7*MID(D611,2,1)+3*MID(D611,3,1)+MID(D611,4,1)+9*MID(D611,5,1)+7*MID(D611,6,1)+3*MID(D611,7,1)+MID(D611,8,1)+9*MID(D611,9,1)+7*MID(D611,10,1),10),10)</f>
        <v>10</v>
      </c>
    </row>
    <row r="612" customFormat="false" ht="14.4" hidden="false" customHeight="false" outlineLevel="0" collapsed="false">
      <c r="A612" s="67" t="n">
        <v>602</v>
      </c>
      <c r="B612" s="80"/>
      <c r="C612" s="80"/>
      <c r="D612" s="69"/>
      <c r="E612" s="70"/>
      <c r="F612" s="81"/>
      <c r="G612" s="72"/>
      <c r="H612" s="81"/>
      <c r="I612" s="86"/>
      <c r="J612" s="73" t="n">
        <v>1</v>
      </c>
      <c r="K612" s="74" t="n">
        <f aca="false">ROUND(IF(I612/2&lt;=5331.47*0.4,I612/2,5331.47*0.4)*(1-(0.1371+(1-0.1371)*0.09)*(1-J612)),2)</f>
        <v>0</v>
      </c>
      <c r="L612" s="74" t="n">
        <f aca="false">ROUND(K612*($F$5+9.76+6.5)/100,2)*J612</f>
        <v>0</v>
      </c>
      <c r="M612" s="82" t="n">
        <f aca="false">L612+K612</f>
        <v>0</v>
      </c>
      <c r="N612" s="74" t="n">
        <f aca="false">M612*$F$6</f>
        <v>0</v>
      </c>
      <c r="W612" s="79" t="n">
        <f aca="false">IFERROR(MOD(9*MID(D612,1,1)+7*MID(D612,2,1)+3*MID(D612,3,1)+MID(D612,4,1)+9*MID(D612,5,1)+7*MID(D612,6,1)+3*MID(D612,7,1)+MID(D612,8,1)+9*MID(D612,9,1)+7*MID(D612,10,1),10),10)</f>
        <v>10</v>
      </c>
    </row>
    <row r="613" customFormat="false" ht="14.4" hidden="false" customHeight="false" outlineLevel="0" collapsed="false">
      <c r="A613" s="67" t="n">
        <v>603</v>
      </c>
      <c r="B613" s="80"/>
      <c r="C613" s="80"/>
      <c r="D613" s="69"/>
      <c r="E613" s="70"/>
      <c r="F613" s="81"/>
      <c r="G613" s="72"/>
      <c r="H613" s="81"/>
      <c r="I613" s="86"/>
      <c r="J613" s="73" t="n">
        <v>1</v>
      </c>
      <c r="K613" s="74" t="n">
        <f aca="false">ROUND(IF(I613/2&lt;=5331.47*0.4,I613/2,5331.47*0.4)*(1-(0.1371+(1-0.1371)*0.09)*(1-J613)),2)</f>
        <v>0</v>
      </c>
      <c r="L613" s="74" t="n">
        <f aca="false">ROUND(K613*($F$5+9.76+6.5)/100,2)*J613</f>
        <v>0</v>
      </c>
      <c r="M613" s="82" t="n">
        <f aca="false">L613+K613</f>
        <v>0</v>
      </c>
      <c r="N613" s="74" t="n">
        <f aca="false">M613*$F$6</f>
        <v>0</v>
      </c>
      <c r="W613" s="79" t="n">
        <f aca="false">IFERROR(MOD(9*MID(D613,1,1)+7*MID(D613,2,1)+3*MID(D613,3,1)+MID(D613,4,1)+9*MID(D613,5,1)+7*MID(D613,6,1)+3*MID(D613,7,1)+MID(D613,8,1)+9*MID(D613,9,1)+7*MID(D613,10,1),10),10)</f>
        <v>10</v>
      </c>
    </row>
    <row r="614" customFormat="false" ht="14.4" hidden="false" customHeight="false" outlineLevel="0" collapsed="false">
      <c r="A614" s="67" t="n">
        <v>604</v>
      </c>
      <c r="B614" s="80"/>
      <c r="C614" s="80"/>
      <c r="D614" s="69"/>
      <c r="E614" s="70"/>
      <c r="F614" s="81"/>
      <c r="G614" s="72"/>
      <c r="H614" s="81"/>
      <c r="I614" s="86"/>
      <c r="J614" s="73" t="n">
        <v>1</v>
      </c>
      <c r="K614" s="74" t="n">
        <f aca="false">ROUND(IF(I614/2&lt;=5331.47*0.4,I614/2,5331.47*0.4)*(1-(0.1371+(1-0.1371)*0.09)*(1-J614)),2)</f>
        <v>0</v>
      </c>
      <c r="L614" s="74" t="n">
        <f aca="false">ROUND(K614*($F$5+9.76+6.5)/100,2)*J614</f>
        <v>0</v>
      </c>
      <c r="M614" s="82" t="n">
        <f aca="false">L614+K614</f>
        <v>0</v>
      </c>
      <c r="N614" s="74" t="n">
        <f aca="false">M614*$F$6</f>
        <v>0</v>
      </c>
      <c r="W614" s="79" t="n">
        <f aca="false">IFERROR(MOD(9*MID(D614,1,1)+7*MID(D614,2,1)+3*MID(D614,3,1)+MID(D614,4,1)+9*MID(D614,5,1)+7*MID(D614,6,1)+3*MID(D614,7,1)+MID(D614,8,1)+9*MID(D614,9,1)+7*MID(D614,10,1),10),10)</f>
        <v>10</v>
      </c>
    </row>
    <row r="615" customFormat="false" ht="14.4" hidden="false" customHeight="false" outlineLevel="0" collapsed="false">
      <c r="A615" s="67" t="n">
        <v>605</v>
      </c>
      <c r="B615" s="80"/>
      <c r="C615" s="80"/>
      <c r="D615" s="69"/>
      <c r="E615" s="70"/>
      <c r="F615" s="81"/>
      <c r="G615" s="72"/>
      <c r="H615" s="81"/>
      <c r="I615" s="86"/>
      <c r="J615" s="73" t="n">
        <v>1</v>
      </c>
      <c r="K615" s="74" t="n">
        <f aca="false">ROUND(IF(I615/2&lt;=5331.47*0.4,I615/2,5331.47*0.4)*(1-(0.1371+(1-0.1371)*0.09)*(1-J615)),2)</f>
        <v>0</v>
      </c>
      <c r="L615" s="74" t="n">
        <f aca="false">ROUND(K615*($F$5+9.76+6.5)/100,2)*J615</f>
        <v>0</v>
      </c>
      <c r="M615" s="82" t="n">
        <f aca="false">L615+K615</f>
        <v>0</v>
      </c>
      <c r="N615" s="74" t="n">
        <f aca="false">M615*$F$6</f>
        <v>0</v>
      </c>
      <c r="W615" s="79" t="n">
        <f aca="false">IFERROR(MOD(9*MID(D615,1,1)+7*MID(D615,2,1)+3*MID(D615,3,1)+MID(D615,4,1)+9*MID(D615,5,1)+7*MID(D615,6,1)+3*MID(D615,7,1)+MID(D615,8,1)+9*MID(D615,9,1)+7*MID(D615,10,1),10),10)</f>
        <v>10</v>
      </c>
    </row>
    <row r="616" customFormat="false" ht="14.4" hidden="false" customHeight="false" outlineLevel="0" collapsed="false">
      <c r="A616" s="67" t="n">
        <v>606</v>
      </c>
      <c r="B616" s="80"/>
      <c r="C616" s="80"/>
      <c r="D616" s="69"/>
      <c r="E616" s="70"/>
      <c r="F616" s="81"/>
      <c r="G616" s="72"/>
      <c r="H616" s="81"/>
      <c r="I616" s="86"/>
      <c r="J616" s="73" t="n">
        <v>1</v>
      </c>
      <c r="K616" s="74" t="n">
        <f aca="false">ROUND(IF(I616/2&lt;=5331.47*0.4,I616/2,5331.47*0.4)*(1-(0.1371+(1-0.1371)*0.09)*(1-J616)),2)</f>
        <v>0</v>
      </c>
      <c r="L616" s="74" t="n">
        <f aca="false">ROUND(K616*($F$5+9.76+6.5)/100,2)*J616</f>
        <v>0</v>
      </c>
      <c r="M616" s="82" t="n">
        <f aca="false">L616+K616</f>
        <v>0</v>
      </c>
      <c r="N616" s="74" t="n">
        <f aca="false">M616*$F$6</f>
        <v>0</v>
      </c>
      <c r="W616" s="79" t="n">
        <f aca="false">IFERROR(MOD(9*MID(D616,1,1)+7*MID(D616,2,1)+3*MID(D616,3,1)+MID(D616,4,1)+9*MID(D616,5,1)+7*MID(D616,6,1)+3*MID(D616,7,1)+MID(D616,8,1)+9*MID(D616,9,1)+7*MID(D616,10,1),10),10)</f>
        <v>10</v>
      </c>
    </row>
    <row r="617" customFormat="false" ht="14.4" hidden="false" customHeight="false" outlineLevel="0" collapsed="false">
      <c r="A617" s="67" t="n">
        <v>607</v>
      </c>
      <c r="B617" s="80"/>
      <c r="C617" s="80"/>
      <c r="D617" s="69"/>
      <c r="E617" s="70"/>
      <c r="F617" s="81"/>
      <c r="G617" s="72"/>
      <c r="H617" s="81"/>
      <c r="I617" s="86"/>
      <c r="J617" s="73" t="n">
        <v>1</v>
      </c>
      <c r="K617" s="74" t="n">
        <f aca="false">ROUND(IF(I617/2&lt;=5331.47*0.4,I617/2,5331.47*0.4)*(1-(0.1371+(1-0.1371)*0.09)*(1-J617)),2)</f>
        <v>0</v>
      </c>
      <c r="L617" s="74" t="n">
        <f aca="false">ROUND(K617*($F$5+9.76+6.5)/100,2)*J617</f>
        <v>0</v>
      </c>
      <c r="M617" s="82" t="n">
        <f aca="false">L617+K617</f>
        <v>0</v>
      </c>
      <c r="N617" s="74" t="n">
        <f aca="false">M617*$F$6</f>
        <v>0</v>
      </c>
      <c r="W617" s="79" t="n">
        <f aca="false">IFERROR(MOD(9*MID(D617,1,1)+7*MID(D617,2,1)+3*MID(D617,3,1)+MID(D617,4,1)+9*MID(D617,5,1)+7*MID(D617,6,1)+3*MID(D617,7,1)+MID(D617,8,1)+9*MID(D617,9,1)+7*MID(D617,10,1),10),10)</f>
        <v>10</v>
      </c>
    </row>
    <row r="618" customFormat="false" ht="14.4" hidden="false" customHeight="false" outlineLevel="0" collapsed="false">
      <c r="A618" s="67" t="n">
        <v>608</v>
      </c>
      <c r="B618" s="80"/>
      <c r="C618" s="80"/>
      <c r="D618" s="69"/>
      <c r="E618" s="70"/>
      <c r="F618" s="81"/>
      <c r="G618" s="72"/>
      <c r="H618" s="81"/>
      <c r="I618" s="86"/>
      <c r="J618" s="73" t="n">
        <v>1</v>
      </c>
      <c r="K618" s="74" t="n">
        <f aca="false">ROUND(IF(I618/2&lt;=5331.47*0.4,I618/2,5331.47*0.4)*(1-(0.1371+(1-0.1371)*0.09)*(1-J618)),2)</f>
        <v>0</v>
      </c>
      <c r="L618" s="74" t="n">
        <f aca="false">ROUND(K618*($F$5+9.76+6.5)/100,2)*J618</f>
        <v>0</v>
      </c>
      <c r="M618" s="82" t="n">
        <f aca="false">L618+K618</f>
        <v>0</v>
      </c>
      <c r="N618" s="74" t="n">
        <f aca="false">M618*$F$6</f>
        <v>0</v>
      </c>
      <c r="W618" s="79" t="n">
        <f aca="false">IFERROR(MOD(9*MID(D618,1,1)+7*MID(D618,2,1)+3*MID(D618,3,1)+MID(D618,4,1)+9*MID(D618,5,1)+7*MID(D618,6,1)+3*MID(D618,7,1)+MID(D618,8,1)+9*MID(D618,9,1)+7*MID(D618,10,1),10),10)</f>
        <v>10</v>
      </c>
    </row>
    <row r="619" customFormat="false" ht="14.4" hidden="false" customHeight="false" outlineLevel="0" collapsed="false">
      <c r="A619" s="67" t="n">
        <v>609</v>
      </c>
      <c r="B619" s="80"/>
      <c r="C619" s="80"/>
      <c r="D619" s="69"/>
      <c r="E619" s="70"/>
      <c r="F619" s="81"/>
      <c r="G619" s="72"/>
      <c r="H619" s="81"/>
      <c r="I619" s="86"/>
      <c r="J619" s="73" t="n">
        <v>1</v>
      </c>
      <c r="K619" s="74" t="n">
        <f aca="false">ROUND(IF(I619/2&lt;=5331.47*0.4,I619/2,5331.47*0.4)*(1-(0.1371+(1-0.1371)*0.09)*(1-J619)),2)</f>
        <v>0</v>
      </c>
      <c r="L619" s="74" t="n">
        <f aca="false">ROUND(K619*($F$5+9.76+6.5)/100,2)*J619</f>
        <v>0</v>
      </c>
      <c r="M619" s="82" t="n">
        <f aca="false">L619+K619</f>
        <v>0</v>
      </c>
      <c r="N619" s="74" t="n">
        <f aca="false">M619*$F$6</f>
        <v>0</v>
      </c>
      <c r="W619" s="79" t="n">
        <f aca="false">IFERROR(MOD(9*MID(D619,1,1)+7*MID(D619,2,1)+3*MID(D619,3,1)+MID(D619,4,1)+9*MID(D619,5,1)+7*MID(D619,6,1)+3*MID(D619,7,1)+MID(D619,8,1)+9*MID(D619,9,1)+7*MID(D619,10,1),10),10)</f>
        <v>10</v>
      </c>
    </row>
    <row r="620" customFormat="false" ht="14.4" hidden="false" customHeight="false" outlineLevel="0" collapsed="false">
      <c r="A620" s="67" t="n">
        <v>610</v>
      </c>
      <c r="B620" s="80"/>
      <c r="C620" s="80"/>
      <c r="D620" s="69"/>
      <c r="E620" s="70"/>
      <c r="F620" s="81"/>
      <c r="G620" s="72"/>
      <c r="H620" s="81"/>
      <c r="I620" s="86"/>
      <c r="J620" s="73" t="n">
        <v>1</v>
      </c>
      <c r="K620" s="74" t="n">
        <f aca="false">ROUND(IF(I620/2&lt;=5331.47*0.4,I620/2,5331.47*0.4)*(1-(0.1371+(1-0.1371)*0.09)*(1-J620)),2)</f>
        <v>0</v>
      </c>
      <c r="L620" s="74" t="n">
        <f aca="false">ROUND(K620*($F$5+9.76+6.5)/100,2)*J620</f>
        <v>0</v>
      </c>
      <c r="M620" s="82" t="n">
        <f aca="false">L620+K620</f>
        <v>0</v>
      </c>
      <c r="N620" s="74" t="n">
        <f aca="false">M620*$F$6</f>
        <v>0</v>
      </c>
      <c r="W620" s="79" t="n">
        <f aca="false">IFERROR(MOD(9*MID(D620,1,1)+7*MID(D620,2,1)+3*MID(D620,3,1)+MID(D620,4,1)+9*MID(D620,5,1)+7*MID(D620,6,1)+3*MID(D620,7,1)+MID(D620,8,1)+9*MID(D620,9,1)+7*MID(D620,10,1),10),10)</f>
        <v>10</v>
      </c>
    </row>
    <row r="621" customFormat="false" ht="14.4" hidden="false" customHeight="false" outlineLevel="0" collapsed="false">
      <c r="A621" s="67" t="n">
        <v>611</v>
      </c>
      <c r="B621" s="80"/>
      <c r="C621" s="80"/>
      <c r="D621" s="69"/>
      <c r="E621" s="70"/>
      <c r="F621" s="81"/>
      <c r="G621" s="72"/>
      <c r="H621" s="81"/>
      <c r="I621" s="86"/>
      <c r="J621" s="73" t="n">
        <v>1</v>
      </c>
      <c r="K621" s="74" t="n">
        <f aca="false">ROUND(IF(I621/2&lt;=5331.47*0.4,I621/2,5331.47*0.4)*(1-(0.1371+(1-0.1371)*0.09)*(1-J621)),2)</f>
        <v>0</v>
      </c>
      <c r="L621" s="74" t="n">
        <f aca="false">ROUND(K621*($F$5+9.76+6.5)/100,2)*J621</f>
        <v>0</v>
      </c>
      <c r="M621" s="82" t="n">
        <f aca="false">L621+K621</f>
        <v>0</v>
      </c>
      <c r="N621" s="74" t="n">
        <f aca="false">M621*$F$6</f>
        <v>0</v>
      </c>
      <c r="W621" s="79" t="n">
        <f aca="false">IFERROR(MOD(9*MID(D621,1,1)+7*MID(D621,2,1)+3*MID(D621,3,1)+MID(D621,4,1)+9*MID(D621,5,1)+7*MID(D621,6,1)+3*MID(D621,7,1)+MID(D621,8,1)+9*MID(D621,9,1)+7*MID(D621,10,1),10),10)</f>
        <v>10</v>
      </c>
    </row>
    <row r="622" customFormat="false" ht="14.4" hidden="false" customHeight="false" outlineLevel="0" collapsed="false">
      <c r="A622" s="67" t="n">
        <v>612</v>
      </c>
      <c r="B622" s="80"/>
      <c r="C622" s="80"/>
      <c r="D622" s="69"/>
      <c r="E622" s="70"/>
      <c r="F622" s="81"/>
      <c r="G622" s="72"/>
      <c r="H622" s="81"/>
      <c r="I622" s="86"/>
      <c r="J622" s="73" t="n">
        <v>1</v>
      </c>
      <c r="K622" s="74" t="n">
        <f aca="false">ROUND(IF(I622/2&lt;=5331.47*0.4,I622/2,5331.47*0.4)*(1-(0.1371+(1-0.1371)*0.09)*(1-J622)),2)</f>
        <v>0</v>
      </c>
      <c r="L622" s="74" t="n">
        <f aca="false">ROUND(K622*($F$5+9.76+6.5)/100,2)*J622</f>
        <v>0</v>
      </c>
      <c r="M622" s="82" t="n">
        <f aca="false">L622+K622</f>
        <v>0</v>
      </c>
      <c r="N622" s="74" t="n">
        <f aca="false">M622*$F$6</f>
        <v>0</v>
      </c>
      <c r="W622" s="79" t="n">
        <f aca="false">IFERROR(MOD(9*MID(D622,1,1)+7*MID(D622,2,1)+3*MID(D622,3,1)+MID(D622,4,1)+9*MID(D622,5,1)+7*MID(D622,6,1)+3*MID(D622,7,1)+MID(D622,8,1)+9*MID(D622,9,1)+7*MID(D622,10,1),10),10)</f>
        <v>10</v>
      </c>
    </row>
    <row r="623" customFormat="false" ht="14.4" hidden="false" customHeight="false" outlineLevel="0" collapsed="false">
      <c r="A623" s="67" t="n">
        <v>613</v>
      </c>
      <c r="B623" s="80"/>
      <c r="C623" s="80"/>
      <c r="D623" s="69"/>
      <c r="E623" s="70"/>
      <c r="F623" s="81"/>
      <c r="G623" s="72"/>
      <c r="H623" s="81"/>
      <c r="I623" s="86"/>
      <c r="J623" s="73" t="n">
        <v>1</v>
      </c>
      <c r="K623" s="74" t="n">
        <f aca="false">ROUND(IF(I623/2&lt;=5331.47*0.4,I623/2,5331.47*0.4)*(1-(0.1371+(1-0.1371)*0.09)*(1-J623)),2)</f>
        <v>0</v>
      </c>
      <c r="L623" s="74" t="n">
        <f aca="false">ROUND(K623*($F$5+9.76+6.5)/100,2)*J623</f>
        <v>0</v>
      </c>
      <c r="M623" s="82" t="n">
        <f aca="false">L623+K623</f>
        <v>0</v>
      </c>
      <c r="N623" s="74" t="n">
        <f aca="false">M623*$F$6</f>
        <v>0</v>
      </c>
      <c r="W623" s="79" t="n">
        <f aca="false">IFERROR(MOD(9*MID(D623,1,1)+7*MID(D623,2,1)+3*MID(D623,3,1)+MID(D623,4,1)+9*MID(D623,5,1)+7*MID(D623,6,1)+3*MID(D623,7,1)+MID(D623,8,1)+9*MID(D623,9,1)+7*MID(D623,10,1),10),10)</f>
        <v>10</v>
      </c>
    </row>
    <row r="624" customFormat="false" ht="14.4" hidden="false" customHeight="false" outlineLevel="0" collapsed="false">
      <c r="A624" s="67" t="n">
        <v>614</v>
      </c>
      <c r="B624" s="80"/>
      <c r="C624" s="80"/>
      <c r="D624" s="69"/>
      <c r="E624" s="70"/>
      <c r="F624" s="81"/>
      <c r="G624" s="72"/>
      <c r="H624" s="81"/>
      <c r="I624" s="86"/>
      <c r="J624" s="73" t="n">
        <v>1</v>
      </c>
      <c r="K624" s="74" t="n">
        <f aca="false">ROUND(IF(I624/2&lt;=5331.47*0.4,I624/2,5331.47*0.4)*(1-(0.1371+(1-0.1371)*0.09)*(1-J624)),2)</f>
        <v>0</v>
      </c>
      <c r="L624" s="74" t="n">
        <f aca="false">ROUND(K624*($F$5+9.76+6.5)/100,2)*J624</f>
        <v>0</v>
      </c>
      <c r="M624" s="82" t="n">
        <f aca="false">L624+K624</f>
        <v>0</v>
      </c>
      <c r="N624" s="74" t="n">
        <f aca="false">M624*$F$6</f>
        <v>0</v>
      </c>
      <c r="W624" s="79" t="n">
        <f aca="false">IFERROR(MOD(9*MID(D624,1,1)+7*MID(D624,2,1)+3*MID(D624,3,1)+MID(D624,4,1)+9*MID(D624,5,1)+7*MID(D624,6,1)+3*MID(D624,7,1)+MID(D624,8,1)+9*MID(D624,9,1)+7*MID(D624,10,1),10),10)</f>
        <v>10</v>
      </c>
    </row>
    <row r="625" customFormat="false" ht="14.4" hidden="false" customHeight="false" outlineLevel="0" collapsed="false">
      <c r="A625" s="67" t="n">
        <v>615</v>
      </c>
      <c r="B625" s="80"/>
      <c r="C625" s="80"/>
      <c r="D625" s="69"/>
      <c r="E625" s="70"/>
      <c r="F625" s="81"/>
      <c r="G625" s="72"/>
      <c r="H625" s="81"/>
      <c r="I625" s="86"/>
      <c r="J625" s="73" t="n">
        <v>1</v>
      </c>
      <c r="K625" s="74" t="n">
        <f aca="false">ROUND(IF(I625/2&lt;=5331.47*0.4,I625/2,5331.47*0.4)*(1-(0.1371+(1-0.1371)*0.09)*(1-J625)),2)</f>
        <v>0</v>
      </c>
      <c r="L625" s="74" t="n">
        <f aca="false">ROUND(K625*($F$5+9.76+6.5)/100,2)*J625</f>
        <v>0</v>
      </c>
      <c r="M625" s="82" t="n">
        <f aca="false">L625+K625</f>
        <v>0</v>
      </c>
      <c r="N625" s="74" t="n">
        <f aca="false">M625*$F$6</f>
        <v>0</v>
      </c>
      <c r="W625" s="79" t="n">
        <f aca="false">IFERROR(MOD(9*MID(D625,1,1)+7*MID(D625,2,1)+3*MID(D625,3,1)+MID(D625,4,1)+9*MID(D625,5,1)+7*MID(D625,6,1)+3*MID(D625,7,1)+MID(D625,8,1)+9*MID(D625,9,1)+7*MID(D625,10,1),10),10)</f>
        <v>10</v>
      </c>
    </row>
    <row r="626" customFormat="false" ht="14.4" hidden="false" customHeight="false" outlineLevel="0" collapsed="false">
      <c r="A626" s="67" t="n">
        <v>616</v>
      </c>
      <c r="B626" s="80"/>
      <c r="C626" s="80"/>
      <c r="D626" s="69"/>
      <c r="E626" s="70"/>
      <c r="F626" s="81"/>
      <c r="G626" s="72"/>
      <c r="H626" s="81"/>
      <c r="I626" s="86"/>
      <c r="J626" s="73" t="n">
        <v>1</v>
      </c>
      <c r="K626" s="74" t="n">
        <f aca="false">ROUND(IF(I626/2&lt;=5331.47*0.4,I626/2,5331.47*0.4)*(1-(0.1371+(1-0.1371)*0.09)*(1-J626)),2)</f>
        <v>0</v>
      </c>
      <c r="L626" s="74" t="n">
        <f aca="false">ROUND(K626*($F$5+9.76+6.5)/100,2)*J626</f>
        <v>0</v>
      </c>
      <c r="M626" s="82" t="n">
        <f aca="false">L626+K626</f>
        <v>0</v>
      </c>
      <c r="N626" s="74" t="n">
        <f aca="false">M626*$F$6</f>
        <v>0</v>
      </c>
      <c r="W626" s="79" t="n">
        <f aca="false">IFERROR(MOD(9*MID(D626,1,1)+7*MID(D626,2,1)+3*MID(D626,3,1)+MID(D626,4,1)+9*MID(D626,5,1)+7*MID(D626,6,1)+3*MID(D626,7,1)+MID(D626,8,1)+9*MID(D626,9,1)+7*MID(D626,10,1),10),10)</f>
        <v>10</v>
      </c>
    </row>
    <row r="627" customFormat="false" ht="14.4" hidden="false" customHeight="false" outlineLevel="0" collapsed="false">
      <c r="A627" s="67" t="n">
        <v>617</v>
      </c>
      <c r="B627" s="80"/>
      <c r="C627" s="80"/>
      <c r="D627" s="69"/>
      <c r="E627" s="70"/>
      <c r="F627" s="81"/>
      <c r="G627" s="72"/>
      <c r="H627" s="81"/>
      <c r="I627" s="86"/>
      <c r="J627" s="73" t="n">
        <v>1</v>
      </c>
      <c r="K627" s="74" t="n">
        <f aca="false">ROUND(IF(I627/2&lt;=5331.47*0.4,I627/2,5331.47*0.4)*(1-(0.1371+(1-0.1371)*0.09)*(1-J627)),2)</f>
        <v>0</v>
      </c>
      <c r="L627" s="74" t="n">
        <f aca="false">ROUND(K627*($F$5+9.76+6.5)/100,2)*J627</f>
        <v>0</v>
      </c>
      <c r="M627" s="82" t="n">
        <f aca="false">L627+K627</f>
        <v>0</v>
      </c>
      <c r="N627" s="74" t="n">
        <f aca="false">M627*$F$6</f>
        <v>0</v>
      </c>
      <c r="W627" s="79" t="n">
        <f aca="false">IFERROR(MOD(9*MID(D627,1,1)+7*MID(D627,2,1)+3*MID(D627,3,1)+MID(D627,4,1)+9*MID(D627,5,1)+7*MID(D627,6,1)+3*MID(D627,7,1)+MID(D627,8,1)+9*MID(D627,9,1)+7*MID(D627,10,1),10),10)</f>
        <v>10</v>
      </c>
    </row>
    <row r="628" customFormat="false" ht="14.4" hidden="false" customHeight="false" outlineLevel="0" collapsed="false">
      <c r="A628" s="67" t="n">
        <v>618</v>
      </c>
      <c r="B628" s="80"/>
      <c r="C628" s="80"/>
      <c r="D628" s="69"/>
      <c r="E628" s="70"/>
      <c r="F628" s="81"/>
      <c r="G628" s="72"/>
      <c r="H628" s="81"/>
      <c r="I628" s="86"/>
      <c r="J628" s="73" t="n">
        <v>1</v>
      </c>
      <c r="K628" s="74" t="n">
        <f aca="false">ROUND(IF(I628/2&lt;=5331.47*0.4,I628/2,5331.47*0.4)*(1-(0.1371+(1-0.1371)*0.09)*(1-J628)),2)</f>
        <v>0</v>
      </c>
      <c r="L628" s="74" t="n">
        <f aca="false">ROUND(K628*($F$5+9.76+6.5)/100,2)*J628</f>
        <v>0</v>
      </c>
      <c r="M628" s="82" t="n">
        <f aca="false">L628+K628</f>
        <v>0</v>
      </c>
      <c r="N628" s="74" t="n">
        <f aca="false">M628*$F$6</f>
        <v>0</v>
      </c>
      <c r="W628" s="79" t="n">
        <f aca="false">IFERROR(MOD(9*MID(D628,1,1)+7*MID(D628,2,1)+3*MID(D628,3,1)+MID(D628,4,1)+9*MID(D628,5,1)+7*MID(D628,6,1)+3*MID(D628,7,1)+MID(D628,8,1)+9*MID(D628,9,1)+7*MID(D628,10,1),10),10)</f>
        <v>10</v>
      </c>
    </row>
    <row r="629" customFormat="false" ht="14.4" hidden="false" customHeight="false" outlineLevel="0" collapsed="false">
      <c r="A629" s="67" t="n">
        <v>619</v>
      </c>
      <c r="B629" s="80"/>
      <c r="C629" s="80"/>
      <c r="D629" s="69"/>
      <c r="E629" s="70"/>
      <c r="F629" s="81"/>
      <c r="G629" s="72"/>
      <c r="H629" s="81"/>
      <c r="I629" s="86"/>
      <c r="J629" s="73" t="n">
        <v>1</v>
      </c>
      <c r="K629" s="74" t="n">
        <f aca="false">ROUND(IF(I629/2&lt;=5331.47*0.4,I629/2,5331.47*0.4)*(1-(0.1371+(1-0.1371)*0.09)*(1-J629)),2)</f>
        <v>0</v>
      </c>
      <c r="L629" s="74" t="n">
        <f aca="false">ROUND(K629*($F$5+9.76+6.5)/100,2)*J629</f>
        <v>0</v>
      </c>
      <c r="M629" s="82" t="n">
        <f aca="false">L629+K629</f>
        <v>0</v>
      </c>
      <c r="N629" s="74" t="n">
        <f aca="false">M629*$F$6</f>
        <v>0</v>
      </c>
      <c r="W629" s="79" t="n">
        <f aca="false">IFERROR(MOD(9*MID(D629,1,1)+7*MID(D629,2,1)+3*MID(D629,3,1)+MID(D629,4,1)+9*MID(D629,5,1)+7*MID(D629,6,1)+3*MID(D629,7,1)+MID(D629,8,1)+9*MID(D629,9,1)+7*MID(D629,10,1),10),10)</f>
        <v>10</v>
      </c>
    </row>
    <row r="630" customFormat="false" ht="14.4" hidden="false" customHeight="false" outlineLevel="0" collapsed="false">
      <c r="A630" s="67" t="n">
        <v>620</v>
      </c>
      <c r="B630" s="80"/>
      <c r="C630" s="80"/>
      <c r="D630" s="69"/>
      <c r="E630" s="70"/>
      <c r="F630" s="81"/>
      <c r="G630" s="72"/>
      <c r="H630" s="81"/>
      <c r="I630" s="86"/>
      <c r="J630" s="73" t="n">
        <v>1</v>
      </c>
      <c r="K630" s="74" t="n">
        <f aca="false">ROUND(IF(I630/2&lt;=5331.47*0.4,I630/2,5331.47*0.4)*(1-(0.1371+(1-0.1371)*0.09)*(1-J630)),2)</f>
        <v>0</v>
      </c>
      <c r="L630" s="74" t="n">
        <f aca="false">ROUND(K630*($F$5+9.76+6.5)/100,2)*J630</f>
        <v>0</v>
      </c>
      <c r="M630" s="82" t="n">
        <f aca="false">L630+K630</f>
        <v>0</v>
      </c>
      <c r="N630" s="74" t="n">
        <f aca="false">M630*$F$6</f>
        <v>0</v>
      </c>
      <c r="W630" s="79" t="n">
        <f aca="false">IFERROR(MOD(9*MID(D630,1,1)+7*MID(D630,2,1)+3*MID(D630,3,1)+MID(D630,4,1)+9*MID(D630,5,1)+7*MID(D630,6,1)+3*MID(D630,7,1)+MID(D630,8,1)+9*MID(D630,9,1)+7*MID(D630,10,1),10),10)</f>
        <v>10</v>
      </c>
    </row>
    <row r="631" customFormat="false" ht="14.4" hidden="false" customHeight="false" outlineLevel="0" collapsed="false">
      <c r="A631" s="67" t="n">
        <v>621</v>
      </c>
      <c r="B631" s="80"/>
      <c r="C631" s="80"/>
      <c r="D631" s="69"/>
      <c r="E631" s="70"/>
      <c r="F631" s="81"/>
      <c r="G631" s="72"/>
      <c r="H631" s="81"/>
      <c r="I631" s="86"/>
      <c r="J631" s="73" t="n">
        <v>1</v>
      </c>
      <c r="K631" s="74" t="n">
        <f aca="false">ROUND(IF(I631/2&lt;=5331.47*0.4,I631/2,5331.47*0.4)*(1-(0.1371+(1-0.1371)*0.09)*(1-J631)),2)</f>
        <v>0</v>
      </c>
      <c r="L631" s="74" t="n">
        <f aca="false">ROUND(K631*($F$5+9.76+6.5)/100,2)*J631</f>
        <v>0</v>
      </c>
      <c r="M631" s="82" t="n">
        <f aca="false">L631+K631</f>
        <v>0</v>
      </c>
      <c r="N631" s="74" t="n">
        <f aca="false">M631*$F$6</f>
        <v>0</v>
      </c>
      <c r="W631" s="79" t="n">
        <f aca="false">IFERROR(MOD(9*MID(D631,1,1)+7*MID(D631,2,1)+3*MID(D631,3,1)+MID(D631,4,1)+9*MID(D631,5,1)+7*MID(D631,6,1)+3*MID(D631,7,1)+MID(D631,8,1)+9*MID(D631,9,1)+7*MID(D631,10,1),10),10)</f>
        <v>10</v>
      </c>
    </row>
    <row r="632" customFormat="false" ht="14.4" hidden="false" customHeight="false" outlineLevel="0" collapsed="false">
      <c r="A632" s="67" t="n">
        <v>622</v>
      </c>
      <c r="B632" s="80"/>
      <c r="C632" s="80"/>
      <c r="D632" s="69"/>
      <c r="E632" s="70"/>
      <c r="F632" s="81"/>
      <c r="G632" s="72"/>
      <c r="H632" s="81"/>
      <c r="I632" s="86"/>
      <c r="J632" s="73" t="n">
        <v>1</v>
      </c>
      <c r="K632" s="74" t="n">
        <f aca="false">ROUND(IF(I632/2&lt;=5331.47*0.4,I632/2,5331.47*0.4)*(1-(0.1371+(1-0.1371)*0.09)*(1-J632)),2)</f>
        <v>0</v>
      </c>
      <c r="L632" s="74" t="n">
        <f aca="false">ROUND(K632*($F$5+9.76+6.5)/100,2)*J632</f>
        <v>0</v>
      </c>
      <c r="M632" s="82" t="n">
        <f aca="false">L632+K632</f>
        <v>0</v>
      </c>
      <c r="N632" s="74" t="n">
        <f aca="false">M632*$F$6</f>
        <v>0</v>
      </c>
      <c r="W632" s="79" t="n">
        <f aca="false">IFERROR(MOD(9*MID(D632,1,1)+7*MID(D632,2,1)+3*MID(D632,3,1)+MID(D632,4,1)+9*MID(D632,5,1)+7*MID(D632,6,1)+3*MID(D632,7,1)+MID(D632,8,1)+9*MID(D632,9,1)+7*MID(D632,10,1),10),10)</f>
        <v>10</v>
      </c>
    </row>
    <row r="633" customFormat="false" ht="14.4" hidden="false" customHeight="false" outlineLevel="0" collapsed="false">
      <c r="A633" s="67" t="n">
        <v>623</v>
      </c>
      <c r="B633" s="80"/>
      <c r="C633" s="80"/>
      <c r="D633" s="69"/>
      <c r="E633" s="70"/>
      <c r="F633" s="81"/>
      <c r="G633" s="72"/>
      <c r="H633" s="81"/>
      <c r="I633" s="86"/>
      <c r="J633" s="73" t="n">
        <v>1</v>
      </c>
      <c r="K633" s="74" t="n">
        <f aca="false">ROUND(IF(I633/2&lt;=5331.47*0.4,I633/2,5331.47*0.4)*(1-(0.1371+(1-0.1371)*0.09)*(1-J633)),2)</f>
        <v>0</v>
      </c>
      <c r="L633" s="74" t="n">
        <f aca="false">ROUND(K633*($F$5+9.76+6.5)/100,2)*J633</f>
        <v>0</v>
      </c>
      <c r="M633" s="82" t="n">
        <f aca="false">L633+K633</f>
        <v>0</v>
      </c>
      <c r="N633" s="74" t="n">
        <f aca="false">M633*$F$6</f>
        <v>0</v>
      </c>
      <c r="W633" s="79" t="n">
        <f aca="false">IFERROR(MOD(9*MID(D633,1,1)+7*MID(D633,2,1)+3*MID(D633,3,1)+MID(D633,4,1)+9*MID(D633,5,1)+7*MID(D633,6,1)+3*MID(D633,7,1)+MID(D633,8,1)+9*MID(D633,9,1)+7*MID(D633,10,1),10),10)</f>
        <v>10</v>
      </c>
    </row>
    <row r="634" customFormat="false" ht="14.4" hidden="false" customHeight="false" outlineLevel="0" collapsed="false">
      <c r="A634" s="67" t="n">
        <v>624</v>
      </c>
      <c r="B634" s="80"/>
      <c r="C634" s="80"/>
      <c r="D634" s="69"/>
      <c r="E634" s="70"/>
      <c r="F634" s="81"/>
      <c r="G634" s="72"/>
      <c r="H634" s="81"/>
      <c r="I634" s="86"/>
      <c r="J634" s="73" t="n">
        <v>1</v>
      </c>
      <c r="K634" s="74" t="n">
        <f aca="false">ROUND(IF(I634/2&lt;=5331.47*0.4,I634/2,5331.47*0.4)*(1-(0.1371+(1-0.1371)*0.09)*(1-J634)),2)</f>
        <v>0</v>
      </c>
      <c r="L634" s="74" t="n">
        <f aca="false">ROUND(K634*($F$5+9.76+6.5)/100,2)*J634</f>
        <v>0</v>
      </c>
      <c r="M634" s="82" t="n">
        <f aca="false">L634+K634</f>
        <v>0</v>
      </c>
      <c r="N634" s="74" t="n">
        <f aca="false">M634*$F$6</f>
        <v>0</v>
      </c>
      <c r="W634" s="79" t="n">
        <f aca="false">IFERROR(MOD(9*MID(D634,1,1)+7*MID(D634,2,1)+3*MID(D634,3,1)+MID(D634,4,1)+9*MID(D634,5,1)+7*MID(D634,6,1)+3*MID(D634,7,1)+MID(D634,8,1)+9*MID(D634,9,1)+7*MID(D634,10,1),10),10)</f>
        <v>10</v>
      </c>
    </row>
    <row r="635" customFormat="false" ht="14.4" hidden="false" customHeight="false" outlineLevel="0" collapsed="false">
      <c r="A635" s="67" t="n">
        <v>625</v>
      </c>
      <c r="B635" s="80"/>
      <c r="C635" s="80"/>
      <c r="D635" s="69"/>
      <c r="E635" s="70"/>
      <c r="F635" s="81"/>
      <c r="G635" s="72"/>
      <c r="H635" s="81"/>
      <c r="I635" s="86"/>
      <c r="J635" s="73" t="n">
        <v>1</v>
      </c>
      <c r="K635" s="74" t="n">
        <f aca="false">ROUND(IF(I635/2&lt;=5331.47*0.4,I635/2,5331.47*0.4)*(1-(0.1371+(1-0.1371)*0.09)*(1-J635)),2)</f>
        <v>0</v>
      </c>
      <c r="L635" s="74" t="n">
        <f aca="false">ROUND(K635*($F$5+9.76+6.5)/100,2)*J635</f>
        <v>0</v>
      </c>
      <c r="M635" s="82" t="n">
        <f aca="false">L635+K635</f>
        <v>0</v>
      </c>
      <c r="N635" s="74" t="n">
        <f aca="false">M635*$F$6</f>
        <v>0</v>
      </c>
      <c r="W635" s="79" t="n">
        <f aca="false">IFERROR(MOD(9*MID(D635,1,1)+7*MID(D635,2,1)+3*MID(D635,3,1)+MID(D635,4,1)+9*MID(D635,5,1)+7*MID(D635,6,1)+3*MID(D635,7,1)+MID(D635,8,1)+9*MID(D635,9,1)+7*MID(D635,10,1),10),10)</f>
        <v>10</v>
      </c>
    </row>
    <row r="636" customFormat="false" ht="14.4" hidden="false" customHeight="false" outlineLevel="0" collapsed="false">
      <c r="A636" s="67" t="n">
        <v>626</v>
      </c>
      <c r="B636" s="80"/>
      <c r="C636" s="80"/>
      <c r="D636" s="69"/>
      <c r="E636" s="70"/>
      <c r="F636" s="81"/>
      <c r="G636" s="72"/>
      <c r="H636" s="81"/>
      <c r="I636" s="86"/>
      <c r="J636" s="73" t="n">
        <v>1</v>
      </c>
      <c r="K636" s="74" t="n">
        <f aca="false">ROUND(IF(I636/2&lt;=5331.47*0.4,I636/2,5331.47*0.4)*(1-(0.1371+(1-0.1371)*0.09)*(1-J636)),2)</f>
        <v>0</v>
      </c>
      <c r="L636" s="74" t="n">
        <f aca="false">ROUND(K636*($F$5+9.76+6.5)/100,2)*J636</f>
        <v>0</v>
      </c>
      <c r="M636" s="82" t="n">
        <f aca="false">L636+K636</f>
        <v>0</v>
      </c>
      <c r="N636" s="74" t="n">
        <f aca="false">M636*$F$6</f>
        <v>0</v>
      </c>
      <c r="W636" s="79" t="n">
        <f aca="false">IFERROR(MOD(9*MID(D636,1,1)+7*MID(D636,2,1)+3*MID(D636,3,1)+MID(D636,4,1)+9*MID(D636,5,1)+7*MID(D636,6,1)+3*MID(D636,7,1)+MID(D636,8,1)+9*MID(D636,9,1)+7*MID(D636,10,1),10),10)</f>
        <v>10</v>
      </c>
    </row>
    <row r="637" customFormat="false" ht="14.4" hidden="false" customHeight="false" outlineLevel="0" collapsed="false">
      <c r="A637" s="67" t="n">
        <v>627</v>
      </c>
      <c r="B637" s="80"/>
      <c r="C637" s="80"/>
      <c r="D637" s="69"/>
      <c r="E637" s="70"/>
      <c r="F637" s="81"/>
      <c r="G637" s="72"/>
      <c r="H637" s="81"/>
      <c r="I637" s="86"/>
      <c r="J637" s="73" t="n">
        <v>1</v>
      </c>
      <c r="K637" s="74" t="n">
        <f aca="false">ROUND(IF(I637/2&lt;=5331.47*0.4,I637/2,5331.47*0.4)*(1-(0.1371+(1-0.1371)*0.09)*(1-J637)),2)</f>
        <v>0</v>
      </c>
      <c r="L637" s="74" t="n">
        <f aca="false">ROUND(K637*($F$5+9.76+6.5)/100,2)*J637</f>
        <v>0</v>
      </c>
      <c r="M637" s="82" t="n">
        <f aca="false">L637+K637</f>
        <v>0</v>
      </c>
      <c r="N637" s="74" t="n">
        <f aca="false">M637*$F$6</f>
        <v>0</v>
      </c>
      <c r="W637" s="79" t="n">
        <f aca="false">IFERROR(MOD(9*MID(D637,1,1)+7*MID(D637,2,1)+3*MID(D637,3,1)+MID(D637,4,1)+9*MID(D637,5,1)+7*MID(D637,6,1)+3*MID(D637,7,1)+MID(D637,8,1)+9*MID(D637,9,1)+7*MID(D637,10,1),10),10)</f>
        <v>10</v>
      </c>
    </row>
    <row r="638" customFormat="false" ht="14.4" hidden="false" customHeight="false" outlineLevel="0" collapsed="false">
      <c r="A638" s="67" t="n">
        <v>628</v>
      </c>
      <c r="B638" s="80"/>
      <c r="C638" s="80"/>
      <c r="D638" s="69"/>
      <c r="E638" s="70"/>
      <c r="F638" s="81"/>
      <c r="G638" s="72"/>
      <c r="H638" s="81"/>
      <c r="I638" s="86"/>
      <c r="J638" s="73" t="n">
        <v>1</v>
      </c>
      <c r="K638" s="74" t="n">
        <f aca="false">ROUND(IF(I638/2&lt;=5331.47*0.4,I638/2,5331.47*0.4)*(1-(0.1371+(1-0.1371)*0.09)*(1-J638)),2)</f>
        <v>0</v>
      </c>
      <c r="L638" s="74" t="n">
        <f aca="false">ROUND(K638*($F$5+9.76+6.5)/100,2)*J638</f>
        <v>0</v>
      </c>
      <c r="M638" s="82" t="n">
        <f aca="false">L638+K638</f>
        <v>0</v>
      </c>
      <c r="N638" s="74" t="n">
        <f aca="false">M638*$F$6</f>
        <v>0</v>
      </c>
      <c r="W638" s="79" t="n">
        <f aca="false">IFERROR(MOD(9*MID(D638,1,1)+7*MID(D638,2,1)+3*MID(D638,3,1)+MID(D638,4,1)+9*MID(D638,5,1)+7*MID(D638,6,1)+3*MID(D638,7,1)+MID(D638,8,1)+9*MID(D638,9,1)+7*MID(D638,10,1),10),10)</f>
        <v>10</v>
      </c>
    </row>
    <row r="639" customFormat="false" ht="14.4" hidden="false" customHeight="false" outlineLevel="0" collapsed="false">
      <c r="A639" s="67" t="n">
        <v>629</v>
      </c>
      <c r="B639" s="80"/>
      <c r="C639" s="80"/>
      <c r="D639" s="69"/>
      <c r="E639" s="70"/>
      <c r="F639" s="81"/>
      <c r="G639" s="72"/>
      <c r="H639" s="81"/>
      <c r="I639" s="86"/>
      <c r="J639" s="73" t="n">
        <v>1</v>
      </c>
      <c r="K639" s="74" t="n">
        <f aca="false">ROUND(IF(I639/2&lt;=5331.47*0.4,I639/2,5331.47*0.4)*(1-(0.1371+(1-0.1371)*0.09)*(1-J639)),2)</f>
        <v>0</v>
      </c>
      <c r="L639" s="74" t="n">
        <f aca="false">ROUND(K639*($F$5+9.76+6.5)/100,2)*J639</f>
        <v>0</v>
      </c>
      <c r="M639" s="82" t="n">
        <f aca="false">L639+K639</f>
        <v>0</v>
      </c>
      <c r="N639" s="74" t="n">
        <f aca="false">M639*$F$6</f>
        <v>0</v>
      </c>
      <c r="W639" s="79" t="n">
        <f aca="false">IFERROR(MOD(9*MID(D639,1,1)+7*MID(D639,2,1)+3*MID(D639,3,1)+MID(D639,4,1)+9*MID(D639,5,1)+7*MID(D639,6,1)+3*MID(D639,7,1)+MID(D639,8,1)+9*MID(D639,9,1)+7*MID(D639,10,1),10),10)</f>
        <v>10</v>
      </c>
    </row>
    <row r="640" customFormat="false" ht="14.4" hidden="false" customHeight="false" outlineLevel="0" collapsed="false">
      <c r="A640" s="67" t="n">
        <v>630</v>
      </c>
      <c r="B640" s="80"/>
      <c r="C640" s="80"/>
      <c r="D640" s="69"/>
      <c r="E640" s="70"/>
      <c r="F640" s="81"/>
      <c r="G640" s="72"/>
      <c r="H640" s="81"/>
      <c r="I640" s="86"/>
      <c r="J640" s="73" t="n">
        <v>1</v>
      </c>
      <c r="K640" s="74" t="n">
        <f aca="false">ROUND(IF(I640/2&lt;=5331.47*0.4,I640/2,5331.47*0.4)*(1-(0.1371+(1-0.1371)*0.09)*(1-J640)),2)</f>
        <v>0</v>
      </c>
      <c r="L640" s="74" t="n">
        <f aca="false">ROUND(K640*($F$5+9.76+6.5)/100,2)*J640</f>
        <v>0</v>
      </c>
      <c r="M640" s="82" t="n">
        <f aca="false">L640+K640</f>
        <v>0</v>
      </c>
      <c r="N640" s="74" t="n">
        <f aca="false">M640*$F$6</f>
        <v>0</v>
      </c>
      <c r="W640" s="79" t="n">
        <f aca="false">IFERROR(MOD(9*MID(D640,1,1)+7*MID(D640,2,1)+3*MID(D640,3,1)+MID(D640,4,1)+9*MID(D640,5,1)+7*MID(D640,6,1)+3*MID(D640,7,1)+MID(D640,8,1)+9*MID(D640,9,1)+7*MID(D640,10,1),10),10)</f>
        <v>10</v>
      </c>
    </row>
    <row r="641" customFormat="false" ht="14.4" hidden="false" customHeight="false" outlineLevel="0" collapsed="false">
      <c r="A641" s="67" t="n">
        <v>631</v>
      </c>
      <c r="B641" s="80"/>
      <c r="C641" s="80"/>
      <c r="D641" s="69"/>
      <c r="E641" s="70"/>
      <c r="F641" s="81"/>
      <c r="G641" s="72"/>
      <c r="H641" s="81"/>
      <c r="I641" s="86"/>
      <c r="J641" s="73" t="n">
        <v>1</v>
      </c>
      <c r="K641" s="74" t="n">
        <f aca="false">ROUND(IF(I641/2&lt;=5331.47*0.4,I641/2,5331.47*0.4)*(1-(0.1371+(1-0.1371)*0.09)*(1-J641)),2)</f>
        <v>0</v>
      </c>
      <c r="L641" s="74" t="n">
        <f aca="false">ROUND(K641*($F$5+9.76+6.5)/100,2)*J641</f>
        <v>0</v>
      </c>
      <c r="M641" s="82" t="n">
        <f aca="false">L641+K641</f>
        <v>0</v>
      </c>
      <c r="N641" s="74" t="n">
        <f aca="false">M641*$F$6</f>
        <v>0</v>
      </c>
      <c r="W641" s="79" t="n">
        <f aca="false">IFERROR(MOD(9*MID(D641,1,1)+7*MID(D641,2,1)+3*MID(D641,3,1)+MID(D641,4,1)+9*MID(D641,5,1)+7*MID(D641,6,1)+3*MID(D641,7,1)+MID(D641,8,1)+9*MID(D641,9,1)+7*MID(D641,10,1),10),10)</f>
        <v>10</v>
      </c>
    </row>
    <row r="642" customFormat="false" ht="14.4" hidden="false" customHeight="false" outlineLevel="0" collapsed="false">
      <c r="A642" s="67" t="n">
        <v>632</v>
      </c>
      <c r="B642" s="80"/>
      <c r="C642" s="80"/>
      <c r="D642" s="69"/>
      <c r="E642" s="70"/>
      <c r="F642" s="81"/>
      <c r="G642" s="72"/>
      <c r="H642" s="81"/>
      <c r="I642" s="86"/>
      <c r="J642" s="73" t="n">
        <v>1</v>
      </c>
      <c r="K642" s="74" t="n">
        <f aca="false">ROUND(IF(I642/2&lt;=5331.47*0.4,I642/2,5331.47*0.4)*(1-(0.1371+(1-0.1371)*0.09)*(1-J642)),2)</f>
        <v>0</v>
      </c>
      <c r="L642" s="74" t="n">
        <f aca="false">ROUND(K642*($F$5+9.76+6.5)/100,2)*J642</f>
        <v>0</v>
      </c>
      <c r="M642" s="82" t="n">
        <f aca="false">L642+K642</f>
        <v>0</v>
      </c>
      <c r="N642" s="74" t="n">
        <f aca="false">M642*$F$6</f>
        <v>0</v>
      </c>
      <c r="W642" s="79" t="n">
        <f aca="false">IFERROR(MOD(9*MID(D642,1,1)+7*MID(D642,2,1)+3*MID(D642,3,1)+MID(D642,4,1)+9*MID(D642,5,1)+7*MID(D642,6,1)+3*MID(D642,7,1)+MID(D642,8,1)+9*MID(D642,9,1)+7*MID(D642,10,1),10),10)</f>
        <v>10</v>
      </c>
    </row>
    <row r="643" customFormat="false" ht="14.4" hidden="false" customHeight="false" outlineLevel="0" collapsed="false">
      <c r="A643" s="67" t="n">
        <v>633</v>
      </c>
      <c r="B643" s="80"/>
      <c r="C643" s="80"/>
      <c r="D643" s="69"/>
      <c r="E643" s="70"/>
      <c r="F643" s="81"/>
      <c r="G643" s="72"/>
      <c r="H643" s="81"/>
      <c r="I643" s="86"/>
      <c r="J643" s="73" t="n">
        <v>1</v>
      </c>
      <c r="K643" s="74" t="n">
        <f aca="false">ROUND(IF(I643/2&lt;=5331.47*0.4,I643/2,5331.47*0.4)*(1-(0.1371+(1-0.1371)*0.09)*(1-J643)),2)</f>
        <v>0</v>
      </c>
      <c r="L643" s="74" t="n">
        <f aca="false">ROUND(K643*($F$5+9.76+6.5)/100,2)*J643</f>
        <v>0</v>
      </c>
      <c r="M643" s="82" t="n">
        <f aca="false">L643+K643</f>
        <v>0</v>
      </c>
      <c r="N643" s="74" t="n">
        <f aca="false">M643*$F$6</f>
        <v>0</v>
      </c>
      <c r="W643" s="79" t="n">
        <f aca="false">IFERROR(MOD(9*MID(D643,1,1)+7*MID(D643,2,1)+3*MID(D643,3,1)+MID(D643,4,1)+9*MID(D643,5,1)+7*MID(D643,6,1)+3*MID(D643,7,1)+MID(D643,8,1)+9*MID(D643,9,1)+7*MID(D643,10,1),10),10)</f>
        <v>10</v>
      </c>
    </row>
    <row r="644" customFormat="false" ht="14.4" hidden="false" customHeight="false" outlineLevel="0" collapsed="false">
      <c r="A644" s="67" t="n">
        <v>634</v>
      </c>
      <c r="B644" s="80"/>
      <c r="C644" s="80"/>
      <c r="D644" s="69"/>
      <c r="E644" s="70"/>
      <c r="F644" s="81"/>
      <c r="G644" s="72"/>
      <c r="H644" s="81"/>
      <c r="I644" s="86"/>
      <c r="J644" s="73" t="n">
        <v>1</v>
      </c>
      <c r="K644" s="74" t="n">
        <f aca="false">ROUND(IF(I644/2&lt;=5331.47*0.4,I644/2,5331.47*0.4)*(1-(0.1371+(1-0.1371)*0.09)*(1-J644)),2)</f>
        <v>0</v>
      </c>
      <c r="L644" s="74" t="n">
        <f aca="false">ROUND(K644*($F$5+9.76+6.5)/100,2)*J644</f>
        <v>0</v>
      </c>
      <c r="M644" s="82" t="n">
        <f aca="false">L644+K644</f>
        <v>0</v>
      </c>
      <c r="N644" s="74" t="n">
        <f aca="false">M644*$F$6</f>
        <v>0</v>
      </c>
      <c r="W644" s="79" t="n">
        <f aca="false">IFERROR(MOD(9*MID(D644,1,1)+7*MID(D644,2,1)+3*MID(D644,3,1)+MID(D644,4,1)+9*MID(D644,5,1)+7*MID(D644,6,1)+3*MID(D644,7,1)+MID(D644,8,1)+9*MID(D644,9,1)+7*MID(D644,10,1),10),10)</f>
        <v>10</v>
      </c>
    </row>
    <row r="645" customFormat="false" ht="14.4" hidden="false" customHeight="false" outlineLevel="0" collapsed="false">
      <c r="A645" s="67" t="n">
        <v>635</v>
      </c>
      <c r="B645" s="80"/>
      <c r="C645" s="80"/>
      <c r="D645" s="69"/>
      <c r="E645" s="70"/>
      <c r="F645" s="81"/>
      <c r="G645" s="72"/>
      <c r="H645" s="81"/>
      <c r="I645" s="86"/>
      <c r="J645" s="73" t="n">
        <v>1</v>
      </c>
      <c r="K645" s="74" t="n">
        <f aca="false">ROUND(IF(I645/2&lt;=5331.47*0.4,I645/2,5331.47*0.4)*(1-(0.1371+(1-0.1371)*0.09)*(1-J645)),2)</f>
        <v>0</v>
      </c>
      <c r="L645" s="74" t="n">
        <f aca="false">ROUND(K645*($F$5+9.76+6.5)/100,2)*J645</f>
        <v>0</v>
      </c>
      <c r="M645" s="82" t="n">
        <f aca="false">L645+K645</f>
        <v>0</v>
      </c>
      <c r="N645" s="74" t="n">
        <f aca="false">M645*$F$6</f>
        <v>0</v>
      </c>
      <c r="W645" s="79" t="n">
        <f aca="false">IFERROR(MOD(9*MID(D645,1,1)+7*MID(D645,2,1)+3*MID(D645,3,1)+MID(D645,4,1)+9*MID(D645,5,1)+7*MID(D645,6,1)+3*MID(D645,7,1)+MID(D645,8,1)+9*MID(D645,9,1)+7*MID(D645,10,1),10),10)</f>
        <v>10</v>
      </c>
    </row>
    <row r="646" customFormat="false" ht="14.4" hidden="false" customHeight="false" outlineLevel="0" collapsed="false">
      <c r="A646" s="67" t="n">
        <v>636</v>
      </c>
      <c r="B646" s="80"/>
      <c r="C646" s="80"/>
      <c r="D646" s="69"/>
      <c r="E646" s="70"/>
      <c r="F646" s="81"/>
      <c r="G646" s="72"/>
      <c r="H646" s="81"/>
      <c r="I646" s="86"/>
      <c r="J646" s="73" t="n">
        <v>1</v>
      </c>
      <c r="K646" s="74" t="n">
        <f aca="false">ROUND(IF(I646/2&lt;=5331.47*0.4,I646/2,5331.47*0.4)*(1-(0.1371+(1-0.1371)*0.09)*(1-J646)),2)</f>
        <v>0</v>
      </c>
      <c r="L646" s="74" t="n">
        <f aca="false">ROUND(K646*($F$5+9.76+6.5)/100,2)*J646</f>
        <v>0</v>
      </c>
      <c r="M646" s="82" t="n">
        <f aca="false">L646+K646</f>
        <v>0</v>
      </c>
      <c r="N646" s="74" t="n">
        <f aca="false">M646*$F$6</f>
        <v>0</v>
      </c>
      <c r="W646" s="79" t="n">
        <f aca="false">IFERROR(MOD(9*MID(D646,1,1)+7*MID(D646,2,1)+3*MID(D646,3,1)+MID(D646,4,1)+9*MID(D646,5,1)+7*MID(D646,6,1)+3*MID(D646,7,1)+MID(D646,8,1)+9*MID(D646,9,1)+7*MID(D646,10,1),10),10)</f>
        <v>10</v>
      </c>
    </row>
    <row r="647" customFormat="false" ht="14.4" hidden="false" customHeight="false" outlineLevel="0" collapsed="false">
      <c r="A647" s="67" t="n">
        <v>637</v>
      </c>
      <c r="B647" s="80"/>
      <c r="C647" s="80"/>
      <c r="D647" s="69"/>
      <c r="E647" s="70"/>
      <c r="F647" s="81"/>
      <c r="G647" s="72"/>
      <c r="H647" s="81"/>
      <c r="I647" s="86"/>
      <c r="J647" s="73" t="n">
        <v>1</v>
      </c>
      <c r="K647" s="74" t="n">
        <f aca="false">ROUND(IF(I647/2&lt;=5331.47*0.4,I647/2,5331.47*0.4)*(1-(0.1371+(1-0.1371)*0.09)*(1-J647)),2)</f>
        <v>0</v>
      </c>
      <c r="L647" s="74" t="n">
        <f aca="false">ROUND(K647*($F$5+9.76+6.5)/100,2)*J647</f>
        <v>0</v>
      </c>
      <c r="M647" s="82" t="n">
        <f aca="false">L647+K647</f>
        <v>0</v>
      </c>
      <c r="N647" s="74" t="n">
        <f aca="false">M647*$F$6</f>
        <v>0</v>
      </c>
      <c r="W647" s="79" t="n">
        <f aca="false">IFERROR(MOD(9*MID(D647,1,1)+7*MID(D647,2,1)+3*MID(D647,3,1)+MID(D647,4,1)+9*MID(D647,5,1)+7*MID(D647,6,1)+3*MID(D647,7,1)+MID(D647,8,1)+9*MID(D647,9,1)+7*MID(D647,10,1),10),10)</f>
        <v>10</v>
      </c>
    </row>
    <row r="648" customFormat="false" ht="14.4" hidden="false" customHeight="false" outlineLevel="0" collapsed="false">
      <c r="A648" s="67" t="n">
        <v>638</v>
      </c>
      <c r="B648" s="80"/>
      <c r="C648" s="80"/>
      <c r="D648" s="69"/>
      <c r="E648" s="70"/>
      <c r="F648" s="81"/>
      <c r="G648" s="72"/>
      <c r="H648" s="81"/>
      <c r="I648" s="86"/>
      <c r="J648" s="73" t="n">
        <v>1</v>
      </c>
      <c r="K648" s="74" t="n">
        <f aca="false">ROUND(IF(I648/2&lt;=5331.47*0.4,I648/2,5331.47*0.4)*(1-(0.1371+(1-0.1371)*0.09)*(1-J648)),2)</f>
        <v>0</v>
      </c>
      <c r="L648" s="74" t="n">
        <f aca="false">ROUND(K648*($F$5+9.76+6.5)/100,2)*J648</f>
        <v>0</v>
      </c>
      <c r="M648" s="82" t="n">
        <f aca="false">L648+K648</f>
        <v>0</v>
      </c>
      <c r="N648" s="74" t="n">
        <f aca="false">M648*$F$6</f>
        <v>0</v>
      </c>
      <c r="W648" s="79" t="n">
        <f aca="false">IFERROR(MOD(9*MID(D648,1,1)+7*MID(D648,2,1)+3*MID(D648,3,1)+MID(D648,4,1)+9*MID(D648,5,1)+7*MID(D648,6,1)+3*MID(D648,7,1)+MID(D648,8,1)+9*MID(D648,9,1)+7*MID(D648,10,1),10),10)</f>
        <v>10</v>
      </c>
    </row>
    <row r="649" customFormat="false" ht="14.4" hidden="false" customHeight="false" outlineLevel="0" collapsed="false">
      <c r="A649" s="67" t="n">
        <v>639</v>
      </c>
      <c r="B649" s="80"/>
      <c r="C649" s="80"/>
      <c r="D649" s="69"/>
      <c r="E649" s="70"/>
      <c r="F649" s="81"/>
      <c r="G649" s="72"/>
      <c r="H649" s="81"/>
      <c r="I649" s="86"/>
      <c r="J649" s="73" t="n">
        <v>1</v>
      </c>
      <c r="K649" s="74" t="n">
        <f aca="false">ROUND(IF(I649/2&lt;=5331.47*0.4,I649/2,5331.47*0.4)*(1-(0.1371+(1-0.1371)*0.09)*(1-J649)),2)</f>
        <v>0</v>
      </c>
      <c r="L649" s="74" t="n">
        <f aca="false">ROUND(K649*($F$5+9.76+6.5)/100,2)*J649</f>
        <v>0</v>
      </c>
      <c r="M649" s="82" t="n">
        <f aca="false">L649+K649</f>
        <v>0</v>
      </c>
      <c r="N649" s="74" t="n">
        <f aca="false">M649*$F$6</f>
        <v>0</v>
      </c>
      <c r="W649" s="79" t="n">
        <f aca="false">IFERROR(MOD(9*MID(D649,1,1)+7*MID(D649,2,1)+3*MID(D649,3,1)+MID(D649,4,1)+9*MID(D649,5,1)+7*MID(D649,6,1)+3*MID(D649,7,1)+MID(D649,8,1)+9*MID(D649,9,1)+7*MID(D649,10,1),10),10)</f>
        <v>10</v>
      </c>
    </row>
    <row r="650" customFormat="false" ht="14.4" hidden="false" customHeight="false" outlineLevel="0" collapsed="false">
      <c r="A650" s="67" t="n">
        <v>640</v>
      </c>
      <c r="B650" s="80"/>
      <c r="C650" s="80"/>
      <c r="D650" s="69"/>
      <c r="E650" s="70"/>
      <c r="F650" s="81"/>
      <c r="G650" s="72"/>
      <c r="H650" s="81"/>
      <c r="I650" s="86"/>
      <c r="J650" s="73" t="n">
        <v>1</v>
      </c>
      <c r="K650" s="74" t="n">
        <f aca="false">ROUND(IF(I650/2&lt;=5331.47*0.4,I650/2,5331.47*0.4)*(1-(0.1371+(1-0.1371)*0.09)*(1-J650)),2)</f>
        <v>0</v>
      </c>
      <c r="L650" s="74" t="n">
        <f aca="false">ROUND(K650*($F$5+9.76+6.5)/100,2)*J650</f>
        <v>0</v>
      </c>
      <c r="M650" s="82" t="n">
        <f aca="false">L650+K650</f>
        <v>0</v>
      </c>
      <c r="N650" s="74" t="n">
        <f aca="false">M650*$F$6</f>
        <v>0</v>
      </c>
      <c r="W650" s="79" t="n">
        <f aca="false">IFERROR(MOD(9*MID(D650,1,1)+7*MID(D650,2,1)+3*MID(D650,3,1)+MID(D650,4,1)+9*MID(D650,5,1)+7*MID(D650,6,1)+3*MID(D650,7,1)+MID(D650,8,1)+9*MID(D650,9,1)+7*MID(D650,10,1),10),10)</f>
        <v>10</v>
      </c>
    </row>
    <row r="651" customFormat="false" ht="14.4" hidden="false" customHeight="false" outlineLevel="0" collapsed="false">
      <c r="A651" s="67" t="n">
        <v>641</v>
      </c>
      <c r="B651" s="80"/>
      <c r="C651" s="80"/>
      <c r="D651" s="69"/>
      <c r="E651" s="70"/>
      <c r="F651" s="81"/>
      <c r="G651" s="72"/>
      <c r="H651" s="81"/>
      <c r="I651" s="86"/>
      <c r="J651" s="73" t="n">
        <v>1</v>
      </c>
      <c r="K651" s="74" t="n">
        <f aca="false">ROUND(IF(I651/2&lt;=5331.47*0.4,I651/2,5331.47*0.4)*(1-(0.1371+(1-0.1371)*0.09)*(1-J651)),2)</f>
        <v>0</v>
      </c>
      <c r="L651" s="74" t="n">
        <f aca="false">ROUND(K651*($F$5+9.76+6.5)/100,2)*J651</f>
        <v>0</v>
      </c>
      <c r="M651" s="82" t="n">
        <f aca="false">L651+K651</f>
        <v>0</v>
      </c>
      <c r="N651" s="74" t="n">
        <f aca="false">M651*$F$6</f>
        <v>0</v>
      </c>
      <c r="W651" s="79" t="n">
        <f aca="false">IFERROR(MOD(9*MID(D651,1,1)+7*MID(D651,2,1)+3*MID(D651,3,1)+MID(D651,4,1)+9*MID(D651,5,1)+7*MID(D651,6,1)+3*MID(D651,7,1)+MID(D651,8,1)+9*MID(D651,9,1)+7*MID(D651,10,1),10),10)</f>
        <v>10</v>
      </c>
    </row>
    <row r="652" customFormat="false" ht="14.4" hidden="false" customHeight="false" outlineLevel="0" collapsed="false">
      <c r="A652" s="67" t="n">
        <v>642</v>
      </c>
      <c r="B652" s="80"/>
      <c r="C652" s="80"/>
      <c r="D652" s="69"/>
      <c r="E652" s="70"/>
      <c r="F652" s="81"/>
      <c r="G652" s="72"/>
      <c r="H652" s="81"/>
      <c r="I652" s="86"/>
      <c r="J652" s="73" t="n">
        <v>1</v>
      </c>
      <c r="K652" s="74" t="n">
        <f aca="false">ROUND(IF(I652/2&lt;=5331.47*0.4,I652/2,5331.47*0.4)*(1-(0.1371+(1-0.1371)*0.09)*(1-J652)),2)</f>
        <v>0</v>
      </c>
      <c r="L652" s="74" t="n">
        <f aca="false">ROUND(K652*($F$5+9.76+6.5)/100,2)*J652</f>
        <v>0</v>
      </c>
      <c r="M652" s="82" t="n">
        <f aca="false">L652+K652</f>
        <v>0</v>
      </c>
      <c r="N652" s="74" t="n">
        <f aca="false">M652*$F$6</f>
        <v>0</v>
      </c>
      <c r="W652" s="79" t="n">
        <f aca="false">IFERROR(MOD(9*MID(D652,1,1)+7*MID(D652,2,1)+3*MID(D652,3,1)+MID(D652,4,1)+9*MID(D652,5,1)+7*MID(D652,6,1)+3*MID(D652,7,1)+MID(D652,8,1)+9*MID(D652,9,1)+7*MID(D652,10,1),10),10)</f>
        <v>10</v>
      </c>
    </row>
    <row r="653" customFormat="false" ht="14.4" hidden="false" customHeight="false" outlineLevel="0" collapsed="false">
      <c r="A653" s="67" t="n">
        <v>643</v>
      </c>
      <c r="B653" s="80"/>
      <c r="C653" s="80"/>
      <c r="D653" s="69"/>
      <c r="E653" s="70"/>
      <c r="F653" s="81"/>
      <c r="G653" s="72"/>
      <c r="H653" s="81"/>
      <c r="I653" s="86"/>
      <c r="J653" s="73" t="n">
        <v>1</v>
      </c>
      <c r="K653" s="74" t="n">
        <f aca="false">ROUND(IF(I653/2&lt;=5331.47*0.4,I653/2,5331.47*0.4)*(1-(0.1371+(1-0.1371)*0.09)*(1-J653)),2)</f>
        <v>0</v>
      </c>
      <c r="L653" s="74" t="n">
        <f aca="false">ROUND(K653*($F$5+9.76+6.5)/100,2)*J653</f>
        <v>0</v>
      </c>
      <c r="M653" s="82" t="n">
        <f aca="false">L653+K653</f>
        <v>0</v>
      </c>
      <c r="N653" s="74" t="n">
        <f aca="false">M653*$F$6</f>
        <v>0</v>
      </c>
      <c r="W653" s="79" t="n">
        <f aca="false">IFERROR(MOD(9*MID(D653,1,1)+7*MID(D653,2,1)+3*MID(D653,3,1)+MID(D653,4,1)+9*MID(D653,5,1)+7*MID(D653,6,1)+3*MID(D653,7,1)+MID(D653,8,1)+9*MID(D653,9,1)+7*MID(D653,10,1),10),10)</f>
        <v>10</v>
      </c>
    </row>
    <row r="654" customFormat="false" ht="14.4" hidden="false" customHeight="false" outlineLevel="0" collapsed="false">
      <c r="A654" s="67" t="n">
        <v>644</v>
      </c>
      <c r="B654" s="80"/>
      <c r="C654" s="80"/>
      <c r="D654" s="69"/>
      <c r="E654" s="70"/>
      <c r="F654" s="81"/>
      <c r="G654" s="72"/>
      <c r="H654" s="81"/>
      <c r="I654" s="86"/>
      <c r="J654" s="73" t="n">
        <v>1</v>
      </c>
      <c r="K654" s="74" t="n">
        <f aca="false">ROUND(IF(I654/2&lt;=5331.47*0.4,I654/2,5331.47*0.4)*(1-(0.1371+(1-0.1371)*0.09)*(1-J654)),2)</f>
        <v>0</v>
      </c>
      <c r="L654" s="74" t="n">
        <f aca="false">ROUND(K654*($F$5+9.76+6.5)/100,2)*J654</f>
        <v>0</v>
      </c>
      <c r="M654" s="82" t="n">
        <f aca="false">L654+K654</f>
        <v>0</v>
      </c>
      <c r="N654" s="74" t="n">
        <f aca="false">M654*$F$6</f>
        <v>0</v>
      </c>
      <c r="W654" s="79" t="n">
        <f aca="false">IFERROR(MOD(9*MID(D654,1,1)+7*MID(D654,2,1)+3*MID(D654,3,1)+MID(D654,4,1)+9*MID(D654,5,1)+7*MID(D654,6,1)+3*MID(D654,7,1)+MID(D654,8,1)+9*MID(D654,9,1)+7*MID(D654,10,1),10),10)</f>
        <v>10</v>
      </c>
    </row>
    <row r="655" customFormat="false" ht="14.4" hidden="false" customHeight="false" outlineLevel="0" collapsed="false">
      <c r="A655" s="67" t="n">
        <v>645</v>
      </c>
      <c r="B655" s="80"/>
      <c r="C655" s="80"/>
      <c r="D655" s="69"/>
      <c r="E655" s="70"/>
      <c r="F655" s="81"/>
      <c r="G655" s="72"/>
      <c r="H655" s="81"/>
      <c r="I655" s="86"/>
      <c r="J655" s="73" t="n">
        <v>1</v>
      </c>
      <c r="K655" s="74" t="n">
        <f aca="false">ROUND(IF(I655/2&lt;=5331.47*0.4,I655/2,5331.47*0.4)*(1-(0.1371+(1-0.1371)*0.09)*(1-J655)),2)</f>
        <v>0</v>
      </c>
      <c r="L655" s="74" t="n">
        <f aca="false">ROUND(K655*($F$5+9.76+6.5)/100,2)*J655</f>
        <v>0</v>
      </c>
      <c r="M655" s="82" t="n">
        <f aca="false">L655+K655</f>
        <v>0</v>
      </c>
      <c r="N655" s="74" t="n">
        <f aca="false">M655*$F$6</f>
        <v>0</v>
      </c>
      <c r="W655" s="79" t="n">
        <f aca="false">IFERROR(MOD(9*MID(D655,1,1)+7*MID(D655,2,1)+3*MID(D655,3,1)+MID(D655,4,1)+9*MID(D655,5,1)+7*MID(D655,6,1)+3*MID(D655,7,1)+MID(D655,8,1)+9*MID(D655,9,1)+7*MID(D655,10,1),10),10)</f>
        <v>10</v>
      </c>
    </row>
    <row r="656" customFormat="false" ht="14.4" hidden="false" customHeight="false" outlineLevel="0" collapsed="false">
      <c r="A656" s="67" t="n">
        <v>646</v>
      </c>
      <c r="B656" s="80"/>
      <c r="C656" s="80"/>
      <c r="D656" s="69"/>
      <c r="E656" s="70"/>
      <c r="F656" s="81"/>
      <c r="G656" s="72"/>
      <c r="H656" s="81"/>
      <c r="I656" s="86"/>
      <c r="J656" s="73" t="n">
        <v>1</v>
      </c>
      <c r="K656" s="74" t="n">
        <f aca="false">ROUND(IF(I656/2&lt;=5331.47*0.4,I656/2,5331.47*0.4)*(1-(0.1371+(1-0.1371)*0.09)*(1-J656)),2)</f>
        <v>0</v>
      </c>
      <c r="L656" s="74" t="n">
        <f aca="false">ROUND(K656*($F$5+9.76+6.5)/100,2)*J656</f>
        <v>0</v>
      </c>
      <c r="M656" s="82" t="n">
        <f aca="false">L656+K656</f>
        <v>0</v>
      </c>
      <c r="N656" s="74" t="n">
        <f aca="false">M656*$F$6</f>
        <v>0</v>
      </c>
      <c r="W656" s="79" t="n">
        <f aca="false">IFERROR(MOD(9*MID(D656,1,1)+7*MID(D656,2,1)+3*MID(D656,3,1)+MID(D656,4,1)+9*MID(D656,5,1)+7*MID(D656,6,1)+3*MID(D656,7,1)+MID(D656,8,1)+9*MID(D656,9,1)+7*MID(D656,10,1),10),10)</f>
        <v>10</v>
      </c>
    </row>
    <row r="657" customFormat="false" ht="14.4" hidden="false" customHeight="false" outlineLevel="0" collapsed="false">
      <c r="A657" s="67" t="n">
        <v>647</v>
      </c>
      <c r="B657" s="80"/>
      <c r="C657" s="80"/>
      <c r="D657" s="69"/>
      <c r="E657" s="70"/>
      <c r="F657" s="81"/>
      <c r="G657" s="72"/>
      <c r="H657" s="81"/>
      <c r="I657" s="86"/>
      <c r="J657" s="73" t="n">
        <v>1</v>
      </c>
      <c r="K657" s="74" t="n">
        <f aca="false">ROUND(IF(I657/2&lt;=5331.47*0.4,I657/2,5331.47*0.4)*(1-(0.1371+(1-0.1371)*0.09)*(1-J657)),2)</f>
        <v>0</v>
      </c>
      <c r="L657" s="74" t="n">
        <f aca="false">ROUND(K657*($F$5+9.76+6.5)/100,2)*J657</f>
        <v>0</v>
      </c>
      <c r="M657" s="82" t="n">
        <f aca="false">L657+K657</f>
        <v>0</v>
      </c>
      <c r="N657" s="74" t="n">
        <f aca="false">M657*$F$6</f>
        <v>0</v>
      </c>
      <c r="W657" s="79" t="n">
        <f aca="false">IFERROR(MOD(9*MID(D657,1,1)+7*MID(D657,2,1)+3*MID(D657,3,1)+MID(D657,4,1)+9*MID(D657,5,1)+7*MID(D657,6,1)+3*MID(D657,7,1)+MID(D657,8,1)+9*MID(D657,9,1)+7*MID(D657,10,1),10),10)</f>
        <v>10</v>
      </c>
    </row>
    <row r="658" customFormat="false" ht="14.4" hidden="false" customHeight="false" outlineLevel="0" collapsed="false">
      <c r="A658" s="67" t="n">
        <v>648</v>
      </c>
      <c r="B658" s="80"/>
      <c r="C658" s="80"/>
      <c r="D658" s="69"/>
      <c r="E658" s="70"/>
      <c r="F658" s="81"/>
      <c r="G658" s="72"/>
      <c r="H658" s="81"/>
      <c r="I658" s="86"/>
      <c r="J658" s="73" t="n">
        <v>1</v>
      </c>
      <c r="K658" s="74" t="n">
        <f aca="false">ROUND(IF(I658/2&lt;=5331.47*0.4,I658/2,5331.47*0.4)*(1-(0.1371+(1-0.1371)*0.09)*(1-J658)),2)</f>
        <v>0</v>
      </c>
      <c r="L658" s="74" t="n">
        <f aca="false">ROUND(K658*($F$5+9.76+6.5)/100,2)*J658</f>
        <v>0</v>
      </c>
      <c r="M658" s="82" t="n">
        <f aca="false">L658+K658</f>
        <v>0</v>
      </c>
      <c r="N658" s="74" t="n">
        <f aca="false">M658*$F$6</f>
        <v>0</v>
      </c>
      <c r="W658" s="79" t="n">
        <f aca="false">IFERROR(MOD(9*MID(D658,1,1)+7*MID(D658,2,1)+3*MID(D658,3,1)+MID(D658,4,1)+9*MID(D658,5,1)+7*MID(D658,6,1)+3*MID(D658,7,1)+MID(D658,8,1)+9*MID(D658,9,1)+7*MID(D658,10,1),10),10)</f>
        <v>10</v>
      </c>
    </row>
    <row r="659" customFormat="false" ht="14.4" hidden="false" customHeight="false" outlineLevel="0" collapsed="false">
      <c r="A659" s="67" t="n">
        <v>649</v>
      </c>
      <c r="B659" s="80"/>
      <c r="C659" s="80"/>
      <c r="D659" s="69"/>
      <c r="E659" s="70"/>
      <c r="F659" s="81"/>
      <c r="G659" s="72"/>
      <c r="H659" s="81"/>
      <c r="I659" s="86"/>
      <c r="J659" s="73" t="n">
        <v>1</v>
      </c>
      <c r="K659" s="74" t="n">
        <f aca="false">ROUND(IF(I659/2&lt;=5331.47*0.4,I659/2,5331.47*0.4)*(1-(0.1371+(1-0.1371)*0.09)*(1-J659)),2)</f>
        <v>0</v>
      </c>
      <c r="L659" s="74" t="n">
        <f aca="false">ROUND(K659*($F$5+9.76+6.5)/100,2)*J659</f>
        <v>0</v>
      </c>
      <c r="M659" s="82" t="n">
        <f aca="false">L659+K659</f>
        <v>0</v>
      </c>
      <c r="N659" s="74" t="n">
        <f aca="false">M659*$F$6</f>
        <v>0</v>
      </c>
      <c r="W659" s="79" t="n">
        <f aca="false">IFERROR(MOD(9*MID(D659,1,1)+7*MID(D659,2,1)+3*MID(D659,3,1)+MID(D659,4,1)+9*MID(D659,5,1)+7*MID(D659,6,1)+3*MID(D659,7,1)+MID(D659,8,1)+9*MID(D659,9,1)+7*MID(D659,10,1),10),10)</f>
        <v>10</v>
      </c>
    </row>
    <row r="660" customFormat="false" ht="14.4" hidden="false" customHeight="false" outlineLevel="0" collapsed="false">
      <c r="A660" s="67" t="n">
        <v>650</v>
      </c>
      <c r="B660" s="80"/>
      <c r="C660" s="80"/>
      <c r="D660" s="69"/>
      <c r="E660" s="70"/>
      <c r="F660" s="81"/>
      <c r="G660" s="72"/>
      <c r="H660" s="81"/>
      <c r="I660" s="86"/>
      <c r="J660" s="73" t="n">
        <v>1</v>
      </c>
      <c r="K660" s="74" t="n">
        <f aca="false">ROUND(IF(I660/2&lt;=5331.47*0.4,I660/2,5331.47*0.4)*(1-(0.1371+(1-0.1371)*0.09)*(1-J660)),2)</f>
        <v>0</v>
      </c>
      <c r="L660" s="74" t="n">
        <f aca="false">ROUND(K660*($F$5+9.76+6.5)/100,2)*J660</f>
        <v>0</v>
      </c>
      <c r="M660" s="82" t="n">
        <f aca="false">L660+K660</f>
        <v>0</v>
      </c>
      <c r="N660" s="74" t="n">
        <f aca="false">M660*$F$6</f>
        <v>0</v>
      </c>
      <c r="W660" s="79" t="n">
        <f aca="false">IFERROR(MOD(9*MID(D660,1,1)+7*MID(D660,2,1)+3*MID(D660,3,1)+MID(D660,4,1)+9*MID(D660,5,1)+7*MID(D660,6,1)+3*MID(D660,7,1)+MID(D660,8,1)+9*MID(D660,9,1)+7*MID(D660,10,1),10),10)</f>
        <v>10</v>
      </c>
    </row>
    <row r="661" customFormat="false" ht="14.4" hidden="false" customHeight="false" outlineLevel="0" collapsed="false">
      <c r="A661" s="67" t="n">
        <v>651</v>
      </c>
      <c r="B661" s="80"/>
      <c r="C661" s="80"/>
      <c r="D661" s="69"/>
      <c r="E661" s="70"/>
      <c r="F661" s="81"/>
      <c r="G661" s="72"/>
      <c r="H661" s="81"/>
      <c r="I661" s="86"/>
      <c r="J661" s="73" t="n">
        <v>1</v>
      </c>
      <c r="K661" s="74" t="n">
        <f aca="false">ROUND(IF(I661/2&lt;=5331.47*0.4,I661/2,5331.47*0.4)*(1-(0.1371+(1-0.1371)*0.09)*(1-J661)),2)</f>
        <v>0</v>
      </c>
      <c r="L661" s="74" t="n">
        <f aca="false">ROUND(K661*($F$5+9.76+6.5)/100,2)*J661</f>
        <v>0</v>
      </c>
      <c r="M661" s="82" t="n">
        <f aca="false">L661+K661</f>
        <v>0</v>
      </c>
      <c r="N661" s="74" t="n">
        <f aca="false">M661*$F$6</f>
        <v>0</v>
      </c>
      <c r="W661" s="79" t="n">
        <f aca="false">IFERROR(MOD(9*MID(D661,1,1)+7*MID(D661,2,1)+3*MID(D661,3,1)+MID(D661,4,1)+9*MID(D661,5,1)+7*MID(D661,6,1)+3*MID(D661,7,1)+MID(D661,8,1)+9*MID(D661,9,1)+7*MID(D661,10,1),10),10)</f>
        <v>10</v>
      </c>
    </row>
    <row r="662" customFormat="false" ht="14.4" hidden="false" customHeight="false" outlineLevel="0" collapsed="false">
      <c r="A662" s="67" t="n">
        <v>652</v>
      </c>
      <c r="B662" s="80"/>
      <c r="C662" s="80"/>
      <c r="D662" s="69"/>
      <c r="E662" s="70"/>
      <c r="F662" s="81"/>
      <c r="G662" s="72"/>
      <c r="H662" s="81"/>
      <c r="I662" s="86"/>
      <c r="J662" s="73" t="n">
        <v>1</v>
      </c>
      <c r="K662" s="74" t="n">
        <f aca="false">ROUND(IF(I662/2&lt;=5331.47*0.4,I662/2,5331.47*0.4)*(1-(0.1371+(1-0.1371)*0.09)*(1-J662)),2)</f>
        <v>0</v>
      </c>
      <c r="L662" s="74" t="n">
        <f aca="false">ROUND(K662*($F$5+9.76+6.5)/100,2)*J662</f>
        <v>0</v>
      </c>
      <c r="M662" s="82" t="n">
        <f aca="false">L662+K662</f>
        <v>0</v>
      </c>
      <c r="N662" s="74" t="n">
        <f aca="false">M662*$F$6</f>
        <v>0</v>
      </c>
      <c r="W662" s="79" t="n">
        <f aca="false">IFERROR(MOD(9*MID(D662,1,1)+7*MID(D662,2,1)+3*MID(D662,3,1)+MID(D662,4,1)+9*MID(D662,5,1)+7*MID(D662,6,1)+3*MID(D662,7,1)+MID(D662,8,1)+9*MID(D662,9,1)+7*MID(D662,10,1),10),10)</f>
        <v>10</v>
      </c>
    </row>
    <row r="663" customFormat="false" ht="14.4" hidden="false" customHeight="false" outlineLevel="0" collapsed="false">
      <c r="A663" s="67" t="n">
        <v>653</v>
      </c>
      <c r="B663" s="80"/>
      <c r="C663" s="80"/>
      <c r="D663" s="69"/>
      <c r="E663" s="70"/>
      <c r="F663" s="81"/>
      <c r="G663" s="72"/>
      <c r="H663" s="81"/>
      <c r="I663" s="86"/>
      <c r="J663" s="73" t="n">
        <v>1</v>
      </c>
      <c r="K663" s="74" t="n">
        <f aca="false">ROUND(IF(I663/2&lt;=5331.47*0.4,I663/2,5331.47*0.4)*(1-(0.1371+(1-0.1371)*0.09)*(1-J663)),2)</f>
        <v>0</v>
      </c>
      <c r="L663" s="74" t="n">
        <f aca="false">ROUND(K663*($F$5+9.76+6.5)/100,2)*J663</f>
        <v>0</v>
      </c>
      <c r="M663" s="82" t="n">
        <f aca="false">L663+K663</f>
        <v>0</v>
      </c>
      <c r="N663" s="74" t="n">
        <f aca="false">M663*$F$6</f>
        <v>0</v>
      </c>
      <c r="W663" s="79" t="n">
        <f aca="false">IFERROR(MOD(9*MID(D663,1,1)+7*MID(D663,2,1)+3*MID(D663,3,1)+MID(D663,4,1)+9*MID(D663,5,1)+7*MID(D663,6,1)+3*MID(D663,7,1)+MID(D663,8,1)+9*MID(D663,9,1)+7*MID(D663,10,1),10),10)</f>
        <v>10</v>
      </c>
    </row>
    <row r="664" customFormat="false" ht="14.4" hidden="false" customHeight="false" outlineLevel="0" collapsed="false">
      <c r="A664" s="67" t="n">
        <v>654</v>
      </c>
      <c r="B664" s="80"/>
      <c r="C664" s="80"/>
      <c r="D664" s="69"/>
      <c r="E664" s="70"/>
      <c r="F664" s="81"/>
      <c r="G664" s="72"/>
      <c r="H664" s="81"/>
      <c r="I664" s="86"/>
      <c r="J664" s="73" t="n">
        <v>1</v>
      </c>
      <c r="K664" s="74" t="n">
        <f aca="false">ROUND(IF(I664/2&lt;=5331.47*0.4,I664/2,5331.47*0.4)*(1-(0.1371+(1-0.1371)*0.09)*(1-J664)),2)</f>
        <v>0</v>
      </c>
      <c r="L664" s="74" t="n">
        <f aca="false">ROUND(K664*($F$5+9.76+6.5)/100,2)*J664</f>
        <v>0</v>
      </c>
      <c r="M664" s="82" t="n">
        <f aca="false">L664+K664</f>
        <v>0</v>
      </c>
      <c r="N664" s="74" t="n">
        <f aca="false">M664*$F$6</f>
        <v>0</v>
      </c>
      <c r="W664" s="79" t="n">
        <f aca="false">IFERROR(MOD(9*MID(D664,1,1)+7*MID(D664,2,1)+3*MID(D664,3,1)+MID(D664,4,1)+9*MID(D664,5,1)+7*MID(D664,6,1)+3*MID(D664,7,1)+MID(D664,8,1)+9*MID(D664,9,1)+7*MID(D664,10,1),10),10)</f>
        <v>10</v>
      </c>
    </row>
    <row r="665" customFormat="false" ht="14.4" hidden="false" customHeight="false" outlineLevel="0" collapsed="false">
      <c r="A665" s="67" t="n">
        <v>655</v>
      </c>
      <c r="B665" s="80"/>
      <c r="C665" s="80"/>
      <c r="D665" s="69"/>
      <c r="E665" s="70"/>
      <c r="F665" s="81"/>
      <c r="G665" s="72"/>
      <c r="H665" s="81"/>
      <c r="I665" s="86"/>
      <c r="J665" s="73" t="n">
        <v>1</v>
      </c>
      <c r="K665" s="74" t="n">
        <f aca="false">ROUND(IF(I665/2&lt;=5331.47*0.4,I665/2,5331.47*0.4)*(1-(0.1371+(1-0.1371)*0.09)*(1-J665)),2)</f>
        <v>0</v>
      </c>
      <c r="L665" s="74" t="n">
        <f aca="false">ROUND(K665*($F$5+9.76+6.5)/100,2)*J665</f>
        <v>0</v>
      </c>
      <c r="M665" s="82" t="n">
        <f aca="false">L665+K665</f>
        <v>0</v>
      </c>
      <c r="N665" s="74" t="n">
        <f aca="false">M665*$F$6</f>
        <v>0</v>
      </c>
      <c r="W665" s="79" t="n">
        <f aca="false">IFERROR(MOD(9*MID(D665,1,1)+7*MID(D665,2,1)+3*MID(D665,3,1)+MID(D665,4,1)+9*MID(D665,5,1)+7*MID(D665,6,1)+3*MID(D665,7,1)+MID(D665,8,1)+9*MID(D665,9,1)+7*MID(D665,10,1),10),10)</f>
        <v>10</v>
      </c>
    </row>
    <row r="666" customFormat="false" ht="14.4" hidden="false" customHeight="false" outlineLevel="0" collapsed="false">
      <c r="A666" s="67" t="n">
        <v>656</v>
      </c>
      <c r="B666" s="80"/>
      <c r="C666" s="80"/>
      <c r="D666" s="69"/>
      <c r="E666" s="70"/>
      <c r="F666" s="81"/>
      <c r="G666" s="72"/>
      <c r="H666" s="81"/>
      <c r="I666" s="86"/>
      <c r="J666" s="73" t="n">
        <v>1</v>
      </c>
      <c r="K666" s="74" t="n">
        <f aca="false">ROUND(IF(I666/2&lt;=5331.47*0.4,I666/2,5331.47*0.4)*(1-(0.1371+(1-0.1371)*0.09)*(1-J666)),2)</f>
        <v>0</v>
      </c>
      <c r="L666" s="74" t="n">
        <f aca="false">ROUND(K666*($F$5+9.76+6.5)/100,2)*J666</f>
        <v>0</v>
      </c>
      <c r="M666" s="82" t="n">
        <f aca="false">L666+K666</f>
        <v>0</v>
      </c>
      <c r="N666" s="74" t="n">
        <f aca="false">M666*$F$6</f>
        <v>0</v>
      </c>
      <c r="W666" s="79" t="n">
        <f aca="false">IFERROR(MOD(9*MID(D666,1,1)+7*MID(D666,2,1)+3*MID(D666,3,1)+MID(D666,4,1)+9*MID(D666,5,1)+7*MID(D666,6,1)+3*MID(D666,7,1)+MID(D666,8,1)+9*MID(D666,9,1)+7*MID(D666,10,1),10),10)</f>
        <v>10</v>
      </c>
    </row>
    <row r="667" customFormat="false" ht="14.4" hidden="false" customHeight="false" outlineLevel="0" collapsed="false">
      <c r="A667" s="67" t="n">
        <v>657</v>
      </c>
      <c r="B667" s="80"/>
      <c r="C667" s="80"/>
      <c r="D667" s="69"/>
      <c r="E667" s="70"/>
      <c r="F667" s="81"/>
      <c r="G667" s="72"/>
      <c r="H667" s="81"/>
      <c r="I667" s="86"/>
      <c r="J667" s="73" t="n">
        <v>1</v>
      </c>
      <c r="K667" s="74" t="n">
        <f aca="false">ROUND(IF(I667/2&lt;=5331.47*0.4,I667/2,5331.47*0.4)*(1-(0.1371+(1-0.1371)*0.09)*(1-J667)),2)</f>
        <v>0</v>
      </c>
      <c r="L667" s="74" t="n">
        <f aca="false">ROUND(K667*($F$5+9.76+6.5)/100,2)*J667</f>
        <v>0</v>
      </c>
      <c r="M667" s="82" t="n">
        <f aca="false">L667+K667</f>
        <v>0</v>
      </c>
      <c r="N667" s="74" t="n">
        <f aca="false">M667*$F$6</f>
        <v>0</v>
      </c>
      <c r="W667" s="79" t="n">
        <f aca="false">IFERROR(MOD(9*MID(D667,1,1)+7*MID(D667,2,1)+3*MID(D667,3,1)+MID(D667,4,1)+9*MID(D667,5,1)+7*MID(D667,6,1)+3*MID(D667,7,1)+MID(D667,8,1)+9*MID(D667,9,1)+7*MID(D667,10,1),10),10)</f>
        <v>10</v>
      </c>
    </row>
    <row r="668" customFormat="false" ht="14.4" hidden="false" customHeight="false" outlineLevel="0" collapsed="false">
      <c r="A668" s="67" t="n">
        <v>658</v>
      </c>
      <c r="B668" s="80"/>
      <c r="C668" s="80"/>
      <c r="D668" s="69"/>
      <c r="E668" s="70"/>
      <c r="F668" s="81"/>
      <c r="G668" s="72"/>
      <c r="H668" s="81"/>
      <c r="I668" s="86"/>
      <c r="J668" s="73" t="n">
        <v>1</v>
      </c>
      <c r="K668" s="74" t="n">
        <f aca="false">ROUND(IF(I668/2&lt;=5331.47*0.4,I668/2,5331.47*0.4)*(1-(0.1371+(1-0.1371)*0.09)*(1-J668)),2)</f>
        <v>0</v>
      </c>
      <c r="L668" s="74" t="n">
        <f aca="false">ROUND(K668*($F$5+9.76+6.5)/100,2)*J668</f>
        <v>0</v>
      </c>
      <c r="M668" s="82" t="n">
        <f aca="false">L668+K668</f>
        <v>0</v>
      </c>
      <c r="N668" s="74" t="n">
        <f aca="false">M668*$F$6</f>
        <v>0</v>
      </c>
      <c r="W668" s="79" t="n">
        <f aca="false">IFERROR(MOD(9*MID(D668,1,1)+7*MID(D668,2,1)+3*MID(D668,3,1)+MID(D668,4,1)+9*MID(D668,5,1)+7*MID(D668,6,1)+3*MID(D668,7,1)+MID(D668,8,1)+9*MID(D668,9,1)+7*MID(D668,10,1),10),10)</f>
        <v>10</v>
      </c>
    </row>
    <row r="669" customFormat="false" ht="14.4" hidden="false" customHeight="false" outlineLevel="0" collapsed="false">
      <c r="A669" s="67" t="n">
        <v>659</v>
      </c>
      <c r="B669" s="80"/>
      <c r="C669" s="80"/>
      <c r="D669" s="69"/>
      <c r="E669" s="70"/>
      <c r="F669" s="81"/>
      <c r="G669" s="72"/>
      <c r="H669" s="81"/>
      <c r="I669" s="86"/>
      <c r="J669" s="73" t="n">
        <v>1</v>
      </c>
      <c r="K669" s="74" t="n">
        <f aca="false">ROUND(IF(I669/2&lt;=5331.47*0.4,I669/2,5331.47*0.4)*(1-(0.1371+(1-0.1371)*0.09)*(1-J669)),2)</f>
        <v>0</v>
      </c>
      <c r="L669" s="74" t="n">
        <f aca="false">ROUND(K669*($F$5+9.76+6.5)/100,2)*J669</f>
        <v>0</v>
      </c>
      <c r="M669" s="82" t="n">
        <f aca="false">L669+K669</f>
        <v>0</v>
      </c>
      <c r="N669" s="74" t="n">
        <f aca="false">M669*$F$6</f>
        <v>0</v>
      </c>
      <c r="W669" s="79" t="n">
        <f aca="false">IFERROR(MOD(9*MID(D669,1,1)+7*MID(D669,2,1)+3*MID(D669,3,1)+MID(D669,4,1)+9*MID(D669,5,1)+7*MID(D669,6,1)+3*MID(D669,7,1)+MID(D669,8,1)+9*MID(D669,9,1)+7*MID(D669,10,1),10),10)</f>
        <v>10</v>
      </c>
    </row>
    <row r="670" customFormat="false" ht="14.4" hidden="false" customHeight="false" outlineLevel="0" collapsed="false">
      <c r="A670" s="67" t="n">
        <v>660</v>
      </c>
      <c r="B670" s="80"/>
      <c r="C670" s="80"/>
      <c r="D670" s="69"/>
      <c r="E670" s="70"/>
      <c r="F670" s="81"/>
      <c r="G670" s="72"/>
      <c r="H670" s="81"/>
      <c r="I670" s="86"/>
      <c r="J670" s="73" t="n">
        <v>1</v>
      </c>
      <c r="K670" s="74" t="n">
        <f aca="false">ROUND(IF(I670/2&lt;=5331.47*0.4,I670/2,5331.47*0.4)*(1-(0.1371+(1-0.1371)*0.09)*(1-J670)),2)</f>
        <v>0</v>
      </c>
      <c r="L670" s="74" t="n">
        <f aca="false">ROUND(K670*($F$5+9.76+6.5)/100,2)*J670</f>
        <v>0</v>
      </c>
      <c r="M670" s="82" t="n">
        <f aca="false">L670+K670</f>
        <v>0</v>
      </c>
      <c r="N670" s="74" t="n">
        <f aca="false">M670*$F$6</f>
        <v>0</v>
      </c>
      <c r="W670" s="79" t="n">
        <f aca="false">IFERROR(MOD(9*MID(D670,1,1)+7*MID(D670,2,1)+3*MID(D670,3,1)+MID(D670,4,1)+9*MID(D670,5,1)+7*MID(D670,6,1)+3*MID(D670,7,1)+MID(D670,8,1)+9*MID(D670,9,1)+7*MID(D670,10,1),10),10)</f>
        <v>10</v>
      </c>
    </row>
    <row r="671" customFormat="false" ht="14.4" hidden="false" customHeight="false" outlineLevel="0" collapsed="false">
      <c r="A671" s="67" t="n">
        <v>661</v>
      </c>
      <c r="B671" s="80"/>
      <c r="C671" s="80"/>
      <c r="D671" s="69"/>
      <c r="E671" s="70"/>
      <c r="F671" s="81"/>
      <c r="G671" s="72"/>
      <c r="H671" s="81"/>
      <c r="I671" s="86"/>
      <c r="J671" s="73" t="n">
        <v>1</v>
      </c>
      <c r="K671" s="74" t="n">
        <f aca="false">ROUND(IF(I671/2&lt;=5331.47*0.4,I671/2,5331.47*0.4)*(1-(0.1371+(1-0.1371)*0.09)*(1-J671)),2)</f>
        <v>0</v>
      </c>
      <c r="L671" s="74" t="n">
        <f aca="false">ROUND(K671*($F$5+9.76+6.5)/100,2)*J671</f>
        <v>0</v>
      </c>
      <c r="M671" s="82" t="n">
        <f aca="false">L671+K671</f>
        <v>0</v>
      </c>
      <c r="N671" s="74" t="n">
        <f aca="false">M671*$F$6</f>
        <v>0</v>
      </c>
      <c r="W671" s="79" t="n">
        <f aca="false">IFERROR(MOD(9*MID(D671,1,1)+7*MID(D671,2,1)+3*MID(D671,3,1)+MID(D671,4,1)+9*MID(D671,5,1)+7*MID(D671,6,1)+3*MID(D671,7,1)+MID(D671,8,1)+9*MID(D671,9,1)+7*MID(D671,10,1),10),10)</f>
        <v>10</v>
      </c>
    </row>
    <row r="672" customFormat="false" ht="14.4" hidden="false" customHeight="false" outlineLevel="0" collapsed="false">
      <c r="A672" s="67" t="n">
        <v>662</v>
      </c>
      <c r="B672" s="80"/>
      <c r="C672" s="80"/>
      <c r="D672" s="69"/>
      <c r="E672" s="70"/>
      <c r="F672" s="81"/>
      <c r="G672" s="72"/>
      <c r="H672" s="81"/>
      <c r="I672" s="86"/>
      <c r="J672" s="73" t="n">
        <v>1</v>
      </c>
      <c r="K672" s="74" t="n">
        <f aca="false">ROUND(IF(I672/2&lt;=5331.47*0.4,I672/2,5331.47*0.4)*(1-(0.1371+(1-0.1371)*0.09)*(1-J672)),2)</f>
        <v>0</v>
      </c>
      <c r="L672" s="74" t="n">
        <f aca="false">ROUND(K672*($F$5+9.76+6.5)/100,2)*J672</f>
        <v>0</v>
      </c>
      <c r="M672" s="82" t="n">
        <f aca="false">L672+K672</f>
        <v>0</v>
      </c>
      <c r="N672" s="74" t="n">
        <f aca="false">M672*$F$6</f>
        <v>0</v>
      </c>
      <c r="W672" s="79" t="n">
        <f aca="false">IFERROR(MOD(9*MID(D672,1,1)+7*MID(D672,2,1)+3*MID(D672,3,1)+MID(D672,4,1)+9*MID(D672,5,1)+7*MID(D672,6,1)+3*MID(D672,7,1)+MID(D672,8,1)+9*MID(D672,9,1)+7*MID(D672,10,1),10),10)</f>
        <v>10</v>
      </c>
    </row>
    <row r="673" customFormat="false" ht="14.4" hidden="false" customHeight="false" outlineLevel="0" collapsed="false">
      <c r="A673" s="67" t="n">
        <v>663</v>
      </c>
      <c r="B673" s="80"/>
      <c r="C673" s="80"/>
      <c r="D673" s="69"/>
      <c r="E673" s="70"/>
      <c r="F673" s="81"/>
      <c r="G673" s="72"/>
      <c r="H673" s="81"/>
      <c r="I673" s="86"/>
      <c r="J673" s="73" t="n">
        <v>1</v>
      </c>
      <c r="K673" s="74" t="n">
        <f aca="false">ROUND(IF(I673/2&lt;=5331.47*0.4,I673/2,5331.47*0.4)*(1-(0.1371+(1-0.1371)*0.09)*(1-J673)),2)</f>
        <v>0</v>
      </c>
      <c r="L673" s="74" t="n">
        <f aca="false">ROUND(K673*($F$5+9.76+6.5)/100,2)*J673</f>
        <v>0</v>
      </c>
      <c r="M673" s="82" t="n">
        <f aca="false">L673+K673</f>
        <v>0</v>
      </c>
      <c r="N673" s="74" t="n">
        <f aca="false">M673*$F$6</f>
        <v>0</v>
      </c>
      <c r="W673" s="79" t="n">
        <f aca="false">IFERROR(MOD(9*MID(D673,1,1)+7*MID(D673,2,1)+3*MID(D673,3,1)+MID(D673,4,1)+9*MID(D673,5,1)+7*MID(D673,6,1)+3*MID(D673,7,1)+MID(D673,8,1)+9*MID(D673,9,1)+7*MID(D673,10,1),10),10)</f>
        <v>10</v>
      </c>
    </row>
    <row r="674" customFormat="false" ht="14.4" hidden="false" customHeight="false" outlineLevel="0" collapsed="false">
      <c r="A674" s="67" t="n">
        <v>664</v>
      </c>
      <c r="B674" s="80"/>
      <c r="C674" s="80"/>
      <c r="D674" s="69"/>
      <c r="E674" s="70"/>
      <c r="F674" s="81"/>
      <c r="G674" s="72"/>
      <c r="H674" s="81"/>
      <c r="I674" s="86"/>
      <c r="J674" s="73" t="n">
        <v>1</v>
      </c>
      <c r="K674" s="74" t="n">
        <f aca="false">ROUND(IF(I674/2&lt;=5331.47*0.4,I674/2,5331.47*0.4)*(1-(0.1371+(1-0.1371)*0.09)*(1-J674)),2)</f>
        <v>0</v>
      </c>
      <c r="L674" s="74" t="n">
        <f aca="false">ROUND(K674*($F$5+9.76+6.5)/100,2)*J674</f>
        <v>0</v>
      </c>
      <c r="M674" s="82" t="n">
        <f aca="false">L674+K674</f>
        <v>0</v>
      </c>
      <c r="N674" s="74" t="n">
        <f aca="false">M674*$F$6</f>
        <v>0</v>
      </c>
      <c r="W674" s="79" t="n">
        <f aca="false">IFERROR(MOD(9*MID(D674,1,1)+7*MID(D674,2,1)+3*MID(D674,3,1)+MID(D674,4,1)+9*MID(D674,5,1)+7*MID(D674,6,1)+3*MID(D674,7,1)+MID(D674,8,1)+9*MID(D674,9,1)+7*MID(D674,10,1),10),10)</f>
        <v>10</v>
      </c>
    </row>
    <row r="675" customFormat="false" ht="14.4" hidden="false" customHeight="false" outlineLevel="0" collapsed="false">
      <c r="A675" s="67" t="n">
        <v>665</v>
      </c>
      <c r="B675" s="80"/>
      <c r="C675" s="80"/>
      <c r="D675" s="69"/>
      <c r="E675" s="70"/>
      <c r="F675" s="81"/>
      <c r="G675" s="72"/>
      <c r="H675" s="81"/>
      <c r="I675" s="86"/>
      <c r="J675" s="73" t="n">
        <v>1</v>
      </c>
      <c r="K675" s="74" t="n">
        <f aca="false">ROUND(IF(I675/2&lt;=5331.47*0.4,I675/2,5331.47*0.4)*(1-(0.1371+(1-0.1371)*0.09)*(1-J675)),2)</f>
        <v>0</v>
      </c>
      <c r="L675" s="74" t="n">
        <f aca="false">ROUND(K675*($F$5+9.76+6.5)/100,2)*J675</f>
        <v>0</v>
      </c>
      <c r="M675" s="82" t="n">
        <f aca="false">L675+K675</f>
        <v>0</v>
      </c>
      <c r="N675" s="74" t="n">
        <f aca="false">M675*$F$6</f>
        <v>0</v>
      </c>
      <c r="W675" s="79" t="n">
        <f aca="false">IFERROR(MOD(9*MID(D675,1,1)+7*MID(D675,2,1)+3*MID(D675,3,1)+MID(D675,4,1)+9*MID(D675,5,1)+7*MID(D675,6,1)+3*MID(D675,7,1)+MID(D675,8,1)+9*MID(D675,9,1)+7*MID(D675,10,1),10),10)</f>
        <v>10</v>
      </c>
    </row>
    <row r="676" customFormat="false" ht="14.4" hidden="false" customHeight="false" outlineLevel="0" collapsed="false">
      <c r="A676" s="67" t="n">
        <v>666</v>
      </c>
      <c r="B676" s="80"/>
      <c r="C676" s="80"/>
      <c r="D676" s="69"/>
      <c r="E676" s="70"/>
      <c r="F676" s="81"/>
      <c r="G676" s="72"/>
      <c r="H676" s="81"/>
      <c r="I676" s="86"/>
      <c r="J676" s="73" t="n">
        <v>1</v>
      </c>
      <c r="K676" s="74" t="n">
        <f aca="false">ROUND(IF(I676/2&lt;=5331.47*0.4,I676/2,5331.47*0.4)*(1-(0.1371+(1-0.1371)*0.09)*(1-J676)),2)</f>
        <v>0</v>
      </c>
      <c r="L676" s="74" t="n">
        <f aca="false">ROUND(K676*($F$5+9.76+6.5)/100,2)*J676</f>
        <v>0</v>
      </c>
      <c r="M676" s="82" t="n">
        <f aca="false">L676+K676</f>
        <v>0</v>
      </c>
      <c r="N676" s="74" t="n">
        <f aca="false">M676*$F$6</f>
        <v>0</v>
      </c>
      <c r="W676" s="79" t="n">
        <f aca="false">IFERROR(MOD(9*MID(D676,1,1)+7*MID(D676,2,1)+3*MID(D676,3,1)+MID(D676,4,1)+9*MID(D676,5,1)+7*MID(D676,6,1)+3*MID(D676,7,1)+MID(D676,8,1)+9*MID(D676,9,1)+7*MID(D676,10,1),10),10)</f>
        <v>10</v>
      </c>
    </row>
    <row r="677" customFormat="false" ht="14.4" hidden="false" customHeight="false" outlineLevel="0" collapsed="false">
      <c r="A677" s="67" t="n">
        <v>667</v>
      </c>
      <c r="B677" s="80"/>
      <c r="C677" s="80"/>
      <c r="D677" s="69"/>
      <c r="E677" s="70"/>
      <c r="F677" s="81"/>
      <c r="G677" s="72"/>
      <c r="H677" s="81"/>
      <c r="I677" s="86"/>
      <c r="J677" s="73" t="n">
        <v>1</v>
      </c>
      <c r="K677" s="74" t="n">
        <f aca="false">ROUND(IF(I677/2&lt;=5331.47*0.4,I677/2,5331.47*0.4)*(1-(0.1371+(1-0.1371)*0.09)*(1-J677)),2)</f>
        <v>0</v>
      </c>
      <c r="L677" s="74" t="n">
        <f aca="false">ROUND(K677*($F$5+9.76+6.5)/100,2)*J677</f>
        <v>0</v>
      </c>
      <c r="M677" s="82" t="n">
        <f aca="false">L677+K677</f>
        <v>0</v>
      </c>
      <c r="N677" s="74" t="n">
        <f aca="false">M677*$F$6</f>
        <v>0</v>
      </c>
      <c r="W677" s="79" t="n">
        <f aca="false">IFERROR(MOD(9*MID(D677,1,1)+7*MID(D677,2,1)+3*MID(D677,3,1)+MID(D677,4,1)+9*MID(D677,5,1)+7*MID(D677,6,1)+3*MID(D677,7,1)+MID(D677,8,1)+9*MID(D677,9,1)+7*MID(D677,10,1),10),10)</f>
        <v>10</v>
      </c>
    </row>
    <row r="678" customFormat="false" ht="14.4" hidden="false" customHeight="false" outlineLevel="0" collapsed="false">
      <c r="A678" s="67" t="n">
        <v>668</v>
      </c>
      <c r="B678" s="80"/>
      <c r="C678" s="80"/>
      <c r="D678" s="69"/>
      <c r="E678" s="70"/>
      <c r="F678" s="81"/>
      <c r="G678" s="72"/>
      <c r="H678" s="81"/>
      <c r="I678" s="86"/>
      <c r="J678" s="73" t="n">
        <v>1</v>
      </c>
      <c r="K678" s="74" t="n">
        <f aca="false">ROUND(IF(I678/2&lt;=5331.47*0.4,I678/2,5331.47*0.4)*(1-(0.1371+(1-0.1371)*0.09)*(1-J678)),2)</f>
        <v>0</v>
      </c>
      <c r="L678" s="74" t="n">
        <f aca="false">ROUND(K678*($F$5+9.76+6.5)/100,2)*J678</f>
        <v>0</v>
      </c>
      <c r="M678" s="82" t="n">
        <f aca="false">L678+K678</f>
        <v>0</v>
      </c>
      <c r="N678" s="74" t="n">
        <f aca="false">M678*$F$6</f>
        <v>0</v>
      </c>
      <c r="W678" s="79" t="n">
        <f aca="false">IFERROR(MOD(9*MID(D678,1,1)+7*MID(D678,2,1)+3*MID(D678,3,1)+MID(D678,4,1)+9*MID(D678,5,1)+7*MID(D678,6,1)+3*MID(D678,7,1)+MID(D678,8,1)+9*MID(D678,9,1)+7*MID(D678,10,1),10),10)</f>
        <v>10</v>
      </c>
    </row>
    <row r="679" customFormat="false" ht="14.4" hidden="false" customHeight="false" outlineLevel="0" collapsed="false">
      <c r="A679" s="67" t="n">
        <v>669</v>
      </c>
      <c r="B679" s="80"/>
      <c r="C679" s="80"/>
      <c r="D679" s="69"/>
      <c r="E679" s="70"/>
      <c r="F679" s="81"/>
      <c r="G679" s="72"/>
      <c r="H679" s="81"/>
      <c r="I679" s="86"/>
      <c r="J679" s="73" t="n">
        <v>1</v>
      </c>
      <c r="K679" s="74" t="n">
        <f aca="false">ROUND(IF(I679/2&lt;=5331.47*0.4,I679/2,5331.47*0.4)*(1-(0.1371+(1-0.1371)*0.09)*(1-J679)),2)</f>
        <v>0</v>
      </c>
      <c r="L679" s="74" t="n">
        <f aca="false">ROUND(K679*($F$5+9.76+6.5)/100,2)*J679</f>
        <v>0</v>
      </c>
      <c r="M679" s="82" t="n">
        <f aca="false">L679+K679</f>
        <v>0</v>
      </c>
      <c r="N679" s="74" t="n">
        <f aca="false">M679*$F$6</f>
        <v>0</v>
      </c>
      <c r="W679" s="79" t="n">
        <f aca="false">IFERROR(MOD(9*MID(D679,1,1)+7*MID(D679,2,1)+3*MID(D679,3,1)+MID(D679,4,1)+9*MID(D679,5,1)+7*MID(D679,6,1)+3*MID(D679,7,1)+MID(D679,8,1)+9*MID(D679,9,1)+7*MID(D679,10,1),10),10)</f>
        <v>10</v>
      </c>
    </row>
    <row r="680" customFormat="false" ht="14.4" hidden="false" customHeight="false" outlineLevel="0" collapsed="false">
      <c r="A680" s="67" t="n">
        <v>670</v>
      </c>
      <c r="B680" s="80"/>
      <c r="C680" s="80"/>
      <c r="D680" s="69"/>
      <c r="E680" s="70"/>
      <c r="F680" s="81"/>
      <c r="G680" s="72"/>
      <c r="H680" s="81"/>
      <c r="I680" s="86"/>
      <c r="J680" s="73" t="n">
        <v>1</v>
      </c>
      <c r="K680" s="74" t="n">
        <f aca="false">ROUND(IF(I680/2&lt;=5331.47*0.4,I680/2,5331.47*0.4)*(1-(0.1371+(1-0.1371)*0.09)*(1-J680)),2)</f>
        <v>0</v>
      </c>
      <c r="L680" s="74" t="n">
        <f aca="false">ROUND(K680*($F$5+9.76+6.5)/100,2)*J680</f>
        <v>0</v>
      </c>
      <c r="M680" s="82" t="n">
        <f aca="false">L680+K680</f>
        <v>0</v>
      </c>
      <c r="N680" s="74" t="n">
        <f aca="false">M680*$F$6</f>
        <v>0</v>
      </c>
      <c r="W680" s="79" t="n">
        <f aca="false">IFERROR(MOD(9*MID(D680,1,1)+7*MID(D680,2,1)+3*MID(D680,3,1)+MID(D680,4,1)+9*MID(D680,5,1)+7*MID(D680,6,1)+3*MID(D680,7,1)+MID(D680,8,1)+9*MID(D680,9,1)+7*MID(D680,10,1),10),10)</f>
        <v>10</v>
      </c>
    </row>
    <row r="681" customFormat="false" ht="14.4" hidden="false" customHeight="false" outlineLevel="0" collapsed="false">
      <c r="A681" s="67" t="n">
        <v>671</v>
      </c>
      <c r="B681" s="80"/>
      <c r="C681" s="80"/>
      <c r="D681" s="69"/>
      <c r="E681" s="70"/>
      <c r="F681" s="81"/>
      <c r="G681" s="72"/>
      <c r="H681" s="81"/>
      <c r="I681" s="86"/>
      <c r="J681" s="73" t="n">
        <v>1</v>
      </c>
      <c r="K681" s="74" t="n">
        <f aca="false">ROUND(IF(I681/2&lt;=5331.47*0.4,I681/2,5331.47*0.4)*(1-(0.1371+(1-0.1371)*0.09)*(1-J681)),2)</f>
        <v>0</v>
      </c>
      <c r="L681" s="74" t="n">
        <f aca="false">ROUND(K681*($F$5+9.76+6.5)/100,2)*J681</f>
        <v>0</v>
      </c>
      <c r="M681" s="82" t="n">
        <f aca="false">L681+K681</f>
        <v>0</v>
      </c>
      <c r="N681" s="74" t="n">
        <f aca="false">M681*$F$6</f>
        <v>0</v>
      </c>
      <c r="W681" s="79" t="n">
        <f aca="false">IFERROR(MOD(9*MID(D681,1,1)+7*MID(D681,2,1)+3*MID(D681,3,1)+MID(D681,4,1)+9*MID(D681,5,1)+7*MID(D681,6,1)+3*MID(D681,7,1)+MID(D681,8,1)+9*MID(D681,9,1)+7*MID(D681,10,1),10),10)</f>
        <v>10</v>
      </c>
    </row>
    <row r="682" customFormat="false" ht="14.4" hidden="false" customHeight="false" outlineLevel="0" collapsed="false">
      <c r="A682" s="67" t="n">
        <v>672</v>
      </c>
      <c r="B682" s="80"/>
      <c r="C682" s="80"/>
      <c r="D682" s="69"/>
      <c r="E682" s="70"/>
      <c r="F682" s="81"/>
      <c r="G682" s="72"/>
      <c r="H682" s="81"/>
      <c r="I682" s="86"/>
      <c r="J682" s="73" t="n">
        <v>1</v>
      </c>
      <c r="K682" s="74" t="n">
        <f aca="false">ROUND(IF(I682/2&lt;=5331.47*0.4,I682/2,5331.47*0.4)*(1-(0.1371+(1-0.1371)*0.09)*(1-J682)),2)</f>
        <v>0</v>
      </c>
      <c r="L682" s="74" t="n">
        <f aca="false">ROUND(K682*($F$5+9.76+6.5)/100,2)*J682</f>
        <v>0</v>
      </c>
      <c r="M682" s="82" t="n">
        <f aca="false">L682+K682</f>
        <v>0</v>
      </c>
      <c r="N682" s="74" t="n">
        <f aca="false">M682*$F$6</f>
        <v>0</v>
      </c>
      <c r="W682" s="79" t="n">
        <f aca="false">IFERROR(MOD(9*MID(D682,1,1)+7*MID(D682,2,1)+3*MID(D682,3,1)+MID(D682,4,1)+9*MID(D682,5,1)+7*MID(D682,6,1)+3*MID(D682,7,1)+MID(D682,8,1)+9*MID(D682,9,1)+7*MID(D682,10,1),10),10)</f>
        <v>10</v>
      </c>
    </row>
    <row r="683" customFormat="false" ht="14.4" hidden="false" customHeight="false" outlineLevel="0" collapsed="false">
      <c r="A683" s="67" t="n">
        <v>673</v>
      </c>
      <c r="B683" s="80"/>
      <c r="C683" s="80"/>
      <c r="D683" s="69"/>
      <c r="E683" s="70"/>
      <c r="F683" s="81"/>
      <c r="G683" s="72"/>
      <c r="H683" s="81"/>
      <c r="I683" s="86"/>
      <c r="J683" s="73" t="n">
        <v>1</v>
      </c>
      <c r="K683" s="74" t="n">
        <f aca="false">ROUND(IF(I683/2&lt;=5331.47*0.4,I683/2,5331.47*0.4)*(1-(0.1371+(1-0.1371)*0.09)*(1-J683)),2)</f>
        <v>0</v>
      </c>
      <c r="L683" s="74" t="n">
        <f aca="false">ROUND(K683*($F$5+9.76+6.5)/100,2)*J683</f>
        <v>0</v>
      </c>
      <c r="M683" s="82" t="n">
        <f aca="false">L683+K683</f>
        <v>0</v>
      </c>
      <c r="N683" s="74" t="n">
        <f aca="false">M683*$F$6</f>
        <v>0</v>
      </c>
      <c r="W683" s="79" t="n">
        <f aca="false">IFERROR(MOD(9*MID(D683,1,1)+7*MID(D683,2,1)+3*MID(D683,3,1)+MID(D683,4,1)+9*MID(D683,5,1)+7*MID(D683,6,1)+3*MID(D683,7,1)+MID(D683,8,1)+9*MID(D683,9,1)+7*MID(D683,10,1),10),10)</f>
        <v>10</v>
      </c>
    </row>
    <row r="684" customFormat="false" ht="14.4" hidden="false" customHeight="false" outlineLevel="0" collapsed="false">
      <c r="A684" s="67" t="n">
        <v>674</v>
      </c>
      <c r="B684" s="80"/>
      <c r="C684" s="80"/>
      <c r="D684" s="69"/>
      <c r="E684" s="70"/>
      <c r="F684" s="81"/>
      <c r="G684" s="72"/>
      <c r="H684" s="81"/>
      <c r="I684" s="86"/>
      <c r="J684" s="73" t="n">
        <v>1</v>
      </c>
      <c r="K684" s="74" t="n">
        <f aca="false">ROUND(IF(I684/2&lt;=5331.47*0.4,I684/2,5331.47*0.4)*(1-(0.1371+(1-0.1371)*0.09)*(1-J684)),2)</f>
        <v>0</v>
      </c>
      <c r="L684" s="74" t="n">
        <f aca="false">ROUND(K684*($F$5+9.76+6.5)/100,2)*J684</f>
        <v>0</v>
      </c>
      <c r="M684" s="82" t="n">
        <f aca="false">L684+K684</f>
        <v>0</v>
      </c>
      <c r="N684" s="74" t="n">
        <f aca="false">M684*$F$6</f>
        <v>0</v>
      </c>
      <c r="W684" s="79" t="n">
        <f aca="false">IFERROR(MOD(9*MID(D684,1,1)+7*MID(D684,2,1)+3*MID(D684,3,1)+MID(D684,4,1)+9*MID(D684,5,1)+7*MID(D684,6,1)+3*MID(D684,7,1)+MID(D684,8,1)+9*MID(D684,9,1)+7*MID(D684,10,1),10),10)</f>
        <v>10</v>
      </c>
    </row>
    <row r="685" customFormat="false" ht="14.4" hidden="false" customHeight="false" outlineLevel="0" collapsed="false">
      <c r="A685" s="67" t="n">
        <v>675</v>
      </c>
      <c r="B685" s="80"/>
      <c r="C685" s="80"/>
      <c r="D685" s="69"/>
      <c r="E685" s="70"/>
      <c r="F685" s="81"/>
      <c r="G685" s="72"/>
      <c r="H685" s="81"/>
      <c r="I685" s="86"/>
      <c r="J685" s="73" t="n">
        <v>1</v>
      </c>
      <c r="K685" s="74" t="n">
        <f aca="false">ROUND(IF(I685/2&lt;=5331.47*0.4,I685/2,5331.47*0.4)*(1-(0.1371+(1-0.1371)*0.09)*(1-J685)),2)</f>
        <v>0</v>
      </c>
      <c r="L685" s="74" t="n">
        <f aca="false">ROUND(K685*($F$5+9.76+6.5)/100,2)*J685</f>
        <v>0</v>
      </c>
      <c r="M685" s="82" t="n">
        <f aca="false">L685+K685</f>
        <v>0</v>
      </c>
      <c r="N685" s="74" t="n">
        <f aca="false">M685*$F$6</f>
        <v>0</v>
      </c>
      <c r="W685" s="79" t="n">
        <f aca="false">IFERROR(MOD(9*MID(D685,1,1)+7*MID(D685,2,1)+3*MID(D685,3,1)+MID(D685,4,1)+9*MID(D685,5,1)+7*MID(D685,6,1)+3*MID(D685,7,1)+MID(D685,8,1)+9*MID(D685,9,1)+7*MID(D685,10,1),10),10)</f>
        <v>10</v>
      </c>
    </row>
    <row r="686" customFormat="false" ht="14.4" hidden="false" customHeight="false" outlineLevel="0" collapsed="false">
      <c r="A686" s="67" t="n">
        <v>676</v>
      </c>
      <c r="B686" s="80"/>
      <c r="C686" s="80"/>
      <c r="D686" s="69"/>
      <c r="E686" s="70"/>
      <c r="F686" s="81"/>
      <c r="G686" s="72"/>
      <c r="H686" s="81"/>
      <c r="I686" s="86"/>
      <c r="J686" s="73" t="n">
        <v>1</v>
      </c>
      <c r="K686" s="74" t="n">
        <f aca="false">ROUND(IF(I686/2&lt;=5331.47*0.4,I686/2,5331.47*0.4)*(1-(0.1371+(1-0.1371)*0.09)*(1-J686)),2)</f>
        <v>0</v>
      </c>
      <c r="L686" s="74" t="n">
        <f aca="false">ROUND(K686*($F$5+9.76+6.5)/100,2)*J686</f>
        <v>0</v>
      </c>
      <c r="M686" s="82" t="n">
        <f aca="false">L686+K686</f>
        <v>0</v>
      </c>
      <c r="N686" s="74" t="n">
        <f aca="false">M686*$F$6</f>
        <v>0</v>
      </c>
      <c r="W686" s="79" t="n">
        <f aca="false">IFERROR(MOD(9*MID(D686,1,1)+7*MID(D686,2,1)+3*MID(D686,3,1)+MID(D686,4,1)+9*MID(D686,5,1)+7*MID(D686,6,1)+3*MID(D686,7,1)+MID(D686,8,1)+9*MID(D686,9,1)+7*MID(D686,10,1),10),10)</f>
        <v>10</v>
      </c>
    </row>
    <row r="687" customFormat="false" ht="14.4" hidden="false" customHeight="false" outlineLevel="0" collapsed="false">
      <c r="A687" s="67" t="n">
        <v>677</v>
      </c>
      <c r="B687" s="80"/>
      <c r="C687" s="80"/>
      <c r="D687" s="69"/>
      <c r="E687" s="70"/>
      <c r="F687" s="81"/>
      <c r="G687" s="72"/>
      <c r="H687" s="81"/>
      <c r="I687" s="86"/>
      <c r="J687" s="73" t="n">
        <v>1</v>
      </c>
      <c r="K687" s="74" t="n">
        <f aca="false">ROUND(IF(I687/2&lt;=5331.47*0.4,I687/2,5331.47*0.4)*(1-(0.1371+(1-0.1371)*0.09)*(1-J687)),2)</f>
        <v>0</v>
      </c>
      <c r="L687" s="74" t="n">
        <f aca="false">ROUND(K687*($F$5+9.76+6.5)/100,2)*J687</f>
        <v>0</v>
      </c>
      <c r="M687" s="82" t="n">
        <f aca="false">L687+K687</f>
        <v>0</v>
      </c>
      <c r="N687" s="74" t="n">
        <f aca="false">M687*$F$6</f>
        <v>0</v>
      </c>
      <c r="W687" s="79" t="n">
        <f aca="false">IFERROR(MOD(9*MID(D687,1,1)+7*MID(D687,2,1)+3*MID(D687,3,1)+MID(D687,4,1)+9*MID(D687,5,1)+7*MID(D687,6,1)+3*MID(D687,7,1)+MID(D687,8,1)+9*MID(D687,9,1)+7*MID(D687,10,1),10),10)</f>
        <v>10</v>
      </c>
    </row>
    <row r="688" customFormat="false" ht="14.4" hidden="false" customHeight="false" outlineLevel="0" collapsed="false">
      <c r="A688" s="67" t="n">
        <v>678</v>
      </c>
      <c r="B688" s="80"/>
      <c r="C688" s="80"/>
      <c r="D688" s="69"/>
      <c r="E688" s="70"/>
      <c r="F688" s="81"/>
      <c r="G688" s="72"/>
      <c r="H688" s="81"/>
      <c r="I688" s="86"/>
      <c r="J688" s="73" t="n">
        <v>1</v>
      </c>
      <c r="K688" s="74" t="n">
        <f aca="false">ROUND(IF(I688/2&lt;=5331.47*0.4,I688/2,5331.47*0.4)*(1-(0.1371+(1-0.1371)*0.09)*(1-J688)),2)</f>
        <v>0</v>
      </c>
      <c r="L688" s="74" t="n">
        <f aca="false">ROUND(K688*($F$5+9.76+6.5)/100,2)*J688</f>
        <v>0</v>
      </c>
      <c r="M688" s="82" t="n">
        <f aca="false">L688+K688</f>
        <v>0</v>
      </c>
      <c r="N688" s="74" t="n">
        <f aca="false">M688*$F$6</f>
        <v>0</v>
      </c>
      <c r="W688" s="79" t="n">
        <f aca="false">IFERROR(MOD(9*MID(D688,1,1)+7*MID(D688,2,1)+3*MID(D688,3,1)+MID(D688,4,1)+9*MID(D688,5,1)+7*MID(D688,6,1)+3*MID(D688,7,1)+MID(D688,8,1)+9*MID(D688,9,1)+7*MID(D688,10,1),10),10)</f>
        <v>10</v>
      </c>
    </row>
    <row r="689" customFormat="false" ht="14.4" hidden="false" customHeight="false" outlineLevel="0" collapsed="false">
      <c r="A689" s="67" t="n">
        <v>679</v>
      </c>
      <c r="B689" s="80"/>
      <c r="C689" s="80"/>
      <c r="D689" s="69"/>
      <c r="E689" s="70"/>
      <c r="F689" s="81"/>
      <c r="G689" s="72"/>
      <c r="H689" s="81"/>
      <c r="I689" s="86"/>
      <c r="J689" s="73" t="n">
        <v>1</v>
      </c>
      <c r="K689" s="74" t="n">
        <f aca="false">ROUND(IF(I689/2&lt;=5331.47*0.4,I689/2,5331.47*0.4)*(1-(0.1371+(1-0.1371)*0.09)*(1-J689)),2)</f>
        <v>0</v>
      </c>
      <c r="L689" s="74" t="n">
        <f aca="false">ROUND(K689*($F$5+9.76+6.5)/100,2)*J689</f>
        <v>0</v>
      </c>
      <c r="M689" s="82" t="n">
        <f aca="false">L689+K689</f>
        <v>0</v>
      </c>
      <c r="N689" s="74" t="n">
        <f aca="false">M689*$F$6</f>
        <v>0</v>
      </c>
      <c r="W689" s="79" t="n">
        <f aca="false">IFERROR(MOD(9*MID(D689,1,1)+7*MID(D689,2,1)+3*MID(D689,3,1)+MID(D689,4,1)+9*MID(D689,5,1)+7*MID(D689,6,1)+3*MID(D689,7,1)+MID(D689,8,1)+9*MID(D689,9,1)+7*MID(D689,10,1),10),10)</f>
        <v>10</v>
      </c>
    </row>
    <row r="690" customFormat="false" ht="14.4" hidden="false" customHeight="false" outlineLevel="0" collapsed="false">
      <c r="A690" s="67" t="n">
        <v>680</v>
      </c>
      <c r="B690" s="80"/>
      <c r="C690" s="80"/>
      <c r="D690" s="69"/>
      <c r="E690" s="70"/>
      <c r="F690" s="81"/>
      <c r="G690" s="72"/>
      <c r="H690" s="81"/>
      <c r="I690" s="86"/>
      <c r="J690" s="73" t="n">
        <v>1</v>
      </c>
      <c r="K690" s="74" t="n">
        <f aca="false">ROUND(IF(I690/2&lt;=5331.47*0.4,I690/2,5331.47*0.4)*(1-(0.1371+(1-0.1371)*0.09)*(1-J690)),2)</f>
        <v>0</v>
      </c>
      <c r="L690" s="74" t="n">
        <f aca="false">ROUND(K690*($F$5+9.76+6.5)/100,2)*J690</f>
        <v>0</v>
      </c>
      <c r="M690" s="82" t="n">
        <f aca="false">L690+K690</f>
        <v>0</v>
      </c>
      <c r="N690" s="74" t="n">
        <f aca="false">M690*$F$6</f>
        <v>0</v>
      </c>
      <c r="W690" s="79" t="n">
        <f aca="false">IFERROR(MOD(9*MID(D690,1,1)+7*MID(D690,2,1)+3*MID(D690,3,1)+MID(D690,4,1)+9*MID(D690,5,1)+7*MID(D690,6,1)+3*MID(D690,7,1)+MID(D690,8,1)+9*MID(D690,9,1)+7*MID(D690,10,1),10),10)</f>
        <v>10</v>
      </c>
    </row>
    <row r="691" customFormat="false" ht="14.4" hidden="false" customHeight="false" outlineLevel="0" collapsed="false">
      <c r="A691" s="67" t="n">
        <v>681</v>
      </c>
      <c r="B691" s="80"/>
      <c r="C691" s="80"/>
      <c r="D691" s="69"/>
      <c r="E691" s="70"/>
      <c r="F691" s="81"/>
      <c r="G691" s="72"/>
      <c r="H691" s="81"/>
      <c r="I691" s="86"/>
      <c r="J691" s="73" t="n">
        <v>1</v>
      </c>
      <c r="K691" s="74" t="n">
        <f aca="false">ROUND(IF(I691/2&lt;=5331.47*0.4,I691/2,5331.47*0.4)*(1-(0.1371+(1-0.1371)*0.09)*(1-J691)),2)</f>
        <v>0</v>
      </c>
      <c r="L691" s="74" t="n">
        <f aca="false">ROUND(K691*($F$5+9.76+6.5)/100,2)*J691</f>
        <v>0</v>
      </c>
      <c r="M691" s="82" t="n">
        <f aca="false">L691+K691</f>
        <v>0</v>
      </c>
      <c r="N691" s="74" t="n">
        <f aca="false">M691*$F$6</f>
        <v>0</v>
      </c>
      <c r="W691" s="79" t="n">
        <f aca="false">IFERROR(MOD(9*MID(D691,1,1)+7*MID(D691,2,1)+3*MID(D691,3,1)+MID(D691,4,1)+9*MID(D691,5,1)+7*MID(D691,6,1)+3*MID(D691,7,1)+MID(D691,8,1)+9*MID(D691,9,1)+7*MID(D691,10,1),10),10)</f>
        <v>10</v>
      </c>
    </row>
    <row r="692" customFormat="false" ht="14.4" hidden="false" customHeight="false" outlineLevel="0" collapsed="false">
      <c r="A692" s="67" t="n">
        <v>682</v>
      </c>
      <c r="B692" s="80"/>
      <c r="C692" s="80"/>
      <c r="D692" s="69"/>
      <c r="E692" s="70"/>
      <c r="F692" s="81"/>
      <c r="G692" s="72"/>
      <c r="H692" s="81"/>
      <c r="I692" s="86"/>
      <c r="J692" s="73" t="n">
        <v>1</v>
      </c>
      <c r="K692" s="74" t="n">
        <f aca="false">ROUND(IF(I692/2&lt;=5331.47*0.4,I692/2,5331.47*0.4)*(1-(0.1371+(1-0.1371)*0.09)*(1-J692)),2)</f>
        <v>0</v>
      </c>
      <c r="L692" s="74" t="n">
        <f aca="false">ROUND(K692*($F$5+9.76+6.5)/100,2)*J692</f>
        <v>0</v>
      </c>
      <c r="M692" s="82" t="n">
        <f aca="false">L692+K692</f>
        <v>0</v>
      </c>
      <c r="N692" s="74" t="n">
        <f aca="false">M692*$F$6</f>
        <v>0</v>
      </c>
      <c r="W692" s="79" t="n">
        <f aca="false">IFERROR(MOD(9*MID(D692,1,1)+7*MID(D692,2,1)+3*MID(D692,3,1)+MID(D692,4,1)+9*MID(D692,5,1)+7*MID(D692,6,1)+3*MID(D692,7,1)+MID(D692,8,1)+9*MID(D692,9,1)+7*MID(D692,10,1),10),10)</f>
        <v>10</v>
      </c>
    </row>
    <row r="693" customFormat="false" ht="14.4" hidden="false" customHeight="false" outlineLevel="0" collapsed="false">
      <c r="A693" s="67" t="n">
        <v>683</v>
      </c>
      <c r="B693" s="80"/>
      <c r="C693" s="80"/>
      <c r="D693" s="69"/>
      <c r="E693" s="70"/>
      <c r="F693" s="81"/>
      <c r="G693" s="72"/>
      <c r="H693" s="81"/>
      <c r="I693" s="86"/>
      <c r="J693" s="73" t="n">
        <v>1</v>
      </c>
      <c r="K693" s="74" t="n">
        <f aca="false">ROUND(IF(I693/2&lt;=5331.47*0.4,I693/2,5331.47*0.4)*(1-(0.1371+(1-0.1371)*0.09)*(1-J693)),2)</f>
        <v>0</v>
      </c>
      <c r="L693" s="74" t="n">
        <f aca="false">ROUND(K693*($F$5+9.76+6.5)/100,2)*J693</f>
        <v>0</v>
      </c>
      <c r="M693" s="82" t="n">
        <f aca="false">L693+K693</f>
        <v>0</v>
      </c>
      <c r="N693" s="74" t="n">
        <f aca="false">M693*$F$6</f>
        <v>0</v>
      </c>
      <c r="W693" s="79" t="n">
        <f aca="false">IFERROR(MOD(9*MID(D693,1,1)+7*MID(D693,2,1)+3*MID(D693,3,1)+MID(D693,4,1)+9*MID(D693,5,1)+7*MID(D693,6,1)+3*MID(D693,7,1)+MID(D693,8,1)+9*MID(D693,9,1)+7*MID(D693,10,1),10),10)</f>
        <v>10</v>
      </c>
    </row>
    <row r="694" customFormat="false" ht="14.4" hidden="false" customHeight="false" outlineLevel="0" collapsed="false">
      <c r="A694" s="67" t="n">
        <v>684</v>
      </c>
      <c r="B694" s="80"/>
      <c r="C694" s="80"/>
      <c r="D694" s="69"/>
      <c r="E694" s="70"/>
      <c r="F694" s="81"/>
      <c r="G694" s="72"/>
      <c r="H694" s="81"/>
      <c r="I694" s="86"/>
      <c r="J694" s="73" t="n">
        <v>1</v>
      </c>
      <c r="K694" s="74" t="n">
        <f aca="false">ROUND(IF(I694/2&lt;=5331.47*0.4,I694/2,5331.47*0.4)*(1-(0.1371+(1-0.1371)*0.09)*(1-J694)),2)</f>
        <v>0</v>
      </c>
      <c r="L694" s="74" t="n">
        <f aca="false">ROUND(K694*($F$5+9.76+6.5)/100,2)*J694</f>
        <v>0</v>
      </c>
      <c r="M694" s="82" t="n">
        <f aca="false">L694+K694</f>
        <v>0</v>
      </c>
      <c r="N694" s="74" t="n">
        <f aca="false">M694*$F$6</f>
        <v>0</v>
      </c>
      <c r="W694" s="79" t="n">
        <f aca="false">IFERROR(MOD(9*MID(D694,1,1)+7*MID(D694,2,1)+3*MID(D694,3,1)+MID(D694,4,1)+9*MID(D694,5,1)+7*MID(D694,6,1)+3*MID(D694,7,1)+MID(D694,8,1)+9*MID(D694,9,1)+7*MID(D694,10,1),10),10)</f>
        <v>10</v>
      </c>
    </row>
    <row r="695" customFormat="false" ht="14.4" hidden="false" customHeight="false" outlineLevel="0" collapsed="false">
      <c r="A695" s="67" t="n">
        <v>685</v>
      </c>
      <c r="B695" s="80"/>
      <c r="C695" s="80"/>
      <c r="D695" s="69"/>
      <c r="E695" s="70"/>
      <c r="F695" s="81"/>
      <c r="G695" s="72"/>
      <c r="H695" s="81"/>
      <c r="I695" s="86"/>
      <c r="J695" s="73" t="n">
        <v>1</v>
      </c>
      <c r="K695" s="74" t="n">
        <f aca="false">ROUND(IF(I695/2&lt;=5331.47*0.4,I695/2,5331.47*0.4)*(1-(0.1371+(1-0.1371)*0.09)*(1-J695)),2)</f>
        <v>0</v>
      </c>
      <c r="L695" s="74" t="n">
        <f aca="false">ROUND(K695*($F$5+9.76+6.5)/100,2)*J695</f>
        <v>0</v>
      </c>
      <c r="M695" s="82" t="n">
        <f aca="false">L695+K695</f>
        <v>0</v>
      </c>
      <c r="N695" s="74" t="n">
        <f aca="false">M695*$F$6</f>
        <v>0</v>
      </c>
      <c r="W695" s="79" t="n">
        <f aca="false">IFERROR(MOD(9*MID(D695,1,1)+7*MID(D695,2,1)+3*MID(D695,3,1)+MID(D695,4,1)+9*MID(D695,5,1)+7*MID(D695,6,1)+3*MID(D695,7,1)+MID(D695,8,1)+9*MID(D695,9,1)+7*MID(D695,10,1),10),10)</f>
        <v>10</v>
      </c>
    </row>
    <row r="696" customFormat="false" ht="14.4" hidden="false" customHeight="false" outlineLevel="0" collapsed="false">
      <c r="A696" s="67" t="n">
        <v>686</v>
      </c>
      <c r="B696" s="80"/>
      <c r="C696" s="80"/>
      <c r="D696" s="69"/>
      <c r="E696" s="70"/>
      <c r="F696" s="81"/>
      <c r="G696" s="72"/>
      <c r="H696" s="81"/>
      <c r="I696" s="86"/>
      <c r="J696" s="73" t="n">
        <v>1</v>
      </c>
      <c r="K696" s="74" t="n">
        <f aca="false">ROUND(IF(I696/2&lt;=5331.47*0.4,I696/2,5331.47*0.4)*(1-(0.1371+(1-0.1371)*0.09)*(1-J696)),2)</f>
        <v>0</v>
      </c>
      <c r="L696" s="74" t="n">
        <f aca="false">ROUND(K696*($F$5+9.76+6.5)/100,2)*J696</f>
        <v>0</v>
      </c>
      <c r="M696" s="82" t="n">
        <f aca="false">L696+K696</f>
        <v>0</v>
      </c>
      <c r="N696" s="74" t="n">
        <f aca="false">M696*$F$6</f>
        <v>0</v>
      </c>
      <c r="W696" s="79" t="n">
        <f aca="false">IFERROR(MOD(9*MID(D696,1,1)+7*MID(D696,2,1)+3*MID(D696,3,1)+MID(D696,4,1)+9*MID(D696,5,1)+7*MID(D696,6,1)+3*MID(D696,7,1)+MID(D696,8,1)+9*MID(D696,9,1)+7*MID(D696,10,1),10),10)</f>
        <v>10</v>
      </c>
    </row>
    <row r="697" customFormat="false" ht="14.4" hidden="false" customHeight="false" outlineLevel="0" collapsed="false">
      <c r="A697" s="67" t="n">
        <v>687</v>
      </c>
      <c r="B697" s="80"/>
      <c r="C697" s="80"/>
      <c r="D697" s="69"/>
      <c r="E697" s="70"/>
      <c r="F697" s="81"/>
      <c r="G697" s="72"/>
      <c r="H697" s="81"/>
      <c r="I697" s="86"/>
      <c r="J697" s="73" t="n">
        <v>1</v>
      </c>
      <c r="K697" s="74" t="n">
        <f aca="false">ROUND(IF(I697/2&lt;=5331.47*0.4,I697/2,5331.47*0.4)*(1-(0.1371+(1-0.1371)*0.09)*(1-J697)),2)</f>
        <v>0</v>
      </c>
      <c r="L697" s="74" t="n">
        <f aca="false">ROUND(K697*($F$5+9.76+6.5)/100,2)*J697</f>
        <v>0</v>
      </c>
      <c r="M697" s="82" t="n">
        <f aca="false">L697+K697</f>
        <v>0</v>
      </c>
      <c r="N697" s="74" t="n">
        <f aca="false">M697*$F$6</f>
        <v>0</v>
      </c>
      <c r="W697" s="79" t="n">
        <f aca="false">IFERROR(MOD(9*MID(D697,1,1)+7*MID(D697,2,1)+3*MID(D697,3,1)+MID(D697,4,1)+9*MID(D697,5,1)+7*MID(D697,6,1)+3*MID(D697,7,1)+MID(D697,8,1)+9*MID(D697,9,1)+7*MID(D697,10,1),10),10)</f>
        <v>10</v>
      </c>
    </row>
    <row r="698" customFormat="false" ht="14.4" hidden="false" customHeight="false" outlineLevel="0" collapsed="false">
      <c r="A698" s="67" t="n">
        <v>688</v>
      </c>
      <c r="B698" s="80"/>
      <c r="C698" s="80"/>
      <c r="D698" s="69"/>
      <c r="E698" s="70"/>
      <c r="F698" s="81"/>
      <c r="G698" s="72"/>
      <c r="H698" s="81"/>
      <c r="I698" s="86"/>
      <c r="J698" s="73" t="n">
        <v>1</v>
      </c>
      <c r="K698" s="74" t="n">
        <f aca="false">ROUND(IF(I698/2&lt;=5331.47*0.4,I698/2,5331.47*0.4)*(1-(0.1371+(1-0.1371)*0.09)*(1-J698)),2)</f>
        <v>0</v>
      </c>
      <c r="L698" s="74" t="n">
        <f aca="false">ROUND(K698*($F$5+9.76+6.5)/100,2)*J698</f>
        <v>0</v>
      </c>
      <c r="M698" s="82" t="n">
        <f aca="false">L698+K698</f>
        <v>0</v>
      </c>
      <c r="N698" s="74" t="n">
        <f aca="false">M698*$F$6</f>
        <v>0</v>
      </c>
      <c r="W698" s="79" t="n">
        <f aca="false">IFERROR(MOD(9*MID(D698,1,1)+7*MID(D698,2,1)+3*MID(D698,3,1)+MID(D698,4,1)+9*MID(D698,5,1)+7*MID(D698,6,1)+3*MID(D698,7,1)+MID(D698,8,1)+9*MID(D698,9,1)+7*MID(D698,10,1),10),10)</f>
        <v>10</v>
      </c>
    </row>
    <row r="699" customFormat="false" ht="14.4" hidden="false" customHeight="false" outlineLevel="0" collapsed="false">
      <c r="A699" s="67" t="n">
        <v>689</v>
      </c>
      <c r="B699" s="80"/>
      <c r="C699" s="80"/>
      <c r="D699" s="69"/>
      <c r="E699" s="70"/>
      <c r="F699" s="81"/>
      <c r="G699" s="72"/>
      <c r="H699" s="81"/>
      <c r="I699" s="86"/>
      <c r="J699" s="73" t="n">
        <v>1</v>
      </c>
      <c r="K699" s="74" t="n">
        <f aca="false">ROUND(IF(I699/2&lt;=5331.47*0.4,I699/2,5331.47*0.4)*(1-(0.1371+(1-0.1371)*0.09)*(1-J699)),2)</f>
        <v>0</v>
      </c>
      <c r="L699" s="74" t="n">
        <f aca="false">ROUND(K699*($F$5+9.76+6.5)/100,2)*J699</f>
        <v>0</v>
      </c>
      <c r="M699" s="82" t="n">
        <f aca="false">L699+K699</f>
        <v>0</v>
      </c>
      <c r="N699" s="74" t="n">
        <f aca="false">M699*$F$6</f>
        <v>0</v>
      </c>
      <c r="W699" s="79" t="n">
        <f aca="false">IFERROR(MOD(9*MID(D699,1,1)+7*MID(D699,2,1)+3*MID(D699,3,1)+MID(D699,4,1)+9*MID(D699,5,1)+7*MID(D699,6,1)+3*MID(D699,7,1)+MID(D699,8,1)+9*MID(D699,9,1)+7*MID(D699,10,1),10),10)</f>
        <v>10</v>
      </c>
    </row>
    <row r="700" customFormat="false" ht="14.4" hidden="false" customHeight="false" outlineLevel="0" collapsed="false">
      <c r="A700" s="67" t="n">
        <v>690</v>
      </c>
      <c r="B700" s="80"/>
      <c r="C700" s="80"/>
      <c r="D700" s="69"/>
      <c r="E700" s="70"/>
      <c r="F700" s="81"/>
      <c r="G700" s="72"/>
      <c r="H700" s="81"/>
      <c r="I700" s="86"/>
      <c r="J700" s="73" t="n">
        <v>1</v>
      </c>
      <c r="K700" s="74" t="n">
        <f aca="false">ROUND(IF(I700/2&lt;=5331.47*0.4,I700/2,5331.47*0.4)*(1-(0.1371+(1-0.1371)*0.09)*(1-J700)),2)</f>
        <v>0</v>
      </c>
      <c r="L700" s="74" t="n">
        <f aca="false">ROUND(K700*($F$5+9.76+6.5)/100,2)*J700</f>
        <v>0</v>
      </c>
      <c r="M700" s="82" t="n">
        <f aca="false">L700+K700</f>
        <v>0</v>
      </c>
      <c r="N700" s="74" t="n">
        <f aca="false">M700*$F$6</f>
        <v>0</v>
      </c>
      <c r="W700" s="79" t="n">
        <f aca="false">IFERROR(MOD(9*MID(D700,1,1)+7*MID(D700,2,1)+3*MID(D700,3,1)+MID(D700,4,1)+9*MID(D700,5,1)+7*MID(D700,6,1)+3*MID(D700,7,1)+MID(D700,8,1)+9*MID(D700,9,1)+7*MID(D700,10,1),10),10)</f>
        <v>10</v>
      </c>
    </row>
    <row r="701" customFormat="false" ht="14.4" hidden="false" customHeight="false" outlineLevel="0" collapsed="false">
      <c r="A701" s="67" t="n">
        <v>691</v>
      </c>
      <c r="B701" s="80"/>
      <c r="C701" s="80"/>
      <c r="D701" s="69"/>
      <c r="E701" s="70"/>
      <c r="F701" s="81"/>
      <c r="G701" s="72"/>
      <c r="H701" s="81"/>
      <c r="I701" s="86"/>
      <c r="J701" s="73" t="n">
        <v>1</v>
      </c>
      <c r="K701" s="74" t="n">
        <f aca="false">ROUND(IF(I701/2&lt;=5331.47*0.4,I701/2,5331.47*0.4)*(1-(0.1371+(1-0.1371)*0.09)*(1-J701)),2)</f>
        <v>0</v>
      </c>
      <c r="L701" s="74" t="n">
        <f aca="false">ROUND(K701*($F$5+9.76+6.5)/100,2)*J701</f>
        <v>0</v>
      </c>
      <c r="M701" s="82" t="n">
        <f aca="false">L701+K701</f>
        <v>0</v>
      </c>
      <c r="N701" s="74" t="n">
        <f aca="false">M701*$F$6</f>
        <v>0</v>
      </c>
      <c r="W701" s="79" t="n">
        <f aca="false">IFERROR(MOD(9*MID(D701,1,1)+7*MID(D701,2,1)+3*MID(D701,3,1)+MID(D701,4,1)+9*MID(D701,5,1)+7*MID(D701,6,1)+3*MID(D701,7,1)+MID(D701,8,1)+9*MID(D701,9,1)+7*MID(D701,10,1),10),10)</f>
        <v>10</v>
      </c>
    </row>
    <row r="702" customFormat="false" ht="14.4" hidden="false" customHeight="false" outlineLevel="0" collapsed="false">
      <c r="A702" s="67" t="n">
        <v>692</v>
      </c>
      <c r="B702" s="80"/>
      <c r="C702" s="80"/>
      <c r="D702" s="69"/>
      <c r="E702" s="70"/>
      <c r="F702" s="81"/>
      <c r="G702" s="72"/>
      <c r="H702" s="81"/>
      <c r="I702" s="86"/>
      <c r="J702" s="73" t="n">
        <v>1</v>
      </c>
      <c r="K702" s="74" t="n">
        <f aca="false">ROUND(IF(I702/2&lt;=5331.47*0.4,I702/2,5331.47*0.4)*(1-(0.1371+(1-0.1371)*0.09)*(1-J702)),2)</f>
        <v>0</v>
      </c>
      <c r="L702" s="74" t="n">
        <f aca="false">ROUND(K702*($F$5+9.76+6.5)/100,2)*J702</f>
        <v>0</v>
      </c>
      <c r="M702" s="82" t="n">
        <f aca="false">L702+K702</f>
        <v>0</v>
      </c>
      <c r="N702" s="74" t="n">
        <f aca="false">M702*$F$6</f>
        <v>0</v>
      </c>
      <c r="W702" s="79" t="n">
        <f aca="false">IFERROR(MOD(9*MID(D702,1,1)+7*MID(D702,2,1)+3*MID(D702,3,1)+MID(D702,4,1)+9*MID(D702,5,1)+7*MID(D702,6,1)+3*MID(D702,7,1)+MID(D702,8,1)+9*MID(D702,9,1)+7*MID(D702,10,1),10),10)</f>
        <v>10</v>
      </c>
    </row>
    <row r="703" customFormat="false" ht="14.4" hidden="false" customHeight="false" outlineLevel="0" collapsed="false">
      <c r="A703" s="67" t="n">
        <v>693</v>
      </c>
      <c r="B703" s="80"/>
      <c r="C703" s="80"/>
      <c r="D703" s="69"/>
      <c r="E703" s="70"/>
      <c r="F703" s="81"/>
      <c r="G703" s="72"/>
      <c r="H703" s="81"/>
      <c r="I703" s="86"/>
      <c r="J703" s="73" t="n">
        <v>1</v>
      </c>
      <c r="K703" s="74" t="n">
        <f aca="false">ROUND(IF(I703/2&lt;=5331.47*0.4,I703/2,5331.47*0.4)*(1-(0.1371+(1-0.1371)*0.09)*(1-J703)),2)</f>
        <v>0</v>
      </c>
      <c r="L703" s="74" t="n">
        <f aca="false">ROUND(K703*($F$5+9.76+6.5)/100,2)*J703</f>
        <v>0</v>
      </c>
      <c r="M703" s="82" t="n">
        <f aca="false">L703+K703</f>
        <v>0</v>
      </c>
      <c r="N703" s="74" t="n">
        <f aca="false">M703*$F$6</f>
        <v>0</v>
      </c>
      <c r="W703" s="79" t="n">
        <f aca="false">IFERROR(MOD(9*MID(D703,1,1)+7*MID(D703,2,1)+3*MID(D703,3,1)+MID(D703,4,1)+9*MID(D703,5,1)+7*MID(D703,6,1)+3*MID(D703,7,1)+MID(D703,8,1)+9*MID(D703,9,1)+7*MID(D703,10,1),10),10)</f>
        <v>10</v>
      </c>
    </row>
    <row r="704" customFormat="false" ht="14.4" hidden="false" customHeight="false" outlineLevel="0" collapsed="false">
      <c r="A704" s="67" t="n">
        <v>694</v>
      </c>
      <c r="B704" s="80"/>
      <c r="C704" s="80"/>
      <c r="D704" s="69"/>
      <c r="E704" s="70"/>
      <c r="F704" s="81"/>
      <c r="G704" s="72"/>
      <c r="H704" s="81"/>
      <c r="I704" s="86"/>
      <c r="J704" s="73" t="n">
        <v>1</v>
      </c>
      <c r="K704" s="74" t="n">
        <f aca="false">ROUND(IF(I704/2&lt;=5331.47*0.4,I704/2,5331.47*0.4)*(1-(0.1371+(1-0.1371)*0.09)*(1-J704)),2)</f>
        <v>0</v>
      </c>
      <c r="L704" s="74" t="n">
        <f aca="false">ROUND(K704*($F$5+9.76+6.5)/100,2)*J704</f>
        <v>0</v>
      </c>
      <c r="M704" s="82" t="n">
        <f aca="false">L704+K704</f>
        <v>0</v>
      </c>
      <c r="N704" s="74" t="n">
        <f aca="false">M704*$F$6</f>
        <v>0</v>
      </c>
      <c r="W704" s="79" t="n">
        <f aca="false">IFERROR(MOD(9*MID(D704,1,1)+7*MID(D704,2,1)+3*MID(D704,3,1)+MID(D704,4,1)+9*MID(D704,5,1)+7*MID(D704,6,1)+3*MID(D704,7,1)+MID(D704,8,1)+9*MID(D704,9,1)+7*MID(D704,10,1),10),10)</f>
        <v>10</v>
      </c>
    </row>
    <row r="705" customFormat="false" ht="14.4" hidden="false" customHeight="false" outlineLevel="0" collapsed="false">
      <c r="A705" s="67" t="n">
        <v>695</v>
      </c>
      <c r="B705" s="80"/>
      <c r="C705" s="80"/>
      <c r="D705" s="69"/>
      <c r="E705" s="70"/>
      <c r="F705" s="81"/>
      <c r="G705" s="72"/>
      <c r="H705" s="81"/>
      <c r="I705" s="86"/>
      <c r="J705" s="73" t="n">
        <v>1</v>
      </c>
      <c r="K705" s="74" t="n">
        <f aca="false">ROUND(IF(I705/2&lt;=5331.47*0.4,I705/2,5331.47*0.4)*(1-(0.1371+(1-0.1371)*0.09)*(1-J705)),2)</f>
        <v>0</v>
      </c>
      <c r="L705" s="74" t="n">
        <f aca="false">ROUND(K705*($F$5+9.76+6.5)/100,2)*J705</f>
        <v>0</v>
      </c>
      <c r="M705" s="82" t="n">
        <f aca="false">L705+K705</f>
        <v>0</v>
      </c>
      <c r="N705" s="74" t="n">
        <f aca="false">M705*$F$6</f>
        <v>0</v>
      </c>
      <c r="W705" s="79" t="n">
        <f aca="false">IFERROR(MOD(9*MID(D705,1,1)+7*MID(D705,2,1)+3*MID(D705,3,1)+MID(D705,4,1)+9*MID(D705,5,1)+7*MID(D705,6,1)+3*MID(D705,7,1)+MID(D705,8,1)+9*MID(D705,9,1)+7*MID(D705,10,1),10),10)</f>
        <v>10</v>
      </c>
    </row>
    <row r="706" customFormat="false" ht="14.4" hidden="false" customHeight="false" outlineLevel="0" collapsed="false">
      <c r="A706" s="67" t="n">
        <v>696</v>
      </c>
      <c r="B706" s="80"/>
      <c r="C706" s="80"/>
      <c r="D706" s="69"/>
      <c r="E706" s="70"/>
      <c r="F706" s="81"/>
      <c r="G706" s="72"/>
      <c r="H706" s="81"/>
      <c r="I706" s="86"/>
      <c r="J706" s="73" t="n">
        <v>1</v>
      </c>
      <c r="K706" s="74" t="n">
        <f aca="false">ROUND(IF(I706/2&lt;=5331.47*0.4,I706/2,5331.47*0.4)*(1-(0.1371+(1-0.1371)*0.09)*(1-J706)),2)</f>
        <v>0</v>
      </c>
      <c r="L706" s="74" t="n">
        <f aca="false">ROUND(K706*($F$5+9.76+6.5)/100,2)*J706</f>
        <v>0</v>
      </c>
      <c r="M706" s="82" t="n">
        <f aca="false">L706+K706</f>
        <v>0</v>
      </c>
      <c r="N706" s="74" t="n">
        <f aca="false">M706*$F$6</f>
        <v>0</v>
      </c>
      <c r="W706" s="79" t="n">
        <f aca="false">IFERROR(MOD(9*MID(D706,1,1)+7*MID(D706,2,1)+3*MID(D706,3,1)+MID(D706,4,1)+9*MID(D706,5,1)+7*MID(D706,6,1)+3*MID(D706,7,1)+MID(D706,8,1)+9*MID(D706,9,1)+7*MID(D706,10,1),10),10)</f>
        <v>10</v>
      </c>
    </row>
    <row r="707" customFormat="false" ht="14.4" hidden="false" customHeight="false" outlineLevel="0" collapsed="false">
      <c r="A707" s="67" t="n">
        <v>697</v>
      </c>
      <c r="B707" s="80"/>
      <c r="C707" s="80"/>
      <c r="D707" s="69"/>
      <c r="E707" s="70"/>
      <c r="F707" s="81"/>
      <c r="G707" s="72"/>
      <c r="H707" s="81"/>
      <c r="I707" s="86"/>
      <c r="J707" s="73" t="n">
        <v>1</v>
      </c>
      <c r="K707" s="74" t="n">
        <f aca="false">ROUND(IF(I707/2&lt;=5331.47*0.4,I707/2,5331.47*0.4)*(1-(0.1371+(1-0.1371)*0.09)*(1-J707)),2)</f>
        <v>0</v>
      </c>
      <c r="L707" s="74" t="n">
        <f aca="false">ROUND(K707*($F$5+9.76+6.5)/100,2)*J707</f>
        <v>0</v>
      </c>
      <c r="M707" s="82" t="n">
        <f aca="false">L707+K707</f>
        <v>0</v>
      </c>
      <c r="N707" s="74" t="n">
        <f aca="false">M707*$F$6</f>
        <v>0</v>
      </c>
      <c r="W707" s="79" t="n">
        <f aca="false">IFERROR(MOD(9*MID(D707,1,1)+7*MID(D707,2,1)+3*MID(D707,3,1)+MID(D707,4,1)+9*MID(D707,5,1)+7*MID(D707,6,1)+3*MID(D707,7,1)+MID(D707,8,1)+9*MID(D707,9,1)+7*MID(D707,10,1),10),10)</f>
        <v>10</v>
      </c>
    </row>
    <row r="708" customFormat="false" ht="14.4" hidden="false" customHeight="false" outlineLevel="0" collapsed="false">
      <c r="A708" s="67" t="n">
        <v>698</v>
      </c>
      <c r="B708" s="80"/>
      <c r="C708" s="80"/>
      <c r="D708" s="69"/>
      <c r="E708" s="70"/>
      <c r="F708" s="81"/>
      <c r="G708" s="72"/>
      <c r="H708" s="81"/>
      <c r="I708" s="86"/>
      <c r="J708" s="73" t="n">
        <v>1</v>
      </c>
      <c r="K708" s="74" t="n">
        <f aca="false">ROUND(IF(I708/2&lt;=5331.47*0.4,I708/2,5331.47*0.4)*(1-(0.1371+(1-0.1371)*0.09)*(1-J708)),2)</f>
        <v>0</v>
      </c>
      <c r="L708" s="74" t="n">
        <f aca="false">ROUND(K708*($F$5+9.76+6.5)/100,2)*J708</f>
        <v>0</v>
      </c>
      <c r="M708" s="82" t="n">
        <f aca="false">L708+K708</f>
        <v>0</v>
      </c>
      <c r="N708" s="74" t="n">
        <f aca="false">M708*$F$6</f>
        <v>0</v>
      </c>
      <c r="W708" s="79" t="n">
        <f aca="false">IFERROR(MOD(9*MID(D708,1,1)+7*MID(D708,2,1)+3*MID(D708,3,1)+MID(D708,4,1)+9*MID(D708,5,1)+7*MID(D708,6,1)+3*MID(D708,7,1)+MID(D708,8,1)+9*MID(D708,9,1)+7*MID(D708,10,1),10),10)</f>
        <v>10</v>
      </c>
    </row>
    <row r="709" customFormat="false" ht="14.4" hidden="false" customHeight="false" outlineLevel="0" collapsed="false">
      <c r="A709" s="67" t="n">
        <v>699</v>
      </c>
      <c r="B709" s="80"/>
      <c r="C709" s="80"/>
      <c r="D709" s="69"/>
      <c r="E709" s="70"/>
      <c r="F709" s="81"/>
      <c r="G709" s="72"/>
      <c r="H709" s="81"/>
      <c r="I709" s="86"/>
      <c r="J709" s="73" t="n">
        <v>1</v>
      </c>
      <c r="K709" s="74" t="n">
        <f aca="false">ROUND(IF(I709/2&lt;=5331.47*0.4,I709/2,5331.47*0.4)*(1-(0.1371+(1-0.1371)*0.09)*(1-J709)),2)</f>
        <v>0</v>
      </c>
      <c r="L709" s="74" t="n">
        <f aca="false">ROUND(K709*($F$5+9.76+6.5)/100,2)*J709</f>
        <v>0</v>
      </c>
      <c r="M709" s="82" t="n">
        <f aca="false">L709+K709</f>
        <v>0</v>
      </c>
      <c r="N709" s="74" t="n">
        <f aca="false">M709*$F$6</f>
        <v>0</v>
      </c>
      <c r="W709" s="79" t="n">
        <f aca="false">IFERROR(MOD(9*MID(D709,1,1)+7*MID(D709,2,1)+3*MID(D709,3,1)+MID(D709,4,1)+9*MID(D709,5,1)+7*MID(D709,6,1)+3*MID(D709,7,1)+MID(D709,8,1)+9*MID(D709,9,1)+7*MID(D709,10,1),10),10)</f>
        <v>10</v>
      </c>
    </row>
    <row r="710" customFormat="false" ht="14.4" hidden="false" customHeight="false" outlineLevel="0" collapsed="false">
      <c r="A710" s="67" t="n">
        <v>700</v>
      </c>
      <c r="B710" s="80"/>
      <c r="C710" s="80"/>
      <c r="D710" s="69"/>
      <c r="E710" s="70"/>
      <c r="F710" s="81"/>
      <c r="G710" s="72"/>
      <c r="H710" s="81"/>
      <c r="I710" s="86"/>
      <c r="J710" s="73" t="n">
        <v>1</v>
      </c>
      <c r="K710" s="74" t="n">
        <f aca="false">ROUND(IF(I710/2&lt;=5331.47*0.4,I710/2,5331.47*0.4)*(1-(0.1371+(1-0.1371)*0.09)*(1-J710)),2)</f>
        <v>0</v>
      </c>
      <c r="L710" s="74" t="n">
        <f aca="false">ROUND(K710*($F$5+9.76+6.5)/100,2)*J710</f>
        <v>0</v>
      </c>
      <c r="M710" s="82" t="n">
        <f aca="false">L710+K710</f>
        <v>0</v>
      </c>
      <c r="N710" s="74" t="n">
        <f aca="false">M710*$F$6</f>
        <v>0</v>
      </c>
      <c r="W710" s="79" t="n">
        <f aca="false">IFERROR(MOD(9*MID(D710,1,1)+7*MID(D710,2,1)+3*MID(D710,3,1)+MID(D710,4,1)+9*MID(D710,5,1)+7*MID(D710,6,1)+3*MID(D710,7,1)+MID(D710,8,1)+9*MID(D710,9,1)+7*MID(D710,10,1),10),10)</f>
        <v>10</v>
      </c>
    </row>
    <row r="711" customFormat="false" ht="14.4" hidden="false" customHeight="false" outlineLevel="0" collapsed="false">
      <c r="A711" s="67" t="n">
        <v>701</v>
      </c>
      <c r="B711" s="80"/>
      <c r="C711" s="80"/>
      <c r="D711" s="69"/>
      <c r="E711" s="70"/>
      <c r="F711" s="81"/>
      <c r="G711" s="72"/>
      <c r="H711" s="81"/>
      <c r="I711" s="86"/>
      <c r="J711" s="73" t="n">
        <v>1</v>
      </c>
      <c r="K711" s="74" t="n">
        <f aca="false">ROUND(IF(I711/2&lt;=5331.47*0.4,I711/2,5331.47*0.4)*(1-(0.1371+(1-0.1371)*0.09)*(1-J711)),2)</f>
        <v>0</v>
      </c>
      <c r="L711" s="74" t="n">
        <f aca="false">ROUND(K711*($F$5+9.76+6.5)/100,2)*J711</f>
        <v>0</v>
      </c>
      <c r="M711" s="82" t="n">
        <f aca="false">L711+K711</f>
        <v>0</v>
      </c>
      <c r="N711" s="74" t="n">
        <f aca="false">M711*$F$6</f>
        <v>0</v>
      </c>
      <c r="W711" s="79" t="n">
        <f aca="false">IFERROR(MOD(9*MID(D711,1,1)+7*MID(D711,2,1)+3*MID(D711,3,1)+MID(D711,4,1)+9*MID(D711,5,1)+7*MID(D711,6,1)+3*MID(D711,7,1)+MID(D711,8,1)+9*MID(D711,9,1)+7*MID(D711,10,1),10),10)</f>
        <v>10</v>
      </c>
    </row>
    <row r="712" customFormat="false" ht="14.4" hidden="false" customHeight="false" outlineLevel="0" collapsed="false">
      <c r="A712" s="67" t="n">
        <v>702</v>
      </c>
      <c r="B712" s="80"/>
      <c r="C712" s="80"/>
      <c r="D712" s="69"/>
      <c r="E712" s="70"/>
      <c r="F712" s="81"/>
      <c r="G712" s="72"/>
      <c r="H712" s="81"/>
      <c r="I712" s="86"/>
      <c r="J712" s="73" t="n">
        <v>1</v>
      </c>
      <c r="K712" s="74" t="n">
        <f aca="false">ROUND(IF(I712/2&lt;=5331.47*0.4,I712/2,5331.47*0.4)*(1-(0.1371+(1-0.1371)*0.09)*(1-J712)),2)</f>
        <v>0</v>
      </c>
      <c r="L712" s="74" t="n">
        <f aca="false">ROUND(K712*($F$5+9.76+6.5)/100,2)*J712</f>
        <v>0</v>
      </c>
      <c r="M712" s="82" t="n">
        <f aca="false">L712+K712</f>
        <v>0</v>
      </c>
      <c r="N712" s="74" t="n">
        <f aca="false">M712*$F$6</f>
        <v>0</v>
      </c>
      <c r="W712" s="79" t="n">
        <f aca="false">IFERROR(MOD(9*MID(D712,1,1)+7*MID(D712,2,1)+3*MID(D712,3,1)+MID(D712,4,1)+9*MID(D712,5,1)+7*MID(D712,6,1)+3*MID(D712,7,1)+MID(D712,8,1)+9*MID(D712,9,1)+7*MID(D712,10,1),10),10)</f>
        <v>10</v>
      </c>
    </row>
    <row r="713" customFormat="false" ht="14.4" hidden="false" customHeight="false" outlineLevel="0" collapsed="false">
      <c r="A713" s="67" t="n">
        <v>703</v>
      </c>
      <c r="B713" s="80"/>
      <c r="C713" s="80"/>
      <c r="D713" s="69"/>
      <c r="E713" s="70"/>
      <c r="F713" s="81"/>
      <c r="G713" s="72"/>
      <c r="H713" s="81"/>
      <c r="I713" s="86"/>
      <c r="J713" s="73" t="n">
        <v>1</v>
      </c>
      <c r="K713" s="74" t="n">
        <f aca="false">ROUND(IF(I713/2&lt;=5331.47*0.4,I713/2,5331.47*0.4)*(1-(0.1371+(1-0.1371)*0.09)*(1-J713)),2)</f>
        <v>0</v>
      </c>
      <c r="L713" s="74" t="n">
        <f aca="false">ROUND(K713*($F$5+9.76+6.5)/100,2)*J713</f>
        <v>0</v>
      </c>
      <c r="M713" s="82" t="n">
        <f aca="false">L713+K713</f>
        <v>0</v>
      </c>
      <c r="N713" s="74" t="n">
        <f aca="false">M713*$F$6</f>
        <v>0</v>
      </c>
      <c r="W713" s="79" t="n">
        <f aca="false">IFERROR(MOD(9*MID(D713,1,1)+7*MID(D713,2,1)+3*MID(D713,3,1)+MID(D713,4,1)+9*MID(D713,5,1)+7*MID(D713,6,1)+3*MID(D713,7,1)+MID(D713,8,1)+9*MID(D713,9,1)+7*MID(D713,10,1),10),10)</f>
        <v>10</v>
      </c>
    </row>
    <row r="714" customFormat="false" ht="14.4" hidden="false" customHeight="false" outlineLevel="0" collapsed="false">
      <c r="A714" s="67" t="n">
        <v>704</v>
      </c>
      <c r="B714" s="80"/>
      <c r="C714" s="80"/>
      <c r="D714" s="69"/>
      <c r="E714" s="70"/>
      <c r="F714" s="81"/>
      <c r="G714" s="72"/>
      <c r="H714" s="81"/>
      <c r="I714" s="86"/>
      <c r="J714" s="73" t="n">
        <v>1</v>
      </c>
      <c r="K714" s="74" t="n">
        <f aca="false">ROUND(IF(I714/2&lt;=5331.47*0.4,I714/2,5331.47*0.4)*(1-(0.1371+(1-0.1371)*0.09)*(1-J714)),2)</f>
        <v>0</v>
      </c>
      <c r="L714" s="74" t="n">
        <f aca="false">ROUND(K714*($F$5+9.76+6.5)/100,2)*J714</f>
        <v>0</v>
      </c>
      <c r="M714" s="82" t="n">
        <f aca="false">L714+K714</f>
        <v>0</v>
      </c>
      <c r="N714" s="74" t="n">
        <f aca="false">M714*$F$6</f>
        <v>0</v>
      </c>
      <c r="W714" s="79" t="n">
        <f aca="false">IFERROR(MOD(9*MID(D714,1,1)+7*MID(D714,2,1)+3*MID(D714,3,1)+MID(D714,4,1)+9*MID(D714,5,1)+7*MID(D714,6,1)+3*MID(D714,7,1)+MID(D714,8,1)+9*MID(D714,9,1)+7*MID(D714,10,1),10),10)</f>
        <v>10</v>
      </c>
    </row>
    <row r="715" customFormat="false" ht="14.4" hidden="false" customHeight="false" outlineLevel="0" collapsed="false">
      <c r="A715" s="67" t="n">
        <v>705</v>
      </c>
      <c r="B715" s="80"/>
      <c r="C715" s="80"/>
      <c r="D715" s="69"/>
      <c r="E715" s="70"/>
      <c r="F715" s="81"/>
      <c r="G715" s="72"/>
      <c r="H715" s="81"/>
      <c r="I715" s="86"/>
      <c r="J715" s="73" t="n">
        <v>1</v>
      </c>
      <c r="K715" s="74" t="n">
        <f aca="false">ROUND(IF(I715/2&lt;=5331.47*0.4,I715/2,5331.47*0.4)*(1-(0.1371+(1-0.1371)*0.09)*(1-J715)),2)</f>
        <v>0</v>
      </c>
      <c r="L715" s="74" t="n">
        <f aca="false">ROUND(K715*($F$5+9.76+6.5)/100,2)*J715</f>
        <v>0</v>
      </c>
      <c r="M715" s="82" t="n">
        <f aca="false">L715+K715</f>
        <v>0</v>
      </c>
      <c r="N715" s="74" t="n">
        <f aca="false">M715*$F$6</f>
        <v>0</v>
      </c>
      <c r="W715" s="79" t="n">
        <f aca="false">IFERROR(MOD(9*MID(D715,1,1)+7*MID(D715,2,1)+3*MID(D715,3,1)+MID(D715,4,1)+9*MID(D715,5,1)+7*MID(D715,6,1)+3*MID(D715,7,1)+MID(D715,8,1)+9*MID(D715,9,1)+7*MID(D715,10,1),10),10)</f>
        <v>10</v>
      </c>
    </row>
    <row r="716" customFormat="false" ht="14.4" hidden="false" customHeight="false" outlineLevel="0" collapsed="false">
      <c r="A716" s="67" t="n">
        <v>706</v>
      </c>
      <c r="B716" s="80"/>
      <c r="C716" s="80"/>
      <c r="D716" s="69"/>
      <c r="E716" s="70"/>
      <c r="F716" s="81"/>
      <c r="G716" s="72"/>
      <c r="H716" s="81"/>
      <c r="I716" s="86"/>
      <c r="J716" s="73" t="n">
        <v>1</v>
      </c>
      <c r="K716" s="74" t="n">
        <f aca="false">ROUND(IF(I716/2&lt;=5331.47*0.4,I716/2,5331.47*0.4)*(1-(0.1371+(1-0.1371)*0.09)*(1-J716)),2)</f>
        <v>0</v>
      </c>
      <c r="L716" s="74" t="n">
        <f aca="false">ROUND(K716*($F$5+9.76+6.5)/100,2)*J716</f>
        <v>0</v>
      </c>
      <c r="M716" s="82" t="n">
        <f aca="false">L716+K716</f>
        <v>0</v>
      </c>
      <c r="N716" s="74" t="n">
        <f aca="false">M716*$F$6</f>
        <v>0</v>
      </c>
      <c r="W716" s="79" t="n">
        <f aca="false">IFERROR(MOD(9*MID(D716,1,1)+7*MID(D716,2,1)+3*MID(D716,3,1)+MID(D716,4,1)+9*MID(D716,5,1)+7*MID(D716,6,1)+3*MID(D716,7,1)+MID(D716,8,1)+9*MID(D716,9,1)+7*MID(D716,10,1),10),10)</f>
        <v>10</v>
      </c>
    </row>
    <row r="717" customFormat="false" ht="14.4" hidden="false" customHeight="false" outlineLevel="0" collapsed="false">
      <c r="A717" s="67" t="n">
        <v>707</v>
      </c>
      <c r="B717" s="80"/>
      <c r="C717" s="80"/>
      <c r="D717" s="69"/>
      <c r="E717" s="70"/>
      <c r="F717" s="81"/>
      <c r="G717" s="72"/>
      <c r="H717" s="81"/>
      <c r="I717" s="86"/>
      <c r="J717" s="73" t="n">
        <v>1</v>
      </c>
      <c r="K717" s="74" t="n">
        <f aca="false">ROUND(IF(I717/2&lt;=5331.47*0.4,I717/2,5331.47*0.4)*(1-(0.1371+(1-0.1371)*0.09)*(1-J717)),2)</f>
        <v>0</v>
      </c>
      <c r="L717" s="74" t="n">
        <f aca="false">ROUND(K717*($F$5+9.76+6.5)/100,2)*J717</f>
        <v>0</v>
      </c>
      <c r="M717" s="82" t="n">
        <f aca="false">L717+K717</f>
        <v>0</v>
      </c>
      <c r="N717" s="74" t="n">
        <f aca="false">M717*$F$6</f>
        <v>0</v>
      </c>
      <c r="W717" s="79" t="n">
        <f aca="false">IFERROR(MOD(9*MID(D717,1,1)+7*MID(D717,2,1)+3*MID(D717,3,1)+MID(D717,4,1)+9*MID(D717,5,1)+7*MID(D717,6,1)+3*MID(D717,7,1)+MID(D717,8,1)+9*MID(D717,9,1)+7*MID(D717,10,1),10),10)</f>
        <v>10</v>
      </c>
    </row>
    <row r="718" customFormat="false" ht="14.4" hidden="false" customHeight="false" outlineLevel="0" collapsed="false">
      <c r="A718" s="67" t="n">
        <v>708</v>
      </c>
      <c r="B718" s="80"/>
      <c r="C718" s="80"/>
      <c r="D718" s="69"/>
      <c r="E718" s="70"/>
      <c r="F718" s="81"/>
      <c r="G718" s="72"/>
      <c r="H718" s="81"/>
      <c r="I718" s="86"/>
      <c r="J718" s="73" t="n">
        <v>1</v>
      </c>
      <c r="K718" s="74" t="n">
        <f aca="false">ROUND(IF(I718/2&lt;=5331.47*0.4,I718/2,5331.47*0.4)*(1-(0.1371+(1-0.1371)*0.09)*(1-J718)),2)</f>
        <v>0</v>
      </c>
      <c r="L718" s="74" t="n">
        <f aca="false">ROUND(K718*($F$5+9.76+6.5)/100,2)*J718</f>
        <v>0</v>
      </c>
      <c r="M718" s="82" t="n">
        <f aca="false">L718+K718</f>
        <v>0</v>
      </c>
      <c r="N718" s="74" t="n">
        <f aca="false">M718*$F$6</f>
        <v>0</v>
      </c>
      <c r="W718" s="79" t="n">
        <f aca="false">IFERROR(MOD(9*MID(D718,1,1)+7*MID(D718,2,1)+3*MID(D718,3,1)+MID(D718,4,1)+9*MID(D718,5,1)+7*MID(D718,6,1)+3*MID(D718,7,1)+MID(D718,8,1)+9*MID(D718,9,1)+7*MID(D718,10,1),10),10)</f>
        <v>10</v>
      </c>
    </row>
    <row r="719" customFormat="false" ht="14.4" hidden="false" customHeight="false" outlineLevel="0" collapsed="false">
      <c r="A719" s="67" t="n">
        <v>709</v>
      </c>
      <c r="B719" s="80"/>
      <c r="C719" s="80"/>
      <c r="D719" s="69"/>
      <c r="E719" s="70"/>
      <c r="F719" s="81"/>
      <c r="G719" s="72"/>
      <c r="H719" s="81"/>
      <c r="I719" s="86"/>
      <c r="J719" s="73" t="n">
        <v>1</v>
      </c>
      <c r="K719" s="74" t="n">
        <f aca="false">ROUND(IF(I719/2&lt;=5331.47*0.4,I719/2,5331.47*0.4)*(1-(0.1371+(1-0.1371)*0.09)*(1-J719)),2)</f>
        <v>0</v>
      </c>
      <c r="L719" s="74" t="n">
        <f aca="false">ROUND(K719*($F$5+9.76+6.5)/100,2)*J719</f>
        <v>0</v>
      </c>
      <c r="M719" s="82" t="n">
        <f aca="false">L719+K719</f>
        <v>0</v>
      </c>
      <c r="N719" s="74" t="n">
        <f aca="false">M719*$F$6</f>
        <v>0</v>
      </c>
      <c r="W719" s="79" t="n">
        <f aca="false">IFERROR(MOD(9*MID(D719,1,1)+7*MID(D719,2,1)+3*MID(D719,3,1)+MID(D719,4,1)+9*MID(D719,5,1)+7*MID(D719,6,1)+3*MID(D719,7,1)+MID(D719,8,1)+9*MID(D719,9,1)+7*MID(D719,10,1),10),10)</f>
        <v>10</v>
      </c>
    </row>
    <row r="720" customFormat="false" ht="14.4" hidden="false" customHeight="false" outlineLevel="0" collapsed="false">
      <c r="A720" s="67" t="n">
        <v>710</v>
      </c>
      <c r="B720" s="80"/>
      <c r="C720" s="80"/>
      <c r="D720" s="69"/>
      <c r="E720" s="70"/>
      <c r="F720" s="81"/>
      <c r="G720" s="72"/>
      <c r="H720" s="81"/>
      <c r="I720" s="86"/>
      <c r="J720" s="73" t="n">
        <v>1</v>
      </c>
      <c r="K720" s="74" t="n">
        <f aca="false">ROUND(IF(I720/2&lt;=5331.47*0.4,I720/2,5331.47*0.4)*(1-(0.1371+(1-0.1371)*0.09)*(1-J720)),2)</f>
        <v>0</v>
      </c>
      <c r="L720" s="74" t="n">
        <f aca="false">ROUND(K720*($F$5+9.76+6.5)/100,2)*J720</f>
        <v>0</v>
      </c>
      <c r="M720" s="82" t="n">
        <f aca="false">L720+K720</f>
        <v>0</v>
      </c>
      <c r="N720" s="74" t="n">
        <f aca="false">M720*$F$6</f>
        <v>0</v>
      </c>
      <c r="W720" s="79" t="n">
        <f aca="false">IFERROR(MOD(9*MID(D720,1,1)+7*MID(D720,2,1)+3*MID(D720,3,1)+MID(D720,4,1)+9*MID(D720,5,1)+7*MID(D720,6,1)+3*MID(D720,7,1)+MID(D720,8,1)+9*MID(D720,9,1)+7*MID(D720,10,1),10),10)</f>
        <v>10</v>
      </c>
    </row>
    <row r="721" customFormat="false" ht="14.4" hidden="false" customHeight="false" outlineLevel="0" collapsed="false">
      <c r="A721" s="67" t="n">
        <v>711</v>
      </c>
      <c r="B721" s="80"/>
      <c r="C721" s="80"/>
      <c r="D721" s="69"/>
      <c r="E721" s="70"/>
      <c r="F721" s="81"/>
      <c r="G721" s="72"/>
      <c r="H721" s="81"/>
      <c r="I721" s="86"/>
      <c r="J721" s="73" t="n">
        <v>1</v>
      </c>
      <c r="K721" s="74" t="n">
        <f aca="false">ROUND(IF(I721/2&lt;=5331.47*0.4,I721/2,5331.47*0.4)*(1-(0.1371+(1-0.1371)*0.09)*(1-J721)),2)</f>
        <v>0</v>
      </c>
      <c r="L721" s="74" t="n">
        <f aca="false">ROUND(K721*($F$5+9.76+6.5)/100,2)*J721</f>
        <v>0</v>
      </c>
      <c r="M721" s="82" t="n">
        <f aca="false">L721+K721</f>
        <v>0</v>
      </c>
      <c r="N721" s="74" t="n">
        <f aca="false">M721*$F$6</f>
        <v>0</v>
      </c>
      <c r="W721" s="79" t="n">
        <f aca="false">IFERROR(MOD(9*MID(D721,1,1)+7*MID(D721,2,1)+3*MID(D721,3,1)+MID(D721,4,1)+9*MID(D721,5,1)+7*MID(D721,6,1)+3*MID(D721,7,1)+MID(D721,8,1)+9*MID(D721,9,1)+7*MID(D721,10,1),10),10)</f>
        <v>10</v>
      </c>
    </row>
    <row r="722" customFormat="false" ht="14.4" hidden="false" customHeight="false" outlineLevel="0" collapsed="false">
      <c r="A722" s="67" t="n">
        <v>712</v>
      </c>
      <c r="B722" s="80"/>
      <c r="C722" s="80"/>
      <c r="D722" s="69"/>
      <c r="E722" s="70"/>
      <c r="F722" s="81"/>
      <c r="G722" s="72"/>
      <c r="H722" s="81"/>
      <c r="I722" s="86"/>
      <c r="J722" s="73" t="n">
        <v>1</v>
      </c>
      <c r="K722" s="74" t="n">
        <f aca="false">ROUND(IF(I722/2&lt;=5331.47*0.4,I722/2,5331.47*0.4)*(1-(0.1371+(1-0.1371)*0.09)*(1-J722)),2)</f>
        <v>0</v>
      </c>
      <c r="L722" s="74" t="n">
        <f aca="false">ROUND(K722*($F$5+9.76+6.5)/100,2)*J722</f>
        <v>0</v>
      </c>
      <c r="M722" s="82" t="n">
        <f aca="false">L722+K722</f>
        <v>0</v>
      </c>
      <c r="N722" s="74" t="n">
        <f aca="false">M722*$F$6</f>
        <v>0</v>
      </c>
      <c r="W722" s="79" t="n">
        <f aca="false">IFERROR(MOD(9*MID(D722,1,1)+7*MID(D722,2,1)+3*MID(D722,3,1)+MID(D722,4,1)+9*MID(D722,5,1)+7*MID(D722,6,1)+3*MID(D722,7,1)+MID(D722,8,1)+9*MID(D722,9,1)+7*MID(D722,10,1),10),10)</f>
        <v>10</v>
      </c>
    </row>
    <row r="723" customFormat="false" ht="14.4" hidden="false" customHeight="false" outlineLevel="0" collapsed="false">
      <c r="A723" s="67" t="n">
        <v>713</v>
      </c>
      <c r="B723" s="80"/>
      <c r="C723" s="80"/>
      <c r="D723" s="69"/>
      <c r="E723" s="70"/>
      <c r="F723" s="81"/>
      <c r="G723" s="72"/>
      <c r="H723" s="81"/>
      <c r="I723" s="86"/>
      <c r="J723" s="73" t="n">
        <v>1</v>
      </c>
      <c r="K723" s="74" t="n">
        <f aca="false">ROUND(IF(I723/2&lt;=5331.47*0.4,I723/2,5331.47*0.4)*(1-(0.1371+(1-0.1371)*0.09)*(1-J723)),2)</f>
        <v>0</v>
      </c>
      <c r="L723" s="74" t="n">
        <f aca="false">ROUND(K723*($F$5+9.76+6.5)/100,2)*J723</f>
        <v>0</v>
      </c>
      <c r="M723" s="82" t="n">
        <f aca="false">L723+K723</f>
        <v>0</v>
      </c>
      <c r="N723" s="74" t="n">
        <f aca="false">M723*$F$6</f>
        <v>0</v>
      </c>
      <c r="W723" s="79" t="n">
        <f aca="false">IFERROR(MOD(9*MID(D723,1,1)+7*MID(D723,2,1)+3*MID(D723,3,1)+MID(D723,4,1)+9*MID(D723,5,1)+7*MID(D723,6,1)+3*MID(D723,7,1)+MID(D723,8,1)+9*MID(D723,9,1)+7*MID(D723,10,1),10),10)</f>
        <v>10</v>
      </c>
    </row>
    <row r="724" customFormat="false" ht="14.4" hidden="false" customHeight="false" outlineLevel="0" collapsed="false">
      <c r="A724" s="67" t="n">
        <v>714</v>
      </c>
      <c r="B724" s="80"/>
      <c r="C724" s="80"/>
      <c r="D724" s="69"/>
      <c r="E724" s="70"/>
      <c r="F724" s="81"/>
      <c r="G724" s="72"/>
      <c r="H724" s="81"/>
      <c r="I724" s="86"/>
      <c r="J724" s="73" t="n">
        <v>1</v>
      </c>
      <c r="K724" s="74" t="n">
        <f aca="false">ROUND(IF(I724/2&lt;=5331.47*0.4,I724/2,5331.47*0.4)*(1-(0.1371+(1-0.1371)*0.09)*(1-J724)),2)</f>
        <v>0</v>
      </c>
      <c r="L724" s="74" t="n">
        <f aca="false">ROUND(K724*($F$5+9.76+6.5)/100,2)*J724</f>
        <v>0</v>
      </c>
      <c r="M724" s="82" t="n">
        <f aca="false">L724+K724</f>
        <v>0</v>
      </c>
      <c r="N724" s="74" t="n">
        <f aca="false">M724*$F$6</f>
        <v>0</v>
      </c>
      <c r="W724" s="79" t="n">
        <f aca="false">IFERROR(MOD(9*MID(D724,1,1)+7*MID(D724,2,1)+3*MID(D724,3,1)+MID(D724,4,1)+9*MID(D724,5,1)+7*MID(D724,6,1)+3*MID(D724,7,1)+MID(D724,8,1)+9*MID(D724,9,1)+7*MID(D724,10,1),10),10)</f>
        <v>10</v>
      </c>
    </row>
    <row r="725" customFormat="false" ht="14.4" hidden="false" customHeight="false" outlineLevel="0" collapsed="false">
      <c r="A725" s="67" t="n">
        <v>715</v>
      </c>
      <c r="B725" s="80"/>
      <c r="C725" s="80"/>
      <c r="D725" s="69"/>
      <c r="E725" s="70"/>
      <c r="F725" s="81"/>
      <c r="G725" s="72"/>
      <c r="H725" s="81"/>
      <c r="I725" s="86"/>
      <c r="J725" s="73" t="n">
        <v>1</v>
      </c>
      <c r="K725" s="74" t="n">
        <f aca="false">ROUND(IF(I725/2&lt;=5331.47*0.4,I725/2,5331.47*0.4)*(1-(0.1371+(1-0.1371)*0.09)*(1-J725)),2)</f>
        <v>0</v>
      </c>
      <c r="L725" s="74" t="n">
        <f aca="false">ROUND(K725*($F$5+9.76+6.5)/100,2)*J725</f>
        <v>0</v>
      </c>
      <c r="M725" s="82" t="n">
        <f aca="false">L725+K725</f>
        <v>0</v>
      </c>
      <c r="N725" s="74" t="n">
        <f aca="false">M725*$F$6</f>
        <v>0</v>
      </c>
      <c r="W725" s="79" t="n">
        <f aca="false">IFERROR(MOD(9*MID(D725,1,1)+7*MID(D725,2,1)+3*MID(D725,3,1)+MID(D725,4,1)+9*MID(D725,5,1)+7*MID(D725,6,1)+3*MID(D725,7,1)+MID(D725,8,1)+9*MID(D725,9,1)+7*MID(D725,10,1),10),10)</f>
        <v>10</v>
      </c>
    </row>
    <row r="726" customFormat="false" ht="14.4" hidden="false" customHeight="false" outlineLevel="0" collapsed="false">
      <c r="A726" s="67" t="n">
        <v>716</v>
      </c>
      <c r="B726" s="80"/>
      <c r="C726" s="80"/>
      <c r="D726" s="69"/>
      <c r="E726" s="70"/>
      <c r="F726" s="81"/>
      <c r="G726" s="72"/>
      <c r="H726" s="81"/>
      <c r="I726" s="86"/>
      <c r="J726" s="73" t="n">
        <v>1</v>
      </c>
      <c r="K726" s="74" t="n">
        <f aca="false">ROUND(IF(I726/2&lt;=5331.47*0.4,I726/2,5331.47*0.4)*(1-(0.1371+(1-0.1371)*0.09)*(1-J726)),2)</f>
        <v>0</v>
      </c>
      <c r="L726" s="74" t="n">
        <f aca="false">ROUND(K726*($F$5+9.76+6.5)/100,2)*J726</f>
        <v>0</v>
      </c>
      <c r="M726" s="82" t="n">
        <f aca="false">L726+K726</f>
        <v>0</v>
      </c>
      <c r="N726" s="74" t="n">
        <f aca="false">M726*$F$6</f>
        <v>0</v>
      </c>
      <c r="W726" s="79" t="n">
        <f aca="false">IFERROR(MOD(9*MID(D726,1,1)+7*MID(D726,2,1)+3*MID(D726,3,1)+MID(D726,4,1)+9*MID(D726,5,1)+7*MID(D726,6,1)+3*MID(D726,7,1)+MID(D726,8,1)+9*MID(D726,9,1)+7*MID(D726,10,1),10),10)</f>
        <v>10</v>
      </c>
    </row>
    <row r="727" customFormat="false" ht="14.4" hidden="false" customHeight="false" outlineLevel="0" collapsed="false">
      <c r="A727" s="67" t="n">
        <v>717</v>
      </c>
      <c r="B727" s="80"/>
      <c r="C727" s="80"/>
      <c r="D727" s="69"/>
      <c r="E727" s="70"/>
      <c r="F727" s="81"/>
      <c r="G727" s="72"/>
      <c r="H727" s="81"/>
      <c r="I727" s="86"/>
      <c r="J727" s="73" t="n">
        <v>1</v>
      </c>
      <c r="K727" s="74" t="n">
        <f aca="false">ROUND(IF(I727/2&lt;=5331.47*0.4,I727/2,5331.47*0.4)*(1-(0.1371+(1-0.1371)*0.09)*(1-J727)),2)</f>
        <v>0</v>
      </c>
      <c r="L727" s="74" t="n">
        <f aca="false">ROUND(K727*($F$5+9.76+6.5)/100,2)*J727</f>
        <v>0</v>
      </c>
      <c r="M727" s="82" t="n">
        <f aca="false">L727+K727</f>
        <v>0</v>
      </c>
      <c r="N727" s="74" t="n">
        <f aca="false">M727*$F$6</f>
        <v>0</v>
      </c>
      <c r="W727" s="79" t="n">
        <f aca="false">IFERROR(MOD(9*MID(D727,1,1)+7*MID(D727,2,1)+3*MID(D727,3,1)+MID(D727,4,1)+9*MID(D727,5,1)+7*MID(D727,6,1)+3*MID(D727,7,1)+MID(D727,8,1)+9*MID(D727,9,1)+7*MID(D727,10,1),10),10)</f>
        <v>10</v>
      </c>
    </row>
    <row r="728" customFormat="false" ht="14.4" hidden="false" customHeight="false" outlineLevel="0" collapsed="false">
      <c r="A728" s="67" t="n">
        <v>718</v>
      </c>
      <c r="B728" s="80"/>
      <c r="C728" s="80"/>
      <c r="D728" s="69"/>
      <c r="E728" s="70"/>
      <c r="F728" s="81"/>
      <c r="G728" s="72"/>
      <c r="H728" s="81"/>
      <c r="I728" s="86"/>
      <c r="J728" s="73" t="n">
        <v>1</v>
      </c>
      <c r="K728" s="74" t="n">
        <f aca="false">ROUND(IF(I728/2&lt;=5331.47*0.4,I728/2,5331.47*0.4)*(1-(0.1371+(1-0.1371)*0.09)*(1-J728)),2)</f>
        <v>0</v>
      </c>
      <c r="L728" s="74" t="n">
        <f aca="false">ROUND(K728*($F$5+9.76+6.5)/100,2)*J728</f>
        <v>0</v>
      </c>
      <c r="M728" s="82" t="n">
        <f aca="false">L728+K728</f>
        <v>0</v>
      </c>
      <c r="N728" s="74" t="n">
        <f aca="false">M728*$F$6</f>
        <v>0</v>
      </c>
      <c r="W728" s="79" t="n">
        <f aca="false">IFERROR(MOD(9*MID(D728,1,1)+7*MID(D728,2,1)+3*MID(D728,3,1)+MID(D728,4,1)+9*MID(D728,5,1)+7*MID(D728,6,1)+3*MID(D728,7,1)+MID(D728,8,1)+9*MID(D728,9,1)+7*MID(D728,10,1),10),10)</f>
        <v>10</v>
      </c>
    </row>
    <row r="729" customFormat="false" ht="14.4" hidden="false" customHeight="false" outlineLevel="0" collapsed="false">
      <c r="A729" s="67" t="n">
        <v>719</v>
      </c>
      <c r="B729" s="80"/>
      <c r="C729" s="80"/>
      <c r="D729" s="69"/>
      <c r="E729" s="70"/>
      <c r="F729" s="81"/>
      <c r="G729" s="72"/>
      <c r="H729" s="81"/>
      <c r="I729" s="86"/>
      <c r="J729" s="73" t="n">
        <v>1</v>
      </c>
      <c r="K729" s="74" t="n">
        <f aca="false">ROUND(IF(I729/2&lt;=5331.47*0.4,I729/2,5331.47*0.4)*(1-(0.1371+(1-0.1371)*0.09)*(1-J729)),2)</f>
        <v>0</v>
      </c>
      <c r="L729" s="74" t="n">
        <f aca="false">ROUND(K729*($F$5+9.76+6.5)/100,2)*J729</f>
        <v>0</v>
      </c>
      <c r="M729" s="82" t="n">
        <f aca="false">L729+K729</f>
        <v>0</v>
      </c>
      <c r="N729" s="74" t="n">
        <f aca="false">M729*$F$6</f>
        <v>0</v>
      </c>
      <c r="W729" s="79" t="n">
        <f aca="false">IFERROR(MOD(9*MID(D729,1,1)+7*MID(D729,2,1)+3*MID(D729,3,1)+MID(D729,4,1)+9*MID(D729,5,1)+7*MID(D729,6,1)+3*MID(D729,7,1)+MID(D729,8,1)+9*MID(D729,9,1)+7*MID(D729,10,1),10),10)</f>
        <v>10</v>
      </c>
    </row>
    <row r="730" customFormat="false" ht="14.4" hidden="false" customHeight="false" outlineLevel="0" collapsed="false">
      <c r="A730" s="67" t="n">
        <v>720</v>
      </c>
      <c r="B730" s="80"/>
      <c r="C730" s="80"/>
      <c r="D730" s="69"/>
      <c r="E730" s="70"/>
      <c r="F730" s="81"/>
      <c r="G730" s="72"/>
      <c r="H730" s="81"/>
      <c r="I730" s="86"/>
      <c r="J730" s="73" t="n">
        <v>1</v>
      </c>
      <c r="K730" s="74" t="n">
        <f aca="false">ROUND(IF(I730/2&lt;=5331.47*0.4,I730/2,5331.47*0.4)*(1-(0.1371+(1-0.1371)*0.09)*(1-J730)),2)</f>
        <v>0</v>
      </c>
      <c r="L730" s="74" t="n">
        <f aca="false">ROUND(K730*($F$5+9.76+6.5)/100,2)*J730</f>
        <v>0</v>
      </c>
      <c r="M730" s="82" t="n">
        <f aca="false">L730+K730</f>
        <v>0</v>
      </c>
      <c r="N730" s="74" t="n">
        <f aca="false">M730*$F$6</f>
        <v>0</v>
      </c>
      <c r="W730" s="79" t="n">
        <f aca="false">IFERROR(MOD(9*MID(D730,1,1)+7*MID(D730,2,1)+3*MID(D730,3,1)+MID(D730,4,1)+9*MID(D730,5,1)+7*MID(D730,6,1)+3*MID(D730,7,1)+MID(D730,8,1)+9*MID(D730,9,1)+7*MID(D730,10,1),10),10)</f>
        <v>10</v>
      </c>
    </row>
    <row r="731" customFormat="false" ht="14.4" hidden="false" customHeight="false" outlineLevel="0" collapsed="false">
      <c r="A731" s="67" t="n">
        <v>721</v>
      </c>
      <c r="B731" s="80"/>
      <c r="C731" s="80"/>
      <c r="D731" s="69"/>
      <c r="E731" s="70"/>
      <c r="F731" s="81"/>
      <c r="G731" s="72"/>
      <c r="H731" s="81"/>
      <c r="I731" s="86"/>
      <c r="J731" s="73" t="n">
        <v>1</v>
      </c>
      <c r="K731" s="74" t="n">
        <f aca="false">ROUND(IF(I731/2&lt;=5331.47*0.4,I731/2,5331.47*0.4)*(1-(0.1371+(1-0.1371)*0.09)*(1-J731)),2)</f>
        <v>0</v>
      </c>
      <c r="L731" s="74" t="n">
        <f aca="false">ROUND(K731*($F$5+9.76+6.5)/100,2)*J731</f>
        <v>0</v>
      </c>
      <c r="M731" s="82" t="n">
        <f aca="false">L731+K731</f>
        <v>0</v>
      </c>
      <c r="N731" s="74" t="n">
        <f aca="false">M731*$F$6</f>
        <v>0</v>
      </c>
      <c r="W731" s="79" t="n">
        <f aca="false">IFERROR(MOD(9*MID(D731,1,1)+7*MID(D731,2,1)+3*MID(D731,3,1)+MID(D731,4,1)+9*MID(D731,5,1)+7*MID(D731,6,1)+3*MID(D731,7,1)+MID(D731,8,1)+9*MID(D731,9,1)+7*MID(D731,10,1),10),10)</f>
        <v>10</v>
      </c>
    </row>
    <row r="732" customFormat="false" ht="14.4" hidden="false" customHeight="false" outlineLevel="0" collapsed="false">
      <c r="A732" s="67" t="n">
        <v>722</v>
      </c>
      <c r="B732" s="80"/>
      <c r="C732" s="80"/>
      <c r="D732" s="69"/>
      <c r="E732" s="70"/>
      <c r="F732" s="81"/>
      <c r="G732" s="72"/>
      <c r="H732" s="81"/>
      <c r="I732" s="86"/>
      <c r="J732" s="73" t="n">
        <v>1</v>
      </c>
      <c r="K732" s="74" t="n">
        <f aca="false">ROUND(IF(I732/2&lt;=5331.47*0.4,I732/2,5331.47*0.4)*(1-(0.1371+(1-0.1371)*0.09)*(1-J732)),2)</f>
        <v>0</v>
      </c>
      <c r="L732" s="74" t="n">
        <f aca="false">ROUND(K732*($F$5+9.76+6.5)/100,2)*J732</f>
        <v>0</v>
      </c>
      <c r="M732" s="82" t="n">
        <f aca="false">L732+K732</f>
        <v>0</v>
      </c>
      <c r="N732" s="74" t="n">
        <f aca="false">M732*$F$6</f>
        <v>0</v>
      </c>
      <c r="W732" s="79" t="n">
        <f aca="false">IFERROR(MOD(9*MID(D732,1,1)+7*MID(D732,2,1)+3*MID(D732,3,1)+MID(D732,4,1)+9*MID(D732,5,1)+7*MID(D732,6,1)+3*MID(D732,7,1)+MID(D732,8,1)+9*MID(D732,9,1)+7*MID(D732,10,1),10),10)</f>
        <v>10</v>
      </c>
    </row>
    <row r="733" customFormat="false" ht="14.4" hidden="false" customHeight="false" outlineLevel="0" collapsed="false">
      <c r="A733" s="67" t="n">
        <v>723</v>
      </c>
      <c r="B733" s="80"/>
      <c r="C733" s="80"/>
      <c r="D733" s="69"/>
      <c r="E733" s="70"/>
      <c r="F733" s="81"/>
      <c r="G733" s="72"/>
      <c r="H733" s="81"/>
      <c r="I733" s="86"/>
      <c r="J733" s="73" t="n">
        <v>1</v>
      </c>
      <c r="K733" s="74" t="n">
        <f aca="false">ROUND(IF(I733/2&lt;=5331.47*0.4,I733/2,5331.47*0.4)*(1-(0.1371+(1-0.1371)*0.09)*(1-J733)),2)</f>
        <v>0</v>
      </c>
      <c r="L733" s="74" t="n">
        <f aca="false">ROUND(K733*($F$5+9.76+6.5)/100,2)*J733</f>
        <v>0</v>
      </c>
      <c r="M733" s="82" t="n">
        <f aca="false">L733+K733</f>
        <v>0</v>
      </c>
      <c r="N733" s="74" t="n">
        <f aca="false">M733*$F$6</f>
        <v>0</v>
      </c>
      <c r="W733" s="79" t="n">
        <f aca="false">IFERROR(MOD(9*MID(D733,1,1)+7*MID(D733,2,1)+3*MID(D733,3,1)+MID(D733,4,1)+9*MID(D733,5,1)+7*MID(D733,6,1)+3*MID(D733,7,1)+MID(D733,8,1)+9*MID(D733,9,1)+7*MID(D733,10,1),10),10)</f>
        <v>10</v>
      </c>
    </row>
    <row r="734" customFormat="false" ht="14.4" hidden="false" customHeight="false" outlineLevel="0" collapsed="false">
      <c r="A734" s="67" t="n">
        <v>724</v>
      </c>
      <c r="B734" s="80"/>
      <c r="C734" s="80"/>
      <c r="D734" s="69"/>
      <c r="E734" s="70"/>
      <c r="F734" s="81"/>
      <c r="G734" s="72"/>
      <c r="H734" s="81"/>
      <c r="I734" s="86"/>
      <c r="J734" s="73" t="n">
        <v>1</v>
      </c>
      <c r="K734" s="74" t="n">
        <f aca="false">ROUND(IF(I734/2&lt;=5331.47*0.4,I734/2,5331.47*0.4)*(1-(0.1371+(1-0.1371)*0.09)*(1-J734)),2)</f>
        <v>0</v>
      </c>
      <c r="L734" s="74" t="n">
        <f aca="false">ROUND(K734*($F$5+9.76+6.5)/100,2)*J734</f>
        <v>0</v>
      </c>
      <c r="M734" s="82" t="n">
        <f aca="false">L734+K734</f>
        <v>0</v>
      </c>
      <c r="N734" s="74" t="n">
        <f aca="false">M734*$F$6</f>
        <v>0</v>
      </c>
      <c r="W734" s="79" t="n">
        <f aca="false">IFERROR(MOD(9*MID(D734,1,1)+7*MID(D734,2,1)+3*MID(D734,3,1)+MID(D734,4,1)+9*MID(D734,5,1)+7*MID(D734,6,1)+3*MID(D734,7,1)+MID(D734,8,1)+9*MID(D734,9,1)+7*MID(D734,10,1),10),10)</f>
        <v>10</v>
      </c>
    </row>
    <row r="735" customFormat="false" ht="14.4" hidden="false" customHeight="false" outlineLevel="0" collapsed="false">
      <c r="A735" s="67" t="n">
        <v>725</v>
      </c>
      <c r="B735" s="80"/>
      <c r="C735" s="80"/>
      <c r="D735" s="69"/>
      <c r="E735" s="70"/>
      <c r="F735" s="81"/>
      <c r="G735" s="72"/>
      <c r="H735" s="81"/>
      <c r="I735" s="86"/>
      <c r="J735" s="73" t="n">
        <v>1</v>
      </c>
      <c r="K735" s="74" t="n">
        <f aca="false">ROUND(IF(I735/2&lt;=5331.47*0.4,I735/2,5331.47*0.4)*(1-(0.1371+(1-0.1371)*0.09)*(1-J735)),2)</f>
        <v>0</v>
      </c>
      <c r="L735" s="74" t="n">
        <f aca="false">ROUND(K735*($F$5+9.76+6.5)/100,2)*J735</f>
        <v>0</v>
      </c>
      <c r="M735" s="82" t="n">
        <f aca="false">L735+K735</f>
        <v>0</v>
      </c>
      <c r="N735" s="74" t="n">
        <f aca="false">M735*$F$6</f>
        <v>0</v>
      </c>
      <c r="W735" s="79" t="n">
        <f aca="false">IFERROR(MOD(9*MID(D735,1,1)+7*MID(D735,2,1)+3*MID(D735,3,1)+MID(D735,4,1)+9*MID(D735,5,1)+7*MID(D735,6,1)+3*MID(D735,7,1)+MID(D735,8,1)+9*MID(D735,9,1)+7*MID(D735,10,1),10),10)</f>
        <v>10</v>
      </c>
    </row>
    <row r="736" customFormat="false" ht="14.4" hidden="false" customHeight="false" outlineLevel="0" collapsed="false">
      <c r="A736" s="67" t="n">
        <v>726</v>
      </c>
      <c r="B736" s="80"/>
      <c r="C736" s="80"/>
      <c r="D736" s="69"/>
      <c r="E736" s="70"/>
      <c r="F736" s="81"/>
      <c r="G736" s="72"/>
      <c r="H736" s="81"/>
      <c r="I736" s="86"/>
      <c r="J736" s="73" t="n">
        <v>1</v>
      </c>
      <c r="K736" s="74" t="n">
        <f aca="false">ROUND(IF(I736/2&lt;=5331.47*0.4,I736/2,5331.47*0.4)*(1-(0.1371+(1-0.1371)*0.09)*(1-J736)),2)</f>
        <v>0</v>
      </c>
      <c r="L736" s="74" t="n">
        <f aca="false">ROUND(K736*($F$5+9.76+6.5)/100,2)*J736</f>
        <v>0</v>
      </c>
      <c r="M736" s="82" t="n">
        <f aca="false">L736+K736</f>
        <v>0</v>
      </c>
      <c r="N736" s="74" t="n">
        <f aca="false">M736*$F$6</f>
        <v>0</v>
      </c>
      <c r="W736" s="79" t="n">
        <f aca="false">IFERROR(MOD(9*MID(D736,1,1)+7*MID(D736,2,1)+3*MID(D736,3,1)+MID(D736,4,1)+9*MID(D736,5,1)+7*MID(D736,6,1)+3*MID(D736,7,1)+MID(D736,8,1)+9*MID(D736,9,1)+7*MID(D736,10,1),10),10)</f>
        <v>10</v>
      </c>
    </row>
    <row r="737" customFormat="false" ht="14.4" hidden="false" customHeight="false" outlineLevel="0" collapsed="false">
      <c r="A737" s="67" t="n">
        <v>727</v>
      </c>
      <c r="B737" s="80"/>
      <c r="C737" s="80"/>
      <c r="D737" s="69"/>
      <c r="E737" s="70"/>
      <c r="F737" s="81"/>
      <c r="G737" s="72"/>
      <c r="H737" s="81"/>
      <c r="I737" s="86"/>
      <c r="J737" s="73" t="n">
        <v>1</v>
      </c>
      <c r="K737" s="74" t="n">
        <f aca="false">ROUND(IF(I737/2&lt;=5331.47*0.4,I737/2,5331.47*0.4)*(1-(0.1371+(1-0.1371)*0.09)*(1-J737)),2)</f>
        <v>0</v>
      </c>
      <c r="L737" s="74" t="n">
        <f aca="false">ROUND(K737*($F$5+9.76+6.5)/100,2)*J737</f>
        <v>0</v>
      </c>
      <c r="M737" s="82" t="n">
        <f aca="false">L737+K737</f>
        <v>0</v>
      </c>
      <c r="N737" s="74" t="n">
        <f aca="false">M737*$F$6</f>
        <v>0</v>
      </c>
      <c r="W737" s="79" t="n">
        <f aca="false">IFERROR(MOD(9*MID(D737,1,1)+7*MID(D737,2,1)+3*MID(D737,3,1)+MID(D737,4,1)+9*MID(D737,5,1)+7*MID(D737,6,1)+3*MID(D737,7,1)+MID(D737,8,1)+9*MID(D737,9,1)+7*MID(D737,10,1),10),10)</f>
        <v>10</v>
      </c>
    </row>
    <row r="738" customFormat="false" ht="14.4" hidden="false" customHeight="false" outlineLevel="0" collapsed="false">
      <c r="A738" s="67" t="n">
        <v>728</v>
      </c>
      <c r="B738" s="80"/>
      <c r="C738" s="80"/>
      <c r="D738" s="69"/>
      <c r="E738" s="70"/>
      <c r="F738" s="81"/>
      <c r="G738" s="72"/>
      <c r="H738" s="81"/>
      <c r="I738" s="86"/>
      <c r="J738" s="73" t="n">
        <v>1</v>
      </c>
      <c r="K738" s="74" t="n">
        <f aca="false">ROUND(IF(I738/2&lt;=5331.47*0.4,I738/2,5331.47*0.4)*(1-(0.1371+(1-0.1371)*0.09)*(1-J738)),2)</f>
        <v>0</v>
      </c>
      <c r="L738" s="74" t="n">
        <f aca="false">ROUND(K738*($F$5+9.76+6.5)/100,2)*J738</f>
        <v>0</v>
      </c>
      <c r="M738" s="82" t="n">
        <f aca="false">L738+K738</f>
        <v>0</v>
      </c>
      <c r="N738" s="74" t="n">
        <f aca="false">M738*$F$6</f>
        <v>0</v>
      </c>
      <c r="W738" s="79" t="n">
        <f aca="false">IFERROR(MOD(9*MID(D738,1,1)+7*MID(D738,2,1)+3*MID(D738,3,1)+MID(D738,4,1)+9*MID(D738,5,1)+7*MID(D738,6,1)+3*MID(D738,7,1)+MID(D738,8,1)+9*MID(D738,9,1)+7*MID(D738,10,1),10),10)</f>
        <v>10</v>
      </c>
    </row>
    <row r="739" customFormat="false" ht="14.4" hidden="false" customHeight="false" outlineLevel="0" collapsed="false">
      <c r="A739" s="67" t="n">
        <v>729</v>
      </c>
      <c r="B739" s="80"/>
      <c r="C739" s="80"/>
      <c r="D739" s="69"/>
      <c r="E739" s="70"/>
      <c r="F739" s="81"/>
      <c r="G739" s="72"/>
      <c r="H739" s="81"/>
      <c r="I739" s="86"/>
      <c r="J739" s="73" t="n">
        <v>1</v>
      </c>
      <c r="K739" s="74" t="n">
        <f aca="false">ROUND(IF(I739/2&lt;=5331.47*0.4,I739/2,5331.47*0.4)*(1-(0.1371+(1-0.1371)*0.09)*(1-J739)),2)</f>
        <v>0</v>
      </c>
      <c r="L739" s="74" t="n">
        <f aca="false">ROUND(K739*($F$5+9.76+6.5)/100,2)*J739</f>
        <v>0</v>
      </c>
      <c r="M739" s="82" t="n">
        <f aca="false">L739+K739</f>
        <v>0</v>
      </c>
      <c r="N739" s="74" t="n">
        <f aca="false">M739*$F$6</f>
        <v>0</v>
      </c>
      <c r="W739" s="79" t="n">
        <f aca="false">IFERROR(MOD(9*MID(D739,1,1)+7*MID(D739,2,1)+3*MID(D739,3,1)+MID(D739,4,1)+9*MID(D739,5,1)+7*MID(D739,6,1)+3*MID(D739,7,1)+MID(D739,8,1)+9*MID(D739,9,1)+7*MID(D739,10,1),10),10)</f>
        <v>10</v>
      </c>
    </row>
    <row r="740" customFormat="false" ht="14.4" hidden="false" customHeight="false" outlineLevel="0" collapsed="false">
      <c r="A740" s="67" t="n">
        <v>730</v>
      </c>
      <c r="B740" s="80"/>
      <c r="C740" s="80"/>
      <c r="D740" s="69"/>
      <c r="E740" s="70"/>
      <c r="F740" s="81"/>
      <c r="G740" s="72"/>
      <c r="H740" s="81"/>
      <c r="I740" s="86"/>
      <c r="J740" s="73" t="n">
        <v>1</v>
      </c>
      <c r="K740" s="74" t="n">
        <f aca="false">ROUND(IF(I740/2&lt;=5331.47*0.4,I740/2,5331.47*0.4)*(1-(0.1371+(1-0.1371)*0.09)*(1-J740)),2)</f>
        <v>0</v>
      </c>
      <c r="L740" s="74" t="n">
        <f aca="false">ROUND(K740*($F$5+9.76+6.5)/100,2)*J740</f>
        <v>0</v>
      </c>
      <c r="M740" s="82" t="n">
        <f aca="false">L740+K740</f>
        <v>0</v>
      </c>
      <c r="N740" s="74" t="n">
        <f aca="false">M740*$F$6</f>
        <v>0</v>
      </c>
      <c r="W740" s="79" t="n">
        <f aca="false">IFERROR(MOD(9*MID(D740,1,1)+7*MID(D740,2,1)+3*MID(D740,3,1)+MID(D740,4,1)+9*MID(D740,5,1)+7*MID(D740,6,1)+3*MID(D740,7,1)+MID(D740,8,1)+9*MID(D740,9,1)+7*MID(D740,10,1),10),10)</f>
        <v>10</v>
      </c>
    </row>
    <row r="741" customFormat="false" ht="14.4" hidden="false" customHeight="false" outlineLevel="0" collapsed="false">
      <c r="A741" s="67" t="n">
        <v>731</v>
      </c>
      <c r="B741" s="80"/>
      <c r="C741" s="80"/>
      <c r="D741" s="69"/>
      <c r="E741" s="70"/>
      <c r="F741" s="81"/>
      <c r="G741" s="72"/>
      <c r="H741" s="81"/>
      <c r="I741" s="86"/>
      <c r="J741" s="73" t="n">
        <v>1</v>
      </c>
      <c r="K741" s="74" t="n">
        <f aca="false">ROUND(IF(I741/2&lt;=5331.47*0.4,I741/2,5331.47*0.4)*(1-(0.1371+(1-0.1371)*0.09)*(1-J741)),2)</f>
        <v>0</v>
      </c>
      <c r="L741" s="74" t="n">
        <f aca="false">ROUND(K741*($F$5+9.76+6.5)/100,2)*J741</f>
        <v>0</v>
      </c>
      <c r="M741" s="82" t="n">
        <f aca="false">L741+K741</f>
        <v>0</v>
      </c>
      <c r="N741" s="74" t="n">
        <f aca="false">M741*$F$6</f>
        <v>0</v>
      </c>
      <c r="W741" s="79" t="n">
        <f aca="false">IFERROR(MOD(9*MID(D741,1,1)+7*MID(D741,2,1)+3*MID(D741,3,1)+MID(D741,4,1)+9*MID(D741,5,1)+7*MID(D741,6,1)+3*MID(D741,7,1)+MID(D741,8,1)+9*MID(D741,9,1)+7*MID(D741,10,1),10),10)</f>
        <v>10</v>
      </c>
    </row>
    <row r="742" customFormat="false" ht="14.4" hidden="false" customHeight="false" outlineLevel="0" collapsed="false">
      <c r="A742" s="67" t="n">
        <v>732</v>
      </c>
      <c r="B742" s="80"/>
      <c r="C742" s="80"/>
      <c r="D742" s="69"/>
      <c r="E742" s="70"/>
      <c r="F742" s="81"/>
      <c r="G742" s="72"/>
      <c r="H742" s="81"/>
      <c r="I742" s="86"/>
      <c r="J742" s="73" t="n">
        <v>1</v>
      </c>
      <c r="K742" s="74" t="n">
        <f aca="false">ROUND(IF(I742/2&lt;=5331.47*0.4,I742/2,5331.47*0.4)*(1-(0.1371+(1-0.1371)*0.09)*(1-J742)),2)</f>
        <v>0</v>
      </c>
      <c r="L742" s="74" t="n">
        <f aca="false">ROUND(K742*($F$5+9.76+6.5)/100,2)*J742</f>
        <v>0</v>
      </c>
      <c r="M742" s="82" t="n">
        <f aca="false">L742+K742</f>
        <v>0</v>
      </c>
      <c r="N742" s="74" t="n">
        <f aca="false">M742*$F$6</f>
        <v>0</v>
      </c>
      <c r="W742" s="79" t="n">
        <f aca="false">IFERROR(MOD(9*MID(D742,1,1)+7*MID(D742,2,1)+3*MID(D742,3,1)+MID(D742,4,1)+9*MID(D742,5,1)+7*MID(D742,6,1)+3*MID(D742,7,1)+MID(D742,8,1)+9*MID(D742,9,1)+7*MID(D742,10,1),10),10)</f>
        <v>10</v>
      </c>
    </row>
    <row r="743" customFormat="false" ht="14.4" hidden="false" customHeight="false" outlineLevel="0" collapsed="false">
      <c r="A743" s="67" t="n">
        <v>733</v>
      </c>
      <c r="B743" s="80"/>
      <c r="C743" s="80"/>
      <c r="D743" s="69"/>
      <c r="E743" s="70"/>
      <c r="F743" s="81"/>
      <c r="G743" s="72"/>
      <c r="H743" s="81"/>
      <c r="I743" s="86"/>
      <c r="J743" s="73" t="n">
        <v>1</v>
      </c>
      <c r="K743" s="74" t="n">
        <f aca="false">ROUND(IF(I743/2&lt;=5331.47*0.4,I743/2,5331.47*0.4)*(1-(0.1371+(1-0.1371)*0.09)*(1-J743)),2)</f>
        <v>0</v>
      </c>
      <c r="L743" s="74" t="n">
        <f aca="false">ROUND(K743*($F$5+9.76+6.5)/100,2)*J743</f>
        <v>0</v>
      </c>
      <c r="M743" s="82" t="n">
        <f aca="false">L743+K743</f>
        <v>0</v>
      </c>
      <c r="N743" s="74" t="n">
        <f aca="false">M743*$F$6</f>
        <v>0</v>
      </c>
      <c r="W743" s="79" t="n">
        <f aca="false">IFERROR(MOD(9*MID(D743,1,1)+7*MID(D743,2,1)+3*MID(D743,3,1)+MID(D743,4,1)+9*MID(D743,5,1)+7*MID(D743,6,1)+3*MID(D743,7,1)+MID(D743,8,1)+9*MID(D743,9,1)+7*MID(D743,10,1),10),10)</f>
        <v>10</v>
      </c>
    </row>
    <row r="744" customFormat="false" ht="14.4" hidden="false" customHeight="false" outlineLevel="0" collapsed="false">
      <c r="A744" s="67" t="n">
        <v>734</v>
      </c>
      <c r="B744" s="80"/>
      <c r="C744" s="80"/>
      <c r="D744" s="69"/>
      <c r="E744" s="70"/>
      <c r="F744" s="81"/>
      <c r="G744" s="72"/>
      <c r="H744" s="81"/>
      <c r="I744" s="86"/>
      <c r="J744" s="73" t="n">
        <v>1</v>
      </c>
      <c r="K744" s="74" t="n">
        <f aca="false">ROUND(IF(I744/2&lt;=5331.47*0.4,I744/2,5331.47*0.4)*(1-(0.1371+(1-0.1371)*0.09)*(1-J744)),2)</f>
        <v>0</v>
      </c>
      <c r="L744" s="74" t="n">
        <f aca="false">ROUND(K744*($F$5+9.76+6.5)/100,2)*J744</f>
        <v>0</v>
      </c>
      <c r="M744" s="82" t="n">
        <f aca="false">L744+K744</f>
        <v>0</v>
      </c>
      <c r="N744" s="74" t="n">
        <f aca="false">M744*$F$6</f>
        <v>0</v>
      </c>
      <c r="W744" s="79" t="n">
        <f aca="false">IFERROR(MOD(9*MID(D744,1,1)+7*MID(D744,2,1)+3*MID(D744,3,1)+MID(D744,4,1)+9*MID(D744,5,1)+7*MID(D744,6,1)+3*MID(D744,7,1)+MID(D744,8,1)+9*MID(D744,9,1)+7*MID(D744,10,1),10),10)</f>
        <v>10</v>
      </c>
    </row>
    <row r="745" customFormat="false" ht="14.4" hidden="false" customHeight="false" outlineLevel="0" collapsed="false">
      <c r="A745" s="67" t="n">
        <v>735</v>
      </c>
      <c r="B745" s="80"/>
      <c r="C745" s="80"/>
      <c r="D745" s="69"/>
      <c r="E745" s="70"/>
      <c r="F745" s="81"/>
      <c r="G745" s="72"/>
      <c r="H745" s="81"/>
      <c r="I745" s="86"/>
      <c r="J745" s="73" t="n">
        <v>1</v>
      </c>
      <c r="K745" s="74" t="n">
        <f aca="false">ROUND(IF(I745/2&lt;=5331.47*0.4,I745/2,5331.47*0.4)*(1-(0.1371+(1-0.1371)*0.09)*(1-J745)),2)</f>
        <v>0</v>
      </c>
      <c r="L745" s="74" t="n">
        <f aca="false">ROUND(K745*($F$5+9.76+6.5)/100,2)*J745</f>
        <v>0</v>
      </c>
      <c r="M745" s="82" t="n">
        <f aca="false">L745+K745</f>
        <v>0</v>
      </c>
      <c r="N745" s="74" t="n">
        <f aca="false">M745*$F$6</f>
        <v>0</v>
      </c>
      <c r="W745" s="79" t="n">
        <f aca="false">IFERROR(MOD(9*MID(D745,1,1)+7*MID(D745,2,1)+3*MID(D745,3,1)+MID(D745,4,1)+9*MID(D745,5,1)+7*MID(D745,6,1)+3*MID(D745,7,1)+MID(D745,8,1)+9*MID(D745,9,1)+7*MID(D745,10,1),10),10)</f>
        <v>10</v>
      </c>
    </row>
    <row r="746" customFormat="false" ht="14.4" hidden="false" customHeight="false" outlineLevel="0" collapsed="false">
      <c r="A746" s="67" t="n">
        <v>736</v>
      </c>
      <c r="B746" s="80"/>
      <c r="C746" s="80"/>
      <c r="D746" s="69"/>
      <c r="E746" s="70"/>
      <c r="F746" s="81"/>
      <c r="G746" s="72"/>
      <c r="H746" s="81"/>
      <c r="I746" s="86"/>
      <c r="J746" s="73" t="n">
        <v>1</v>
      </c>
      <c r="K746" s="74" t="n">
        <f aca="false">ROUND(IF(I746/2&lt;=5331.47*0.4,I746/2,5331.47*0.4)*(1-(0.1371+(1-0.1371)*0.09)*(1-J746)),2)</f>
        <v>0</v>
      </c>
      <c r="L746" s="74" t="n">
        <f aca="false">ROUND(K746*($F$5+9.76+6.5)/100,2)*J746</f>
        <v>0</v>
      </c>
      <c r="M746" s="82" t="n">
        <f aca="false">L746+K746</f>
        <v>0</v>
      </c>
      <c r="N746" s="74" t="n">
        <f aca="false">M746*$F$6</f>
        <v>0</v>
      </c>
      <c r="W746" s="79" t="n">
        <f aca="false">IFERROR(MOD(9*MID(D746,1,1)+7*MID(D746,2,1)+3*MID(D746,3,1)+MID(D746,4,1)+9*MID(D746,5,1)+7*MID(D746,6,1)+3*MID(D746,7,1)+MID(D746,8,1)+9*MID(D746,9,1)+7*MID(D746,10,1),10),10)</f>
        <v>10</v>
      </c>
    </row>
    <row r="747" customFormat="false" ht="14.4" hidden="false" customHeight="false" outlineLevel="0" collapsed="false">
      <c r="A747" s="67" t="n">
        <v>737</v>
      </c>
      <c r="B747" s="80"/>
      <c r="C747" s="80"/>
      <c r="D747" s="69"/>
      <c r="E747" s="70"/>
      <c r="F747" s="81"/>
      <c r="G747" s="72"/>
      <c r="H747" s="81"/>
      <c r="I747" s="86"/>
      <c r="J747" s="73" t="n">
        <v>1</v>
      </c>
      <c r="K747" s="74" t="n">
        <f aca="false">ROUND(IF(I747/2&lt;=5331.47*0.4,I747/2,5331.47*0.4)*(1-(0.1371+(1-0.1371)*0.09)*(1-J747)),2)</f>
        <v>0</v>
      </c>
      <c r="L747" s="74" t="n">
        <f aca="false">ROUND(K747*($F$5+9.76+6.5)/100,2)*J747</f>
        <v>0</v>
      </c>
      <c r="M747" s="82" t="n">
        <f aca="false">L747+K747</f>
        <v>0</v>
      </c>
      <c r="N747" s="74" t="n">
        <f aca="false">M747*$F$6</f>
        <v>0</v>
      </c>
      <c r="W747" s="79" t="n">
        <f aca="false">IFERROR(MOD(9*MID(D747,1,1)+7*MID(D747,2,1)+3*MID(D747,3,1)+MID(D747,4,1)+9*MID(D747,5,1)+7*MID(D747,6,1)+3*MID(D747,7,1)+MID(D747,8,1)+9*MID(D747,9,1)+7*MID(D747,10,1),10),10)</f>
        <v>10</v>
      </c>
    </row>
    <row r="748" customFormat="false" ht="14.4" hidden="false" customHeight="false" outlineLevel="0" collapsed="false">
      <c r="A748" s="67" t="n">
        <v>738</v>
      </c>
      <c r="B748" s="80"/>
      <c r="C748" s="80"/>
      <c r="D748" s="69"/>
      <c r="E748" s="70"/>
      <c r="F748" s="81"/>
      <c r="G748" s="72"/>
      <c r="H748" s="81"/>
      <c r="I748" s="86"/>
      <c r="J748" s="73" t="n">
        <v>1</v>
      </c>
      <c r="K748" s="74" t="n">
        <f aca="false">ROUND(IF(I748/2&lt;=5331.47*0.4,I748/2,5331.47*0.4)*(1-(0.1371+(1-0.1371)*0.09)*(1-J748)),2)</f>
        <v>0</v>
      </c>
      <c r="L748" s="74" t="n">
        <f aca="false">ROUND(K748*($F$5+9.76+6.5)/100,2)*J748</f>
        <v>0</v>
      </c>
      <c r="M748" s="82" t="n">
        <f aca="false">L748+K748</f>
        <v>0</v>
      </c>
      <c r="N748" s="74" t="n">
        <f aca="false">M748*$F$6</f>
        <v>0</v>
      </c>
      <c r="W748" s="79" t="n">
        <f aca="false">IFERROR(MOD(9*MID(D748,1,1)+7*MID(D748,2,1)+3*MID(D748,3,1)+MID(D748,4,1)+9*MID(D748,5,1)+7*MID(D748,6,1)+3*MID(D748,7,1)+MID(D748,8,1)+9*MID(D748,9,1)+7*MID(D748,10,1),10),10)</f>
        <v>10</v>
      </c>
    </row>
    <row r="749" customFormat="false" ht="14.4" hidden="false" customHeight="false" outlineLevel="0" collapsed="false">
      <c r="A749" s="67" t="n">
        <v>739</v>
      </c>
      <c r="B749" s="80"/>
      <c r="C749" s="80"/>
      <c r="D749" s="69"/>
      <c r="E749" s="70"/>
      <c r="F749" s="81"/>
      <c r="G749" s="72"/>
      <c r="H749" s="81"/>
      <c r="I749" s="86"/>
      <c r="J749" s="73" t="n">
        <v>1</v>
      </c>
      <c r="K749" s="74" t="n">
        <f aca="false">ROUND(IF(I749/2&lt;=5331.47*0.4,I749/2,5331.47*0.4)*(1-(0.1371+(1-0.1371)*0.09)*(1-J749)),2)</f>
        <v>0</v>
      </c>
      <c r="L749" s="74" t="n">
        <f aca="false">ROUND(K749*($F$5+9.76+6.5)/100,2)*J749</f>
        <v>0</v>
      </c>
      <c r="M749" s="82" t="n">
        <f aca="false">L749+K749</f>
        <v>0</v>
      </c>
      <c r="N749" s="74" t="n">
        <f aca="false">M749*$F$6</f>
        <v>0</v>
      </c>
      <c r="W749" s="79" t="n">
        <f aca="false">IFERROR(MOD(9*MID(D749,1,1)+7*MID(D749,2,1)+3*MID(D749,3,1)+MID(D749,4,1)+9*MID(D749,5,1)+7*MID(D749,6,1)+3*MID(D749,7,1)+MID(D749,8,1)+9*MID(D749,9,1)+7*MID(D749,10,1),10),10)</f>
        <v>10</v>
      </c>
    </row>
    <row r="750" customFormat="false" ht="14.4" hidden="false" customHeight="false" outlineLevel="0" collapsed="false">
      <c r="A750" s="67" t="n">
        <v>740</v>
      </c>
      <c r="B750" s="80"/>
      <c r="C750" s="80"/>
      <c r="D750" s="69"/>
      <c r="E750" s="70"/>
      <c r="F750" s="81"/>
      <c r="G750" s="72"/>
      <c r="H750" s="81"/>
      <c r="I750" s="86"/>
      <c r="J750" s="73" t="n">
        <v>1</v>
      </c>
      <c r="K750" s="74" t="n">
        <f aca="false">ROUND(IF(I750/2&lt;=5331.47*0.4,I750/2,5331.47*0.4)*(1-(0.1371+(1-0.1371)*0.09)*(1-J750)),2)</f>
        <v>0</v>
      </c>
      <c r="L750" s="74" t="n">
        <f aca="false">ROUND(K750*($F$5+9.76+6.5)/100,2)*J750</f>
        <v>0</v>
      </c>
      <c r="M750" s="82" t="n">
        <f aca="false">L750+K750</f>
        <v>0</v>
      </c>
      <c r="N750" s="74" t="n">
        <f aca="false">M750*$F$6</f>
        <v>0</v>
      </c>
      <c r="W750" s="79" t="n">
        <f aca="false">IFERROR(MOD(9*MID(D750,1,1)+7*MID(D750,2,1)+3*MID(D750,3,1)+MID(D750,4,1)+9*MID(D750,5,1)+7*MID(D750,6,1)+3*MID(D750,7,1)+MID(D750,8,1)+9*MID(D750,9,1)+7*MID(D750,10,1),10),10)</f>
        <v>10</v>
      </c>
    </row>
    <row r="751" customFormat="false" ht="14.4" hidden="false" customHeight="false" outlineLevel="0" collapsed="false">
      <c r="A751" s="67" t="n">
        <v>741</v>
      </c>
      <c r="B751" s="80"/>
      <c r="C751" s="80"/>
      <c r="D751" s="69"/>
      <c r="E751" s="70"/>
      <c r="F751" s="81"/>
      <c r="G751" s="72"/>
      <c r="H751" s="81"/>
      <c r="I751" s="86"/>
      <c r="J751" s="73" t="n">
        <v>1</v>
      </c>
      <c r="K751" s="74" t="n">
        <f aca="false">ROUND(IF(I751/2&lt;=5331.47*0.4,I751/2,5331.47*0.4)*(1-(0.1371+(1-0.1371)*0.09)*(1-J751)),2)</f>
        <v>0</v>
      </c>
      <c r="L751" s="74" t="n">
        <f aca="false">ROUND(K751*($F$5+9.76+6.5)/100,2)*J751</f>
        <v>0</v>
      </c>
      <c r="M751" s="82" t="n">
        <f aca="false">L751+K751</f>
        <v>0</v>
      </c>
      <c r="N751" s="74" t="n">
        <f aca="false">M751*$F$6</f>
        <v>0</v>
      </c>
      <c r="W751" s="79" t="n">
        <f aca="false">IFERROR(MOD(9*MID(D751,1,1)+7*MID(D751,2,1)+3*MID(D751,3,1)+MID(D751,4,1)+9*MID(D751,5,1)+7*MID(D751,6,1)+3*MID(D751,7,1)+MID(D751,8,1)+9*MID(D751,9,1)+7*MID(D751,10,1),10),10)</f>
        <v>10</v>
      </c>
    </row>
    <row r="752" customFormat="false" ht="14.4" hidden="false" customHeight="false" outlineLevel="0" collapsed="false">
      <c r="A752" s="67" t="n">
        <v>742</v>
      </c>
      <c r="B752" s="80"/>
      <c r="C752" s="80"/>
      <c r="D752" s="69"/>
      <c r="E752" s="70"/>
      <c r="F752" s="81"/>
      <c r="G752" s="72"/>
      <c r="H752" s="81"/>
      <c r="I752" s="86"/>
      <c r="J752" s="73" t="n">
        <v>1</v>
      </c>
      <c r="K752" s="74" t="n">
        <f aca="false">ROUND(IF(I752/2&lt;=5331.47*0.4,I752/2,5331.47*0.4)*(1-(0.1371+(1-0.1371)*0.09)*(1-J752)),2)</f>
        <v>0</v>
      </c>
      <c r="L752" s="74" t="n">
        <f aca="false">ROUND(K752*($F$5+9.76+6.5)/100,2)*J752</f>
        <v>0</v>
      </c>
      <c r="M752" s="82" t="n">
        <f aca="false">L752+K752</f>
        <v>0</v>
      </c>
      <c r="N752" s="74" t="n">
        <f aca="false">M752*$F$6</f>
        <v>0</v>
      </c>
      <c r="W752" s="79" t="n">
        <f aca="false">IFERROR(MOD(9*MID(D752,1,1)+7*MID(D752,2,1)+3*MID(D752,3,1)+MID(D752,4,1)+9*MID(D752,5,1)+7*MID(D752,6,1)+3*MID(D752,7,1)+MID(D752,8,1)+9*MID(D752,9,1)+7*MID(D752,10,1),10),10)</f>
        <v>10</v>
      </c>
    </row>
    <row r="753" customFormat="false" ht="14.4" hidden="false" customHeight="false" outlineLevel="0" collapsed="false">
      <c r="A753" s="67" t="n">
        <v>743</v>
      </c>
      <c r="B753" s="80"/>
      <c r="C753" s="80"/>
      <c r="D753" s="69"/>
      <c r="E753" s="70"/>
      <c r="F753" s="81"/>
      <c r="G753" s="72"/>
      <c r="H753" s="81"/>
      <c r="I753" s="86"/>
      <c r="J753" s="73" t="n">
        <v>1</v>
      </c>
      <c r="K753" s="74" t="n">
        <f aca="false">ROUND(IF(I753/2&lt;=5331.47*0.4,I753/2,5331.47*0.4)*(1-(0.1371+(1-0.1371)*0.09)*(1-J753)),2)</f>
        <v>0</v>
      </c>
      <c r="L753" s="74" t="n">
        <f aca="false">ROUND(K753*($F$5+9.76+6.5)/100,2)*J753</f>
        <v>0</v>
      </c>
      <c r="M753" s="82" t="n">
        <f aca="false">L753+K753</f>
        <v>0</v>
      </c>
      <c r="N753" s="74" t="n">
        <f aca="false">M753*$F$6</f>
        <v>0</v>
      </c>
      <c r="W753" s="79" t="n">
        <f aca="false">IFERROR(MOD(9*MID(D753,1,1)+7*MID(D753,2,1)+3*MID(D753,3,1)+MID(D753,4,1)+9*MID(D753,5,1)+7*MID(D753,6,1)+3*MID(D753,7,1)+MID(D753,8,1)+9*MID(D753,9,1)+7*MID(D753,10,1),10),10)</f>
        <v>10</v>
      </c>
    </row>
    <row r="754" customFormat="false" ht="14.4" hidden="false" customHeight="false" outlineLevel="0" collapsed="false">
      <c r="A754" s="67" t="n">
        <v>744</v>
      </c>
      <c r="B754" s="80"/>
      <c r="C754" s="80"/>
      <c r="D754" s="69"/>
      <c r="E754" s="70"/>
      <c r="F754" s="81"/>
      <c r="G754" s="72"/>
      <c r="H754" s="81"/>
      <c r="I754" s="86"/>
      <c r="J754" s="73" t="n">
        <v>1</v>
      </c>
      <c r="K754" s="74" t="n">
        <f aca="false">ROUND(IF(I754/2&lt;=5331.47*0.4,I754/2,5331.47*0.4)*(1-(0.1371+(1-0.1371)*0.09)*(1-J754)),2)</f>
        <v>0</v>
      </c>
      <c r="L754" s="74" t="n">
        <f aca="false">ROUND(K754*($F$5+9.76+6.5)/100,2)*J754</f>
        <v>0</v>
      </c>
      <c r="M754" s="82" t="n">
        <f aca="false">L754+K754</f>
        <v>0</v>
      </c>
      <c r="N754" s="74" t="n">
        <f aca="false">M754*$F$6</f>
        <v>0</v>
      </c>
      <c r="W754" s="79" t="n">
        <f aca="false">IFERROR(MOD(9*MID(D754,1,1)+7*MID(D754,2,1)+3*MID(D754,3,1)+MID(D754,4,1)+9*MID(D754,5,1)+7*MID(D754,6,1)+3*MID(D754,7,1)+MID(D754,8,1)+9*MID(D754,9,1)+7*MID(D754,10,1),10),10)</f>
        <v>10</v>
      </c>
    </row>
    <row r="755" customFormat="false" ht="14.4" hidden="false" customHeight="false" outlineLevel="0" collapsed="false">
      <c r="A755" s="67" t="n">
        <v>745</v>
      </c>
      <c r="B755" s="80"/>
      <c r="C755" s="80"/>
      <c r="D755" s="69"/>
      <c r="E755" s="70"/>
      <c r="F755" s="81"/>
      <c r="G755" s="72"/>
      <c r="H755" s="81"/>
      <c r="I755" s="86"/>
      <c r="J755" s="73" t="n">
        <v>1</v>
      </c>
      <c r="K755" s="74" t="n">
        <f aca="false">ROUND(IF(I755/2&lt;=5331.47*0.4,I755/2,5331.47*0.4)*(1-(0.1371+(1-0.1371)*0.09)*(1-J755)),2)</f>
        <v>0</v>
      </c>
      <c r="L755" s="74" t="n">
        <f aca="false">ROUND(K755*($F$5+9.76+6.5)/100,2)*J755</f>
        <v>0</v>
      </c>
      <c r="M755" s="82" t="n">
        <f aca="false">L755+K755</f>
        <v>0</v>
      </c>
      <c r="N755" s="74" t="n">
        <f aca="false">M755*$F$6</f>
        <v>0</v>
      </c>
      <c r="W755" s="79" t="n">
        <f aca="false">IFERROR(MOD(9*MID(D755,1,1)+7*MID(D755,2,1)+3*MID(D755,3,1)+MID(D755,4,1)+9*MID(D755,5,1)+7*MID(D755,6,1)+3*MID(D755,7,1)+MID(D755,8,1)+9*MID(D755,9,1)+7*MID(D755,10,1),10),10)</f>
        <v>10</v>
      </c>
    </row>
    <row r="756" customFormat="false" ht="14.4" hidden="false" customHeight="false" outlineLevel="0" collapsed="false">
      <c r="A756" s="67" t="n">
        <v>746</v>
      </c>
      <c r="B756" s="80"/>
      <c r="C756" s="80"/>
      <c r="D756" s="69"/>
      <c r="E756" s="70"/>
      <c r="F756" s="81"/>
      <c r="G756" s="72"/>
      <c r="H756" s="81"/>
      <c r="I756" s="86"/>
      <c r="J756" s="73" t="n">
        <v>1</v>
      </c>
      <c r="K756" s="74" t="n">
        <f aca="false">ROUND(IF(I756/2&lt;=5331.47*0.4,I756/2,5331.47*0.4)*(1-(0.1371+(1-0.1371)*0.09)*(1-J756)),2)</f>
        <v>0</v>
      </c>
      <c r="L756" s="74" t="n">
        <f aca="false">ROUND(K756*($F$5+9.76+6.5)/100,2)*J756</f>
        <v>0</v>
      </c>
      <c r="M756" s="82" t="n">
        <f aca="false">L756+K756</f>
        <v>0</v>
      </c>
      <c r="N756" s="74" t="n">
        <f aca="false">M756*$F$6</f>
        <v>0</v>
      </c>
      <c r="W756" s="79" t="n">
        <f aca="false">IFERROR(MOD(9*MID(D756,1,1)+7*MID(D756,2,1)+3*MID(D756,3,1)+MID(D756,4,1)+9*MID(D756,5,1)+7*MID(D756,6,1)+3*MID(D756,7,1)+MID(D756,8,1)+9*MID(D756,9,1)+7*MID(D756,10,1),10),10)</f>
        <v>10</v>
      </c>
    </row>
    <row r="757" customFormat="false" ht="14.4" hidden="false" customHeight="false" outlineLevel="0" collapsed="false">
      <c r="A757" s="67" t="n">
        <v>747</v>
      </c>
      <c r="B757" s="80"/>
      <c r="C757" s="80"/>
      <c r="D757" s="69"/>
      <c r="E757" s="70"/>
      <c r="F757" s="81"/>
      <c r="G757" s="72"/>
      <c r="H757" s="81"/>
      <c r="I757" s="86"/>
      <c r="J757" s="73" t="n">
        <v>1</v>
      </c>
      <c r="K757" s="74" t="n">
        <f aca="false">ROUND(IF(I757/2&lt;=5331.47*0.4,I757/2,5331.47*0.4)*(1-(0.1371+(1-0.1371)*0.09)*(1-J757)),2)</f>
        <v>0</v>
      </c>
      <c r="L757" s="74" t="n">
        <f aca="false">ROUND(K757*($F$5+9.76+6.5)/100,2)*J757</f>
        <v>0</v>
      </c>
      <c r="M757" s="82" t="n">
        <f aca="false">L757+K757</f>
        <v>0</v>
      </c>
      <c r="N757" s="74" t="n">
        <f aca="false">M757*$F$6</f>
        <v>0</v>
      </c>
      <c r="W757" s="79" t="n">
        <f aca="false">IFERROR(MOD(9*MID(D757,1,1)+7*MID(D757,2,1)+3*MID(D757,3,1)+MID(D757,4,1)+9*MID(D757,5,1)+7*MID(D757,6,1)+3*MID(D757,7,1)+MID(D757,8,1)+9*MID(D757,9,1)+7*MID(D757,10,1),10),10)</f>
        <v>10</v>
      </c>
    </row>
    <row r="758" customFormat="false" ht="14.4" hidden="false" customHeight="false" outlineLevel="0" collapsed="false">
      <c r="A758" s="67" t="n">
        <v>748</v>
      </c>
      <c r="B758" s="80"/>
      <c r="C758" s="80"/>
      <c r="D758" s="69"/>
      <c r="E758" s="70"/>
      <c r="F758" s="81"/>
      <c r="G758" s="72"/>
      <c r="H758" s="81"/>
      <c r="I758" s="86"/>
      <c r="J758" s="73" t="n">
        <v>1</v>
      </c>
      <c r="K758" s="74" t="n">
        <f aca="false">ROUND(IF(I758/2&lt;=5331.47*0.4,I758/2,5331.47*0.4)*(1-(0.1371+(1-0.1371)*0.09)*(1-J758)),2)</f>
        <v>0</v>
      </c>
      <c r="L758" s="74" t="n">
        <f aca="false">ROUND(K758*($F$5+9.76+6.5)/100,2)*J758</f>
        <v>0</v>
      </c>
      <c r="M758" s="82" t="n">
        <f aca="false">L758+K758</f>
        <v>0</v>
      </c>
      <c r="N758" s="74" t="n">
        <f aca="false">M758*$F$6</f>
        <v>0</v>
      </c>
      <c r="W758" s="79" t="n">
        <f aca="false">IFERROR(MOD(9*MID(D758,1,1)+7*MID(D758,2,1)+3*MID(D758,3,1)+MID(D758,4,1)+9*MID(D758,5,1)+7*MID(D758,6,1)+3*MID(D758,7,1)+MID(D758,8,1)+9*MID(D758,9,1)+7*MID(D758,10,1),10),10)</f>
        <v>10</v>
      </c>
    </row>
    <row r="759" customFormat="false" ht="14.4" hidden="false" customHeight="false" outlineLevel="0" collapsed="false">
      <c r="A759" s="67" t="n">
        <v>749</v>
      </c>
      <c r="B759" s="80"/>
      <c r="C759" s="80"/>
      <c r="D759" s="69"/>
      <c r="E759" s="70"/>
      <c r="F759" s="81"/>
      <c r="G759" s="72"/>
      <c r="H759" s="81"/>
      <c r="I759" s="86"/>
      <c r="J759" s="73" t="n">
        <v>1</v>
      </c>
      <c r="K759" s="74" t="n">
        <f aca="false">ROUND(IF(I759/2&lt;=5331.47*0.4,I759/2,5331.47*0.4)*(1-(0.1371+(1-0.1371)*0.09)*(1-J759)),2)</f>
        <v>0</v>
      </c>
      <c r="L759" s="74" t="n">
        <f aca="false">ROUND(K759*($F$5+9.76+6.5)/100,2)*J759</f>
        <v>0</v>
      </c>
      <c r="M759" s="82" t="n">
        <f aca="false">L759+K759</f>
        <v>0</v>
      </c>
      <c r="N759" s="74" t="n">
        <f aca="false">M759*$F$6</f>
        <v>0</v>
      </c>
      <c r="W759" s="79" t="n">
        <f aca="false">IFERROR(MOD(9*MID(D759,1,1)+7*MID(D759,2,1)+3*MID(D759,3,1)+MID(D759,4,1)+9*MID(D759,5,1)+7*MID(D759,6,1)+3*MID(D759,7,1)+MID(D759,8,1)+9*MID(D759,9,1)+7*MID(D759,10,1),10),10)</f>
        <v>10</v>
      </c>
    </row>
    <row r="760" customFormat="false" ht="14.4" hidden="false" customHeight="false" outlineLevel="0" collapsed="false">
      <c r="A760" s="67" t="n">
        <v>750</v>
      </c>
      <c r="B760" s="80"/>
      <c r="C760" s="80"/>
      <c r="D760" s="69"/>
      <c r="E760" s="70"/>
      <c r="F760" s="81"/>
      <c r="G760" s="72"/>
      <c r="H760" s="81"/>
      <c r="I760" s="86"/>
      <c r="J760" s="73" t="n">
        <v>1</v>
      </c>
      <c r="K760" s="74" t="n">
        <f aca="false">ROUND(IF(I760/2&lt;=5331.47*0.4,I760/2,5331.47*0.4)*(1-(0.1371+(1-0.1371)*0.09)*(1-J760)),2)</f>
        <v>0</v>
      </c>
      <c r="L760" s="74" t="n">
        <f aca="false">ROUND(K760*($F$5+9.76+6.5)/100,2)*J760</f>
        <v>0</v>
      </c>
      <c r="M760" s="82" t="n">
        <f aca="false">L760+K760</f>
        <v>0</v>
      </c>
      <c r="N760" s="74" t="n">
        <f aca="false">M760*$F$6</f>
        <v>0</v>
      </c>
      <c r="W760" s="79" t="n">
        <f aca="false">IFERROR(MOD(9*MID(D760,1,1)+7*MID(D760,2,1)+3*MID(D760,3,1)+MID(D760,4,1)+9*MID(D760,5,1)+7*MID(D760,6,1)+3*MID(D760,7,1)+MID(D760,8,1)+9*MID(D760,9,1)+7*MID(D760,10,1),10),10)</f>
        <v>10</v>
      </c>
    </row>
    <row r="761" customFormat="false" ht="14.4" hidden="false" customHeight="false" outlineLevel="0" collapsed="false">
      <c r="A761" s="67" t="n">
        <v>751</v>
      </c>
      <c r="B761" s="80"/>
      <c r="C761" s="80"/>
      <c r="D761" s="69"/>
      <c r="E761" s="70"/>
      <c r="F761" s="81"/>
      <c r="G761" s="72"/>
      <c r="H761" s="81"/>
      <c r="I761" s="86"/>
      <c r="J761" s="73" t="n">
        <v>1</v>
      </c>
      <c r="K761" s="74" t="n">
        <f aca="false">ROUND(IF(I761/2&lt;=5331.47*0.4,I761/2,5331.47*0.4)*(1-(0.1371+(1-0.1371)*0.09)*(1-J761)),2)</f>
        <v>0</v>
      </c>
      <c r="L761" s="74" t="n">
        <f aca="false">ROUND(K761*($F$5+9.76+6.5)/100,2)*J761</f>
        <v>0</v>
      </c>
      <c r="M761" s="82" t="n">
        <f aca="false">L761+K761</f>
        <v>0</v>
      </c>
      <c r="N761" s="74" t="n">
        <f aca="false">M761*$F$6</f>
        <v>0</v>
      </c>
      <c r="W761" s="79" t="n">
        <f aca="false">IFERROR(MOD(9*MID(D761,1,1)+7*MID(D761,2,1)+3*MID(D761,3,1)+MID(D761,4,1)+9*MID(D761,5,1)+7*MID(D761,6,1)+3*MID(D761,7,1)+MID(D761,8,1)+9*MID(D761,9,1)+7*MID(D761,10,1),10),10)</f>
        <v>10</v>
      </c>
    </row>
    <row r="762" customFormat="false" ht="14.4" hidden="false" customHeight="false" outlineLevel="0" collapsed="false">
      <c r="A762" s="67" t="n">
        <v>752</v>
      </c>
      <c r="B762" s="80"/>
      <c r="C762" s="80"/>
      <c r="D762" s="69"/>
      <c r="E762" s="70"/>
      <c r="F762" s="81"/>
      <c r="G762" s="72"/>
      <c r="H762" s="81"/>
      <c r="I762" s="86"/>
      <c r="J762" s="73" t="n">
        <v>1</v>
      </c>
      <c r="K762" s="74" t="n">
        <f aca="false">ROUND(IF(I762/2&lt;=5331.47*0.4,I762/2,5331.47*0.4)*(1-(0.1371+(1-0.1371)*0.09)*(1-J762)),2)</f>
        <v>0</v>
      </c>
      <c r="L762" s="74" t="n">
        <f aca="false">ROUND(K762*($F$5+9.76+6.5)/100,2)*J762</f>
        <v>0</v>
      </c>
      <c r="M762" s="82" t="n">
        <f aca="false">L762+K762</f>
        <v>0</v>
      </c>
      <c r="N762" s="74" t="n">
        <f aca="false">M762*$F$6</f>
        <v>0</v>
      </c>
      <c r="W762" s="79" t="n">
        <f aca="false">IFERROR(MOD(9*MID(D762,1,1)+7*MID(D762,2,1)+3*MID(D762,3,1)+MID(D762,4,1)+9*MID(D762,5,1)+7*MID(D762,6,1)+3*MID(D762,7,1)+MID(D762,8,1)+9*MID(D762,9,1)+7*MID(D762,10,1),10),10)</f>
        <v>10</v>
      </c>
    </row>
    <row r="763" customFormat="false" ht="14.4" hidden="false" customHeight="false" outlineLevel="0" collapsed="false">
      <c r="A763" s="67" t="n">
        <v>753</v>
      </c>
      <c r="B763" s="80"/>
      <c r="C763" s="80"/>
      <c r="D763" s="69"/>
      <c r="E763" s="70"/>
      <c r="F763" s="81"/>
      <c r="G763" s="72"/>
      <c r="H763" s="81"/>
      <c r="I763" s="86"/>
      <c r="J763" s="73" t="n">
        <v>1</v>
      </c>
      <c r="K763" s="74" t="n">
        <f aca="false">ROUND(IF(I763/2&lt;=5331.47*0.4,I763/2,5331.47*0.4)*(1-(0.1371+(1-0.1371)*0.09)*(1-J763)),2)</f>
        <v>0</v>
      </c>
      <c r="L763" s="74" t="n">
        <f aca="false">ROUND(K763*($F$5+9.76+6.5)/100,2)*J763</f>
        <v>0</v>
      </c>
      <c r="M763" s="82" t="n">
        <f aca="false">L763+K763</f>
        <v>0</v>
      </c>
      <c r="N763" s="74" t="n">
        <f aca="false">M763*$F$6</f>
        <v>0</v>
      </c>
      <c r="W763" s="79" t="n">
        <f aca="false">IFERROR(MOD(9*MID(D763,1,1)+7*MID(D763,2,1)+3*MID(D763,3,1)+MID(D763,4,1)+9*MID(D763,5,1)+7*MID(D763,6,1)+3*MID(D763,7,1)+MID(D763,8,1)+9*MID(D763,9,1)+7*MID(D763,10,1),10),10)</f>
        <v>10</v>
      </c>
    </row>
    <row r="764" customFormat="false" ht="14.4" hidden="false" customHeight="false" outlineLevel="0" collapsed="false">
      <c r="A764" s="67" t="n">
        <v>754</v>
      </c>
      <c r="B764" s="80"/>
      <c r="C764" s="80"/>
      <c r="D764" s="69"/>
      <c r="E764" s="70"/>
      <c r="F764" s="81"/>
      <c r="G764" s="72"/>
      <c r="H764" s="81"/>
      <c r="I764" s="86"/>
      <c r="J764" s="73" t="n">
        <v>1</v>
      </c>
      <c r="K764" s="74" t="n">
        <f aca="false">ROUND(IF(I764/2&lt;=5331.47*0.4,I764/2,5331.47*0.4)*(1-(0.1371+(1-0.1371)*0.09)*(1-J764)),2)</f>
        <v>0</v>
      </c>
      <c r="L764" s="74" t="n">
        <f aca="false">ROUND(K764*($F$5+9.76+6.5)/100,2)*J764</f>
        <v>0</v>
      </c>
      <c r="M764" s="82" t="n">
        <f aca="false">L764+K764</f>
        <v>0</v>
      </c>
      <c r="N764" s="74" t="n">
        <f aca="false">M764*$F$6</f>
        <v>0</v>
      </c>
      <c r="W764" s="79" t="n">
        <f aca="false">IFERROR(MOD(9*MID(D764,1,1)+7*MID(D764,2,1)+3*MID(D764,3,1)+MID(D764,4,1)+9*MID(D764,5,1)+7*MID(D764,6,1)+3*MID(D764,7,1)+MID(D764,8,1)+9*MID(D764,9,1)+7*MID(D764,10,1),10),10)</f>
        <v>10</v>
      </c>
    </row>
    <row r="765" customFormat="false" ht="14.4" hidden="false" customHeight="false" outlineLevel="0" collapsed="false">
      <c r="A765" s="67" t="n">
        <v>755</v>
      </c>
      <c r="B765" s="80"/>
      <c r="C765" s="80"/>
      <c r="D765" s="69"/>
      <c r="E765" s="70"/>
      <c r="F765" s="81"/>
      <c r="G765" s="72"/>
      <c r="H765" s="81"/>
      <c r="I765" s="86"/>
      <c r="J765" s="73" t="n">
        <v>1</v>
      </c>
      <c r="K765" s="74" t="n">
        <f aca="false">ROUND(IF(I765/2&lt;=5331.47*0.4,I765/2,5331.47*0.4)*(1-(0.1371+(1-0.1371)*0.09)*(1-J765)),2)</f>
        <v>0</v>
      </c>
      <c r="L765" s="74" t="n">
        <f aca="false">ROUND(K765*($F$5+9.76+6.5)/100,2)*J765</f>
        <v>0</v>
      </c>
      <c r="M765" s="82" t="n">
        <f aca="false">L765+K765</f>
        <v>0</v>
      </c>
      <c r="N765" s="74" t="n">
        <f aca="false">M765*$F$6</f>
        <v>0</v>
      </c>
      <c r="W765" s="79" t="n">
        <f aca="false">IFERROR(MOD(9*MID(D765,1,1)+7*MID(D765,2,1)+3*MID(D765,3,1)+MID(D765,4,1)+9*MID(D765,5,1)+7*MID(D765,6,1)+3*MID(D765,7,1)+MID(D765,8,1)+9*MID(D765,9,1)+7*MID(D765,10,1),10),10)</f>
        <v>10</v>
      </c>
    </row>
    <row r="766" customFormat="false" ht="14.4" hidden="false" customHeight="false" outlineLevel="0" collapsed="false">
      <c r="A766" s="67" t="n">
        <v>756</v>
      </c>
      <c r="B766" s="80"/>
      <c r="C766" s="80"/>
      <c r="D766" s="69"/>
      <c r="E766" s="70"/>
      <c r="F766" s="81"/>
      <c r="G766" s="72"/>
      <c r="H766" s="81"/>
      <c r="I766" s="86"/>
      <c r="J766" s="73" t="n">
        <v>1</v>
      </c>
      <c r="K766" s="74" t="n">
        <f aca="false">ROUND(IF(I766/2&lt;=5331.47*0.4,I766/2,5331.47*0.4)*(1-(0.1371+(1-0.1371)*0.09)*(1-J766)),2)</f>
        <v>0</v>
      </c>
      <c r="L766" s="74" t="n">
        <f aca="false">ROUND(K766*($F$5+9.76+6.5)/100,2)*J766</f>
        <v>0</v>
      </c>
      <c r="M766" s="82" t="n">
        <f aca="false">L766+K766</f>
        <v>0</v>
      </c>
      <c r="N766" s="74" t="n">
        <f aca="false">M766*$F$6</f>
        <v>0</v>
      </c>
      <c r="W766" s="79" t="n">
        <f aca="false">IFERROR(MOD(9*MID(D766,1,1)+7*MID(D766,2,1)+3*MID(D766,3,1)+MID(D766,4,1)+9*MID(D766,5,1)+7*MID(D766,6,1)+3*MID(D766,7,1)+MID(D766,8,1)+9*MID(D766,9,1)+7*MID(D766,10,1),10),10)</f>
        <v>10</v>
      </c>
    </row>
    <row r="767" customFormat="false" ht="14.4" hidden="false" customHeight="false" outlineLevel="0" collapsed="false">
      <c r="A767" s="67" t="n">
        <v>757</v>
      </c>
      <c r="B767" s="80"/>
      <c r="C767" s="80"/>
      <c r="D767" s="69"/>
      <c r="E767" s="70"/>
      <c r="F767" s="81"/>
      <c r="G767" s="72"/>
      <c r="H767" s="81"/>
      <c r="I767" s="86"/>
      <c r="J767" s="73" t="n">
        <v>1</v>
      </c>
      <c r="K767" s="74" t="n">
        <f aca="false">ROUND(IF(I767/2&lt;=5331.47*0.4,I767/2,5331.47*0.4)*(1-(0.1371+(1-0.1371)*0.09)*(1-J767)),2)</f>
        <v>0</v>
      </c>
      <c r="L767" s="74" t="n">
        <f aca="false">ROUND(K767*($F$5+9.76+6.5)/100,2)*J767</f>
        <v>0</v>
      </c>
      <c r="M767" s="82" t="n">
        <f aca="false">L767+K767</f>
        <v>0</v>
      </c>
      <c r="N767" s="74" t="n">
        <f aca="false">M767*$F$6</f>
        <v>0</v>
      </c>
      <c r="W767" s="79" t="n">
        <f aca="false">IFERROR(MOD(9*MID(D767,1,1)+7*MID(D767,2,1)+3*MID(D767,3,1)+MID(D767,4,1)+9*MID(D767,5,1)+7*MID(D767,6,1)+3*MID(D767,7,1)+MID(D767,8,1)+9*MID(D767,9,1)+7*MID(D767,10,1),10),10)</f>
        <v>10</v>
      </c>
    </row>
    <row r="768" customFormat="false" ht="14.4" hidden="false" customHeight="false" outlineLevel="0" collapsed="false">
      <c r="A768" s="67" t="n">
        <v>758</v>
      </c>
      <c r="B768" s="80"/>
      <c r="C768" s="80"/>
      <c r="D768" s="69"/>
      <c r="E768" s="70"/>
      <c r="F768" s="81"/>
      <c r="G768" s="72"/>
      <c r="H768" s="81"/>
      <c r="I768" s="86"/>
      <c r="J768" s="73" t="n">
        <v>1</v>
      </c>
      <c r="K768" s="74" t="n">
        <f aca="false">ROUND(IF(I768/2&lt;=5331.47*0.4,I768/2,5331.47*0.4)*(1-(0.1371+(1-0.1371)*0.09)*(1-J768)),2)</f>
        <v>0</v>
      </c>
      <c r="L768" s="74" t="n">
        <f aca="false">ROUND(K768*($F$5+9.76+6.5)/100,2)*J768</f>
        <v>0</v>
      </c>
      <c r="M768" s="82" t="n">
        <f aca="false">L768+K768</f>
        <v>0</v>
      </c>
      <c r="N768" s="74" t="n">
        <f aca="false">M768*$F$6</f>
        <v>0</v>
      </c>
      <c r="W768" s="79" t="n">
        <f aca="false">IFERROR(MOD(9*MID(D768,1,1)+7*MID(D768,2,1)+3*MID(D768,3,1)+MID(D768,4,1)+9*MID(D768,5,1)+7*MID(D768,6,1)+3*MID(D768,7,1)+MID(D768,8,1)+9*MID(D768,9,1)+7*MID(D768,10,1),10),10)</f>
        <v>10</v>
      </c>
    </row>
    <row r="769" customFormat="false" ht="14.4" hidden="false" customHeight="false" outlineLevel="0" collapsed="false">
      <c r="A769" s="67" t="n">
        <v>759</v>
      </c>
      <c r="B769" s="80"/>
      <c r="C769" s="80"/>
      <c r="D769" s="69"/>
      <c r="E769" s="70"/>
      <c r="F769" s="81"/>
      <c r="G769" s="72"/>
      <c r="H769" s="81"/>
      <c r="I769" s="86"/>
      <c r="J769" s="73" t="n">
        <v>1</v>
      </c>
      <c r="K769" s="74" t="n">
        <f aca="false">ROUND(IF(I769/2&lt;=5331.47*0.4,I769/2,5331.47*0.4)*(1-(0.1371+(1-0.1371)*0.09)*(1-J769)),2)</f>
        <v>0</v>
      </c>
      <c r="L769" s="74" t="n">
        <f aca="false">ROUND(K769*($F$5+9.76+6.5)/100,2)*J769</f>
        <v>0</v>
      </c>
      <c r="M769" s="82" t="n">
        <f aca="false">L769+K769</f>
        <v>0</v>
      </c>
      <c r="N769" s="74" t="n">
        <f aca="false">M769*$F$6</f>
        <v>0</v>
      </c>
      <c r="W769" s="79" t="n">
        <f aca="false">IFERROR(MOD(9*MID(D769,1,1)+7*MID(D769,2,1)+3*MID(D769,3,1)+MID(D769,4,1)+9*MID(D769,5,1)+7*MID(D769,6,1)+3*MID(D769,7,1)+MID(D769,8,1)+9*MID(D769,9,1)+7*MID(D769,10,1),10),10)</f>
        <v>10</v>
      </c>
    </row>
    <row r="770" customFormat="false" ht="14.4" hidden="false" customHeight="false" outlineLevel="0" collapsed="false">
      <c r="A770" s="67" t="n">
        <v>760</v>
      </c>
      <c r="B770" s="80"/>
      <c r="C770" s="80"/>
      <c r="D770" s="69"/>
      <c r="E770" s="70"/>
      <c r="F770" s="81"/>
      <c r="G770" s="72"/>
      <c r="H770" s="81"/>
      <c r="I770" s="86"/>
      <c r="J770" s="73" t="n">
        <v>1</v>
      </c>
      <c r="K770" s="74" t="n">
        <f aca="false">ROUND(IF(I770/2&lt;=5331.47*0.4,I770/2,5331.47*0.4)*(1-(0.1371+(1-0.1371)*0.09)*(1-J770)),2)</f>
        <v>0</v>
      </c>
      <c r="L770" s="74" t="n">
        <f aca="false">ROUND(K770*($F$5+9.76+6.5)/100,2)*J770</f>
        <v>0</v>
      </c>
      <c r="M770" s="82" t="n">
        <f aca="false">L770+K770</f>
        <v>0</v>
      </c>
      <c r="N770" s="74" t="n">
        <f aca="false">M770*$F$6</f>
        <v>0</v>
      </c>
      <c r="W770" s="79" t="n">
        <f aca="false">IFERROR(MOD(9*MID(D770,1,1)+7*MID(D770,2,1)+3*MID(D770,3,1)+MID(D770,4,1)+9*MID(D770,5,1)+7*MID(D770,6,1)+3*MID(D770,7,1)+MID(D770,8,1)+9*MID(D770,9,1)+7*MID(D770,10,1),10),10)</f>
        <v>10</v>
      </c>
    </row>
    <row r="771" customFormat="false" ht="14.4" hidden="false" customHeight="false" outlineLevel="0" collapsed="false">
      <c r="A771" s="67" t="n">
        <v>761</v>
      </c>
      <c r="B771" s="80"/>
      <c r="C771" s="80"/>
      <c r="D771" s="69"/>
      <c r="E771" s="70"/>
      <c r="F771" s="81"/>
      <c r="G771" s="72"/>
      <c r="H771" s="81"/>
      <c r="I771" s="86"/>
      <c r="J771" s="73" t="n">
        <v>1</v>
      </c>
      <c r="K771" s="74" t="n">
        <f aca="false">ROUND(IF(I771/2&lt;=5331.47*0.4,I771/2,5331.47*0.4)*(1-(0.1371+(1-0.1371)*0.09)*(1-J771)),2)</f>
        <v>0</v>
      </c>
      <c r="L771" s="74" t="n">
        <f aca="false">ROUND(K771*($F$5+9.76+6.5)/100,2)*J771</f>
        <v>0</v>
      </c>
      <c r="M771" s="82" t="n">
        <f aca="false">L771+K771</f>
        <v>0</v>
      </c>
      <c r="N771" s="74" t="n">
        <f aca="false">M771*$F$6</f>
        <v>0</v>
      </c>
      <c r="W771" s="79" t="n">
        <f aca="false">IFERROR(MOD(9*MID(D771,1,1)+7*MID(D771,2,1)+3*MID(D771,3,1)+MID(D771,4,1)+9*MID(D771,5,1)+7*MID(D771,6,1)+3*MID(D771,7,1)+MID(D771,8,1)+9*MID(D771,9,1)+7*MID(D771,10,1),10),10)</f>
        <v>10</v>
      </c>
    </row>
    <row r="772" customFormat="false" ht="14.4" hidden="false" customHeight="false" outlineLevel="0" collapsed="false">
      <c r="A772" s="67" t="n">
        <v>762</v>
      </c>
      <c r="B772" s="80"/>
      <c r="C772" s="80"/>
      <c r="D772" s="69"/>
      <c r="E772" s="70"/>
      <c r="F772" s="81"/>
      <c r="G772" s="72"/>
      <c r="H772" s="81"/>
      <c r="I772" s="86"/>
      <c r="J772" s="73" t="n">
        <v>1</v>
      </c>
      <c r="K772" s="74" t="n">
        <f aca="false">ROUND(IF(I772/2&lt;=5331.47*0.4,I772/2,5331.47*0.4)*(1-(0.1371+(1-0.1371)*0.09)*(1-J772)),2)</f>
        <v>0</v>
      </c>
      <c r="L772" s="74" t="n">
        <f aca="false">ROUND(K772*($F$5+9.76+6.5)/100,2)*J772</f>
        <v>0</v>
      </c>
      <c r="M772" s="82" t="n">
        <f aca="false">L772+K772</f>
        <v>0</v>
      </c>
      <c r="N772" s="74" t="n">
        <f aca="false">M772*$F$6</f>
        <v>0</v>
      </c>
      <c r="W772" s="79" t="n">
        <f aca="false">IFERROR(MOD(9*MID(D772,1,1)+7*MID(D772,2,1)+3*MID(D772,3,1)+MID(D772,4,1)+9*MID(D772,5,1)+7*MID(D772,6,1)+3*MID(D772,7,1)+MID(D772,8,1)+9*MID(D772,9,1)+7*MID(D772,10,1),10),10)</f>
        <v>10</v>
      </c>
    </row>
    <row r="773" customFormat="false" ht="14.4" hidden="false" customHeight="false" outlineLevel="0" collapsed="false">
      <c r="A773" s="67" t="n">
        <v>763</v>
      </c>
      <c r="B773" s="80"/>
      <c r="C773" s="80"/>
      <c r="D773" s="69"/>
      <c r="E773" s="70"/>
      <c r="F773" s="81"/>
      <c r="G773" s="72"/>
      <c r="H773" s="81"/>
      <c r="I773" s="86"/>
      <c r="J773" s="73" t="n">
        <v>1</v>
      </c>
      <c r="K773" s="74" t="n">
        <f aca="false">ROUND(IF(I773/2&lt;=5331.47*0.4,I773/2,5331.47*0.4)*(1-(0.1371+(1-0.1371)*0.09)*(1-J773)),2)</f>
        <v>0</v>
      </c>
      <c r="L773" s="74" t="n">
        <f aca="false">ROUND(K773*($F$5+9.76+6.5)/100,2)*J773</f>
        <v>0</v>
      </c>
      <c r="M773" s="82" t="n">
        <f aca="false">L773+K773</f>
        <v>0</v>
      </c>
      <c r="N773" s="74" t="n">
        <f aca="false">M773*$F$6</f>
        <v>0</v>
      </c>
      <c r="W773" s="79" t="n">
        <f aca="false">IFERROR(MOD(9*MID(D773,1,1)+7*MID(D773,2,1)+3*MID(D773,3,1)+MID(D773,4,1)+9*MID(D773,5,1)+7*MID(D773,6,1)+3*MID(D773,7,1)+MID(D773,8,1)+9*MID(D773,9,1)+7*MID(D773,10,1),10),10)</f>
        <v>10</v>
      </c>
    </row>
    <row r="774" customFormat="false" ht="14.4" hidden="false" customHeight="false" outlineLevel="0" collapsed="false">
      <c r="A774" s="67" t="n">
        <v>764</v>
      </c>
      <c r="B774" s="80"/>
      <c r="C774" s="80"/>
      <c r="D774" s="69"/>
      <c r="E774" s="70"/>
      <c r="F774" s="81"/>
      <c r="G774" s="72"/>
      <c r="H774" s="81"/>
      <c r="I774" s="86"/>
      <c r="J774" s="73" t="n">
        <v>1</v>
      </c>
      <c r="K774" s="74" t="n">
        <f aca="false">ROUND(IF(I774/2&lt;=5331.47*0.4,I774/2,5331.47*0.4)*(1-(0.1371+(1-0.1371)*0.09)*(1-J774)),2)</f>
        <v>0</v>
      </c>
      <c r="L774" s="74" t="n">
        <f aca="false">ROUND(K774*($F$5+9.76+6.5)/100,2)*J774</f>
        <v>0</v>
      </c>
      <c r="M774" s="82" t="n">
        <f aca="false">L774+K774</f>
        <v>0</v>
      </c>
      <c r="N774" s="74" t="n">
        <f aca="false">M774*$F$6</f>
        <v>0</v>
      </c>
      <c r="W774" s="79" t="n">
        <f aca="false">IFERROR(MOD(9*MID(D774,1,1)+7*MID(D774,2,1)+3*MID(D774,3,1)+MID(D774,4,1)+9*MID(D774,5,1)+7*MID(D774,6,1)+3*MID(D774,7,1)+MID(D774,8,1)+9*MID(D774,9,1)+7*MID(D774,10,1),10),10)</f>
        <v>10</v>
      </c>
    </row>
    <row r="775" customFormat="false" ht="14.4" hidden="false" customHeight="false" outlineLevel="0" collapsed="false">
      <c r="A775" s="67" t="n">
        <v>765</v>
      </c>
      <c r="B775" s="80"/>
      <c r="C775" s="80"/>
      <c r="D775" s="69"/>
      <c r="E775" s="70"/>
      <c r="F775" s="81"/>
      <c r="G775" s="72"/>
      <c r="H775" s="81"/>
      <c r="I775" s="86"/>
      <c r="J775" s="73" t="n">
        <v>1</v>
      </c>
      <c r="K775" s="74" t="n">
        <f aca="false">ROUND(IF(I775/2&lt;=5331.47*0.4,I775/2,5331.47*0.4)*(1-(0.1371+(1-0.1371)*0.09)*(1-J775)),2)</f>
        <v>0</v>
      </c>
      <c r="L775" s="74" t="n">
        <f aca="false">ROUND(K775*($F$5+9.76+6.5)/100,2)*J775</f>
        <v>0</v>
      </c>
      <c r="M775" s="82" t="n">
        <f aca="false">L775+K775</f>
        <v>0</v>
      </c>
      <c r="N775" s="74" t="n">
        <f aca="false">M775*$F$6</f>
        <v>0</v>
      </c>
      <c r="W775" s="79" t="n">
        <f aca="false">IFERROR(MOD(9*MID(D775,1,1)+7*MID(D775,2,1)+3*MID(D775,3,1)+MID(D775,4,1)+9*MID(D775,5,1)+7*MID(D775,6,1)+3*MID(D775,7,1)+MID(D775,8,1)+9*MID(D775,9,1)+7*MID(D775,10,1),10),10)</f>
        <v>10</v>
      </c>
    </row>
    <row r="776" customFormat="false" ht="14.4" hidden="false" customHeight="false" outlineLevel="0" collapsed="false">
      <c r="A776" s="67" t="n">
        <v>766</v>
      </c>
      <c r="B776" s="80"/>
      <c r="C776" s="80"/>
      <c r="D776" s="69"/>
      <c r="E776" s="70"/>
      <c r="F776" s="81"/>
      <c r="G776" s="72"/>
      <c r="H776" s="81"/>
      <c r="I776" s="86"/>
      <c r="J776" s="73" t="n">
        <v>1</v>
      </c>
      <c r="K776" s="74" t="n">
        <f aca="false">ROUND(IF(I776/2&lt;=5331.47*0.4,I776/2,5331.47*0.4)*(1-(0.1371+(1-0.1371)*0.09)*(1-J776)),2)</f>
        <v>0</v>
      </c>
      <c r="L776" s="74" t="n">
        <f aca="false">ROUND(K776*($F$5+9.76+6.5)/100,2)*J776</f>
        <v>0</v>
      </c>
      <c r="M776" s="82" t="n">
        <f aca="false">L776+K776</f>
        <v>0</v>
      </c>
      <c r="N776" s="74" t="n">
        <f aca="false">M776*$F$6</f>
        <v>0</v>
      </c>
      <c r="W776" s="79" t="n">
        <f aca="false">IFERROR(MOD(9*MID(D776,1,1)+7*MID(D776,2,1)+3*MID(D776,3,1)+MID(D776,4,1)+9*MID(D776,5,1)+7*MID(D776,6,1)+3*MID(D776,7,1)+MID(D776,8,1)+9*MID(D776,9,1)+7*MID(D776,10,1),10),10)</f>
        <v>10</v>
      </c>
    </row>
    <row r="777" customFormat="false" ht="14.4" hidden="false" customHeight="false" outlineLevel="0" collapsed="false">
      <c r="A777" s="67" t="n">
        <v>767</v>
      </c>
      <c r="B777" s="80"/>
      <c r="C777" s="80"/>
      <c r="D777" s="69"/>
      <c r="E777" s="70"/>
      <c r="F777" s="81"/>
      <c r="G777" s="72"/>
      <c r="H777" s="81"/>
      <c r="I777" s="86"/>
      <c r="J777" s="73" t="n">
        <v>1</v>
      </c>
      <c r="K777" s="74" t="n">
        <f aca="false">ROUND(IF(I777/2&lt;=5331.47*0.4,I777/2,5331.47*0.4)*(1-(0.1371+(1-0.1371)*0.09)*(1-J777)),2)</f>
        <v>0</v>
      </c>
      <c r="L777" s="74" t="n">
        <f aca="false">ROUND(K777*($F$5+9.76+6.5)/100,2)*J777</f>
        <v>0</v>
      </c>
      <c r="M777" s="82" t="n">
        <f aca="false">L777+K777</f>
        <v>0</v>
      </c>
      <c r="N777" s="74" t="n">
        <f aca="false">M777*$F$6</f>
        <v>0</v>
      </c>
      <c r="W777" s="79" t="n">
        <f aca="false">IFERROR(MOD(9*MID(D777,1,1)+7*MID(D777,2,1)+3*MID(D777,3,1)+MID(D777,4,1)+9*MID(D777,5,1)+7*MID(D777,6,1)+3*MID(D777,7,1)+MID(D777,8,1)+9*MID(D777,9,1)+7*MID(D777,10,1),10),10)</f>
        <v>10</v>
      </c>
    </row>
    <row r="778" customFormat="false" ht="14.4" hidden="false" customHeight="false" outlineLevel="0" collapsed="false">
      <c r="A778" s="67" t="n">
        <v>768</v>
      </c>
      <c r="B778" s="80"/>
      <c r="C778" s="80"/>
      <c r="D778" s="69"/>
      <c r="E778" s="70"/>
      <c r="F778" s="81"/>
      <c r="G778" s="72"/>
      <c r="H778" s="81"/>
      <c r="I778" s="86"/>
      <c r="J778" s="73" t="n">
        <v>1</v>
      </c>
      <c r="K778" s="74" t="n">
        <f aca="false">ROUND(IF(I778/2&lt;=5331.47*0.4,I778/2,5331.47*0.4)*(1-(0.1371+(1-0.1371)*0.09)*(1-J778)),2)</f>
        <v>0</v>
      </c>
      <c r="L778" s="74" t="n">
        <f aca="false">ROUND(K778*($F$5+9.76+6.5)/100,2)*J778</f>
        <v>0</v>
      </c>
      <c r="M778" s="82" t="n">
        <f aca="false">L778+K778</f>
        <v>0</v>
      </c>
      <c r="N778" s="74" t="n">
        <f aca="false">M778*$F$6</f>
        <v>0</v>
      </c>
      <c r="W778" s="79" t="n">
        <f aca="false">IFERROR(MOD(9*MID(D778,1,1)+7*MID(D778,2,1)+3*MID(D778,3,1)+MID(D778,4,1)+9*MID(D778,5,1)+7*MID(D778,6,1)+3*MID(D778,7,1)+MID(D778,8,1)+9*MID(D778,9,1)+7*MID(D778,10,1),10),10)</f>
        <v>10</v>
      </c>
    </row>
    <row r="779" customFormat="false" ht="14.4" hidden="false" customHeight="false" outlineLevel="0" collapsed="false">
      <c r="A779" s="67" t="n">
        <v>769</v>
      </c>
      <c r="B779" s="80"/>
      <c r="C779" s="80"/>
      <c r="D779" s="69"/>
      <c r="E779" s="70"/>
      <c r="F779" s="81"/>
      <c r="G779" s="72"/>
      <c r="H779" s="81"/>
      <c r="I779" s="86"/>
      <c r="J779" s="73" t="n">
        <v>1</v>
      </c>
      <c r="K779" s="74" t="n">
        <f aca="false">ROUND(IF(I779/2&lt;=5331.47*0.4,I779/2,5331.47*0.4)*(1-(0.1371+(1-0.1371)*0.09)*(1-J779)),2)</f>
        <v>0</v>
      </c>
      <c r="L779" s="74" t="n">
        <f aca="false">ROUND(K779*($F$5+9.76+6.5)/100,2)*J779</f>
        <v>0</v>
      </c>
      <c r="M779" s="82" t="n">
        <f aca="false">L779+K779</f>
        <v>0</v>
      </c>
      <c r="N779" s="74" t="n">
        <f aca="false">M779*$F$6</f>
        <v>0</v>
      </c>
      <c r="W779" s="79" t="n">
        <f aca="false">IFERROR(MOD(9*MID(D779,1,1)+7*MID(D779,2,1)+3*MID(D779,3,1)+MID(D779,4,1)+9*MID(D779,5,1)+7*MID(D779,6,1)+3*MID(D779,7,1)+MID(D779,8,1)+9*MID(D779,9,1)+7*MID(D779,10,1),10),10)</f>
        <v>10</v>
      </c>
    </row>
    <row r="780" customFormat="false" ht="14.4" hidden="false" customHeight="false" outlineLevel="0" collapsed="false">
      <c r="A780" s="67" t="n">
        <v>770</v>
      </c>
      <c r="B780" s="80"/>
      <c r="C780" s="80"/>
      <c r="D780" s="69"/>
      <c r="E780" s="70"/>
      <c r="F780" s="81"/>
      <c r="G780" s="72"/>
      <c r="H780" s="81"/>
      <c r="I780" s="86"/>
      <c r="J780" s="73" t="n">
        <v>1</v>
      </c>
      <c r="K780" s="74" t="n">
        <f aca="false">ROUND(IF(I780/2&lt;=5331.47*0.4,I780/2,5331.47*0.4)*(1-(0.1371+(1-0.1371)*0.09)*(1-J780)),2)</f>
        <v>0</v>
      </c>
      <c r="L780" s="74" t="n">
        <f aca="false">ROUND(K780*($F$5+9.76+6.5)/100,2)*J780</f>
        <v>0</v>
      </c>
      <c r="M780" s="82" t="n">
        <f aca="false">L780+K780</f>
        <v>0</v>
      </c>
      <c r="N780" s="74" t="n">
        <f aca="false">M780*$F$6</f>
        <v>0</v>
      </c>
      <c r="W780" s="79" t="n">
        <f aca="false">IFERROR(MOD(9*MID(D780,1,1)+7*MID(D780,2,1)+3*MID(D780,3,1)+MID(D780,4,1)+9*MID(D780,5,1)+7*MID(D780,6,1)+3*MID(D780,7,1)+MID(D780,8,1)+9*MID(D780,9,1)+7*MID(D780,10,1),10),10)</f>
        <v>10</v>
      </c>
    </row>
    <row r="781" customFormat="false" ht="14.4" hidden="false" customHeight="false" outlineLevel="0" collapsed="false">
      <c r="A781" s="67" t="n">
        <v>771</v>
      </c>
      <c r="B781" s="80"/>
      <c r="C781" s="80"/>
      <c r="D781" s="69"/>
      <c r="E781" s="70"/>
      <c r="F781" s="81"/>
      <c r="G781" s="72"/>
      <c r="H781" s="81"/>
      <c r="I781" s="86"/>
      <c r="J781" s="73" t="n">
        <v>1</v>
      </c>
      <c r="K781" s="74" t="n">
        <f aca="false">ROUND(IF(I781/2&lt;=5331.47*0.4,I781/2,5331.47*0.4)*(1-(0.1371+(1-0.1371)*0.09)*(1-J781)),2)</f>
        <v>0</v>
      </c>
      <c r="L781" s="74" t="n">
        <f aca="false">ROUND(K781*($F$5+9.76+6.5)/100,2)*J781</f>
        <v>0</v>
      </c>
      <c r="M781" s="82" t="n">
        <f aca="false">L781+K781</f>
        <v>0</v>
      </c>
      <c r="N781" s="74" t="n">
        <f aca="false">M781*$F$6</f>
        <v>0</v>
      </c>
      <c r="W781" s="79" t="n">
        <f aca="false">IFERROR(MOD(9*MID(D781,1,1)+7*MID(D781,2,1)+3*MID(D781,3,1)+MID(D781,4,1)+9*MID(D781,5,1)+7*MID(D781,6,1)+3*MID(D781,7,1)+MID(D781,8,1)+9*MID(D781,9,1)+7*MID(D781,10,1),10),10)</f>
        <v>10</v>
      </c>
    </row>
    <row r="782" customFormat="false" ht="14.4" hidden="false" customHeight="false" outlineLevel="0" collapsed="false">
      <c r="A782" s="67" t="n">
        <v>772</v>
      </c>
      <c r="B782" s="80"/>
      <c r="C782" s="80"/>
      <c r="D782" s="69"/>
      <c r="E782" s="70"/>
      <c r="F782" s="81"/>
      <c r="G782" s="72"/>
      <c r="H782" s="81"/>
      <c r="I782" s="86"/>
      <c r="J782" s="73" t="n">
        <v>1</v>
      </c>
      <c r="K782" s="74" t="n">
        <f aca="false">ROUND(IF(I782/2&lt;=5331.47*0.4,I782/2,5331.47*0.4)*(1-(0.1371+(1-0.1371)*0.09)*(1-J782)),2)</f>
        <v>0</v>
      </c>
      <c r="L782" s="74" t="n">
        <f aca="false">ROUND(K782*($F$5+9.76+6.5)/100,2)*J782</f>
        <v>0</v>
      </c>
      <c r="M782" s="82" t="n">
        <f aca="false">L782+K782</f>
        <v>0</v>
      </c>
      <c r="N782" s="74" t="n">
        <f aca="false">M782*$F$6</f>
        <v>0</v>
      </c>
      <c r="W782" s="79" t="n">
        <f aca="false">IFERROR(MOD(9*MID(D782,1,1)+7*MID(D782,2,1)+3*MID(D782,3,1)+MID(D782,4,1)+9*MID(D782,5,1)+7*MID(D782,6,1)+3*MID(D782,7,1)+MID(D782,8,1)+9*MID(D782,9,1)+7*MID(D782,10,1),10),10)</f>
        <v>10</v>
      </c>
    </row>
    <row r="783" customFormat="false" ht="14.4" hidden="false" customHeight="false" outlineLevel="0" collapsed="false">
      <c r="A783" s="67" t="n">
        <v>773</v>
      </c>
      <c r="B783" s="80"/>
      <c r="C783" s="80"/>
      <c r="D783" s="69"/>
      <c r="E783" s="70"/>
      <c r="F783" s="81"/>
      <c r="G783" s="72"/>
      <c r="H783" s="81"/>
      <c r="I783" s="86"/>
      <c r="J783" s="73" t="n">
        <v>1</v>
      </c>
      <c r="K783" s="74" t="n">
        <f aca="false">ROUND(IF(I783/2&lt;=5331.47*0.4,I783/2,5331.47*0.4)*(1-(0.1371+(1-0.1371)*0.09)*(1-J783)),2)</f>
        <v>0</v>
      </c>
      <c r="L783" s="74" t="n">
        <f aca="false">ROUND(K783*($F$5+9.76+6.5)/100,2)*J783</f>
        <v>0</v>
      </c>
      <c r="M783" s="82" t="n">
        <f aca="false">L783+K783</f>
        <v>0</v>
      </c>
      <c r="N783" s="74" t="n">
        <f aca="false">M783*$F$6</f>
        <v>0</v>
      </c>
      <c r="W783" s="79" t="n">
        <f aca="false">IFERROR(MOD(9*MID(D783,1,1)+7*MID(D783,2,1)+3*MID(D783,3,1)+MID(D783,4,1)+9*MID(D783,5,1)+7*MID(D783,6,1)+3*MID(D783,7,1)+MID(D783,8,1)+9*MID(D783,9,1)+7*MID(D783,10,1),10),10)</f>
        <v>10</v>
      </c>
    </row>
    <row r="784" customFormat="false" ht="14.4" hidden="false" customHeight="false" outlineLevel="0" collapsed="false">
      <c r="A784" s="67" t="n">
        <v>774</v>
      </c>
      <c r="B784" s="80"/>
      <c r="C784" s="80"/>
      <c r="D784" s="69"/>
      <c r="E784" s="70"/>
      <c r="F784" s="81"/>
      <c r="G784" s="72"/>
      <c r="H784" s="81"/>
      <c r="I784" s="86"/>
      <c r="J784" s="73" t="n">
        <v>1</v>
      </c>
      <c r="K784" s="74" t="n">
        <f aca="false">ROUND(IF(I784/2&lt;=5331.47*0.4,I784/2,5331.47*0.4)*(1-(0.1371+(1-0.1371)*0.09)*(1-J784)),2)</f>
        <v>0</v>
      </c>
      <c r="L784" s="74" t="n">
        <f aca="false">ROUND(K784*($F$5+9.76+6.5)/100,2)*J784</f>
        <v>0</v>
      </c>
      <c r="M784" s="82" t="n">
        <f aca="false">L784+K784</f>
        <v>0</v>
      </c>
      <c r="N784" s="74" t="n">
        <f aca="false">M784*$F$6</f>
        <v>0</v>
      </c>
      <c r="W784" s="79" t="n">
        <f aca="false">IFERROR(MOD(9*MID(D784,1,1)+7*MID(D784,2,1)+3*MID(D784,3,1)+MID(D784,4,1)+9*MID(D784,5,1)+7*MID(D784,6,1)+3*MID(D784,7,1)+MID(D784,8,1)+9*MID(D784,9,1)+7*MID(D784,10,1),10),10)</f>
        <v>10</v>
      </c>
    </row>
    <row r="785" customFormat="false" ht="14.4" hidden="false" customHeight="false" outlineLevel="0" collapsed="false">
      <c r="A785" s="67" t="n">
        <v>775</v>
      </c>
      <c r="B785" s="80"/>
      <c r="C785" s="80"/>
      <c r="D785" s="69"/>
      <c r="E785" s="70"/>
      <c r="F785" s="81"/>
      <c r="G785" s="72"/>
      <c r="H785" s="81"/>
      <c r="I785" s="86"/>
      <c r="J785" s="73" t="n">
        <v>1</v>
      </c>
      <c r="K785" s="74" t="n">
        <f aca="false">ROUND(IF(I785/2&lt;=5331.47*0.4,I785/2,5331.47*0.4)*(1-(0.1371+(1-0.1371)*0.09)*(1-J785)),2)</f>
        <v>0</v>
      </c>
      <c r="L785" s="74" t="n">
        <f aca="false">ROUND(K785*($F$5+9.76+6.5)/100,2)*J785</f>
        <v>0</v>
      </c>
      <c r="M785" s="82" t="n">
        <f aca="false">L785+K785</f>
        <v>0</v>
      </c>
      <c r="N785" s="74" t="n">
        <f aca="false">M785*$F$6</f>
        <v>0</v>
      </c>
      <c r="W785" s="79" t="n">
        <f aca="false">IFERROR(MOD(9*MID(D785,1,1)+7*MID(D785,2,1)+3*MID(D785,3,1)+MID(D785,4,1)+9*MID(D785,5,1)+7*MID(D785,6,1)+3*MID(D785,7,1)+MID(D785,8,1)+9*MID(D785,9,1)+7*MID(D785,10,1),10),10)</f>
        <v>10</v>
      </c>
    </row>
    <row r="786" customFormat="false" ht="14.4" hidden="false" customHeight="false" outlineLevel="0" collapsed="false">
      <c r="A786" s="67" t="n">
        <v>776</v>
      </c>
      <c r="B786" s="80"/>
      <c r="C786" s="80"/>
      <c r="D786" s="69"/>
      <c r="E786" s="70"/>
      <c r="F786" s="81"/>
      <c r="G786" s="72"/>
      <c r="H786" s="81"/>
      <c r="I786" s="86"/>
      <c r="J786" s="73" t="n">
        <v>1</v>
      </c>
      <c r="K786" s="74" t="n">
        <f aca="false">ROUND(IF(I786/2&lt;=5331.47*0.4,I786/2,5331.47*0.4)*(1-(0.1371+(1-0.1371)*0.09)*(1-J786)),2)</f>
        <v>0</v>
      </c>
      <c r="L786" s="74" t="n">
        <f aca="false">ROUND(K786*($F$5+9.76+6.5)/100,2)*J786</f>
        <v>0</v>
      </c>
      <c r="M786" s="82" t="n">
        <f aca="false">L786+K786</f>
        <v>0</v>
      </c>
      <c r="N786" s="74" t="n">
        <f aca="false">M786*$F$6</f>
        <v>0</v>
      </c>
      <c r="W786" s="79" t="n">
        <f aca="false">IFERROR(MOD(9*MID(D786,1,1)+7*MID(D786,2,1)+3*MID(D786,3,1)+MID(D786,4,1)+9*MID(D786,5,1)+7*MID(D786,6,1)+3*MID(D786,7,1)+MID(D786,8,1)+9*MID(D786,9,1)+7*MID(D786,10,1),10),10)</f>
        <v>10</v>
      </c>
    </row>
    <row r="787" customFormat="false" ht="14.4" hidden="false" customHeight="false" outlineLevel="0" collapsed="false">
      <c r="A787" s="67" t="n">
        <v>777</v>
      </c>
      <c r="B787" s="80"/>
      <c r="C787" s="80"/>
      <c r="D787" s="69"/>
      <c r="E787" s="70"/>
      <c r="F787" s="81"/>
      <c r="G787" s="72"/>
      <c r="H787" s="81"/>
      <c r="I787" s="86"/>
      <c r="J787" s="73" t="n">
        <v>1</v>
      </c>
      <c r="K787" s="74" t="n">
        <f aca="false">ROUND(IF(I787/2&lt;=5331.47*0.4,I787/2,5331.47*0.4)*(1-(0.1371+(1-0.1371)*0.09)*(1-J787)),2)</f>
        <v>0</v>
      </c>
      <c r="L787" s="74" t="n">
        <f aca="false">ROUND(K787*($F$5+9.76+6.5)/100,2)*J787</f>
        <v>0</v>
      </c>
      <c r="M787" s="82" t="n">
        <f aca="false">L787+K787</f>
        <v>0</v>
      </c>
      <c r="N787" s="74" t="n">
        <f aca="false">M787*$F$6</f>
        <v>0</v>
      </c>
      <c r="W787" s="79" t="n">
        <f aca="false">IFERROR(MOD(9*MID(D787,1,1)+7*MID(D787,2,1)+3*MID(D787,3,1)+MID(D787,4,1)+9*MID(D787,5,1)+7*MID(D787,6,1)+3*MID(D787,7,1)+MID(D787,8,1)+9*MID(D787,9,1)+7*MID(D787,10,1),10),10)</f>
        <v>10</v>
      </c>
    </row>
    <row r="788" customFormat="false" ht="14.4" hidden="false" customHeight="false" outlineLevel="0" collapsed="false">
      <c r="A788" s="67" t="n">
        <v>778</v>
      </c>
      <c r="B788" s="80"/>
      <c r="C788" s="80"/>
      <c r="D788" s="69"/>
      <c r="E788" s="70"/>
      <c r="F788" s="81"/>
      <c r="G788" s="72"/>
      <c r="H788" s="81"/>
      <c r="I788" s="86"/>
      <c r="J788" s="73" t="n">
        <v>1</v>
      </c>
      <c r="K788" s="74" t="n">
        <f aca="false">ROUND(IF(I788/2&lt;=5331.47*0.4,I788/2,5331.47*0.4)*(1-(0.1371+(1-0.1371)*0.09)*(1-J788)),2)</f>
        <v>0</v>
      </c>
      <c r="L788" s="74" t="n">
        <f aca="false">ROUND(K788*($F$5+9.76+6.5)/100,2)*J788</f>
        <v>0</v>
      </c>
      <c r="M788" s="82" t="n">
        <f aca="false">L788+K788</f>
        <v>0</v>
      </c>
      <c r="N788" s="74" t="n">
        <f aca="false">M788*$F$6</f>
        <v>0</v>
      </c>
      <c r="W788" s="79" t="n">
        <f aca="false">IFERROR(MOD(9*MID(D788,1,1)+7*MID(D788,2,1)+3*MID(D788,3,1)+MID(D788,4,1)+9*MID(D788,5,1)+7*MID(D788,6,1)+3*MID(D788,7,1)+MID(D788,8,1)+9*MID(D788,9,1)+7*MID(D788,10,1),10),10)</f>
        <v>10</v>
      </c>
    </row>
    <row r="789" customFormat="false" ht="14.4" hidden="false" customHeight="false" outlineLevel="0" collapsed="false">
      <c r="A789" s="67" t="n">
        <v>779</v>
      </c>
      <c r="B789" s="80"/>
      <c r="C789" s="80"/>
      <c r="D789" s="69"/>
      <c r="E789" s="70"/>
      <c r="F789" s="81"/>
      <c r="G789" s="72"/>
      <c r="H789" s="81"/>
      <c r="I789" s="86"/>
      <c r="J789" s="73" t="n">
        <v>1</v>
      </c>
      <c r="K789" s="74" t="n">
        <f aca="false">ROUND(IF(I789/2&lt;=5331.47*0.4,I789/2,5331.47*0.4)*(1-(0.1371+(1-0.1371)*0.09)*(1-J789)),2)</f>
        <v>0</v>
      </c>
      <c r="L789" s="74" t="n">
        <f aca="false">ROUND(K789*($F$5+9.76+6.5)/100,2)*J789</f>
        <v>0</v>
      </c>
      <c r="M789" s="82" t="n">
        <f aca="false">L789+K789</f>
        <v>0</v>
      </c>
      <c r="N789" s="74" t="n">
        <f aca="false">M789*$F$6</f>
        <v>0</v>
      </c>
      <c r="W789" s="79" t="n">
        <f aca="false">IFERROR(MOD(9*MID(D789,1,1)+7*MID(D789,2,1)+3*MID(D789,3,1)+MID(D789,4,1)+9*MID(D789,5,1)+7*MID(D789,6,1)+3*MID(D789,7,1)+MID(D789,8,1)+9*MID(D789,9,1)+7*MID(D789,10,1),10),10)</f>
        <v>10</v>
      </c>
    </row>
    <row r="790" customFormat="false" ht="14.4" hidden="false" customHeight="false" outlineLevel="0" collapsed="false">
      <c r="A790" s="67" t="n">
        <v>780</v>
      </c>
      <c r="B790" s="80"/>
      <c r="C790" s="80"/>
      <c r="D790" s="69"/>
      <c r="E790" s="70"/>
      <c r="F790" s="81"/>
      <c r="G790" s="72"/>
      <c r="H790" s="81"/>
      <c r="I790" s="86"/>
      <c r="J790" s="73" t="n">
        <v>1</v>
      </c>
      <c r="K790" s="74" t="n">
        <f aca="false">ROUND(IF(I790/2&lt;=5331.47*0.4,I790/2,5331.47*0.4)*(1-(0.1371+(1-0.1371)*0.09)*(1-J790)),2)</f>
        <v>0</v>
      </c>
      <c r="L790" s="74" t="n">
        <f aca="false">ROUND(K790*($F$5+9.76+6.5)/100,2)*J790</f>
        <v>0</v>
      </c>
      <c r="M790" s="82" t="n">
        <f aca="false">L790+K790</f>
        <v>0</v>
      </c>
      <c r="N790" s="74" t="n">
        <f aca="false">M790*$F$6</f>
        <v>0</v>
      </c>
      <c r="W790" s="79" t="n">
        <f aca="false">IFERROR(MOD(9*MID(D790,1,1)+7*MID(D790,2,1)+3*MID(D790,3,1)+MID(D790,4,1)+9*MID(D790,5,1)+7*MID(D790,6,1)+3*MID(D790,7,1)+MID(D790,8,1)+9*MID(D790,9,1)+7*MID(D790,10,1),10),10)</f>
        <v>10</v>
      </c>
    </row>
    <row r="791" customFormat="false" ht="14.4" hidden="false" customHeight="false" outlineLevel="0" collapsed="false">
      <c r="A791" s="67" t="n">
        <v>781</v>
      </c>
      <c r="B791" s="80"/>
      <c r="C791" s="80"/>
      <c r="D791" s="69"/>
      <c r="E791" s="70"/>
      <c r="F791" s="81"/>
      <c r="G791" s="72"/>
      <c r="H791" s="81"/>
      <c r="I791" s="86"/>
      <c r="J791" s="73" t="n">
        <v>1</v>
      </c>
      <c r="K791" s="74" t="n">
        <f aca="false">ROUND(IF(I791/2&lt;=5331.47*0.4,I791/2,5331.47*0.4)*(1-(0.1371+(1-0.1371)*0.09)*(1-J791)),2)</f>
        <v>0</v>
      </c>
      <c r="L791" s="74" t="n">
        <f aca="false">ROUND(K791*($F$5+9.76+6.5)/100,2)*J791</f>
        <v>0</v>
      </c>
      <c r="M791" s="82" t="n">
        <f aca="false">L791+K791</f>
        <v>0</v>
      </c>
      <c r="N791" s="74" t="n">
        <f aca="false">M791*$F$6</f>
        <v>0</v>
      </c>
      <c r="W791" s="79" t="n">
        <f aca="false">IFERROR(MOD(9*MID(D791,1,1)+7*MID(D791,2,1)+3*MID(D791,3,1)+MID(D791,4,1)+9*MID(D791,5,1)+7*MID(D791,6,1)+3*MID(D791,7,1)+MID(D791,8,1)+9*MID(D791,9,1)+7*MID(D791,10,1),10),10)</f>
        <v>10</v>
      </c>
    </row>
    <row r="792" customFormat="false" ht="14.4" hidden="false" customHeight="false" outlineLevel="0" collapsed="false">
      <c r="A792" s="67" t="n">
        <v>782</v>
      </c>
      <c r="B792" s="80"/>
      <c r="C792" s="80"/>
      <c r="D792" s="69"/>
      <c r="E792" s="70"/>
      <c r="F792" s="81"/>
      <c r="G792" s="72"/>
      <c r="H792" s="81"/>
      <c r="I792" s="86"/>
      <c r="J792" s="73" t="n">
        <v>1</v>
      </c>
      <c r="K792" s="74" t="n">
        <f aca="false">ROUND(IF(I792/2&lt;=5331.47*0.4,I792/2,5331.47*0.4)*(1-(0.1371+(1-0.1371)*0.09)*(1-J792)),2)</f>
        <v>0</v>
      </c>
      <c r="L792" s="74" t="n">
        <f aca="false">ROUND(K792*($F$5+9.76+6.5)/100,2)*J792</f>
        <v>0</v>
      </c>
      <c r="M792" s="82" t="n">
        <f aca="false">L792+K792</f>
        <v>0</v>
      </c>
      <c r="N792" s="74" t="n">
        <f aca="false">M792*$F$6</f>
        <v>0</v>
      </c>
      <c r="W792" s="79" t="n">
        <f aca="false">IFERROR(MOD(9*MID(D792,1,1)+7*MID(D792,2,1)+3*MID(D792,3,1)+MID(D792,4,1)+9*MID(D792,5,1)+7*MID(D792,6,1)+3*MID(D792,7,1)+MID(D792,8,1)+9*MID(D792,9,1)+7*MID(D792,10,1),10),10)</f>
        <v>10</v>
      </c>
    </row>
    <row r="793" customFormat="false" ht="14.4" hidden="false" customHeight="false" outlineLevel="0" collapsed="false">
      <c r="A793" s="67" t="n">
        <v>783</v>
      </c>
      <c r="B793" s="80"/>
      <c r="C793" s="80"/>
      <c r="D793" s="69"/>
      <c r="E793" s="70"/>
      <c r="F793" s="81"/>
      <c r="G793" s="72"/>
      <c r="H793" s="81"/>
      <c r="I793" s="86"/>
      <c r="J793" s="73" t="n">
        <v>1</v>
      </c>
      <c r="K793" s="74" t="n">
        <f aca="false">ROUND(IF(I793/2&lt;=5331.47*0.4,I793/2,5331.47*0.4)*(1-(0.1371+(1-0.1371)*0.09)*(1-J793)),2)</f>
        <v>0</v>
      </c>
      <c r="L793" s="74" t="n">
        <f aca="false">ROUND(K793*($F$5+9.76+6.5)/100,2)*J793</f>
        <v>0</v>
      </c>
      <c r="M793" s="82" t="n">
        <f aca="false">L793+K793</f>
        <v>0</v>
      </c>
      <c r="N793" s="74" t="n">
        <f aca="false">M793*$F$6</f>
        <v>0</v>
      </c>
      <c r="W793" s="79" t="n">
        <f aca="false">IFERROR(MOD(9*MID(D793,1,1)+7*MID(D793,2,1)+3*MID(D793,3,1)+MID(D793,4,1)+9*MID(D793,5,1)+7*MID(D793,6,1)+3*MID(D793,7,1)+MID(D793,8,1)+9*MID(D793,9,1)+7*MID(D793,10,1),10),10)</f>
        <v>10</v>
      </c>
    </row>
    <row r="794" customFormat="false" ht="14.4" hidden="false" customHeight="false" outlineLevel="0" collapsed="false">
      <c r="A794" s="67" t="n">
        <v>784</v>
      </c>
      <c r="B794" s="80"/>
      <c r="C794" s="80"/>
      <c r="D794" s="69"/>
      <c r="E794" s="70"/>
      <c r="F794" s="81"/>
      <c r="G794" s="72"/>
      <c r="H794" s="81"/>
      <c r="I794" s="86"/>
      <c r="J794" s="73" t="n">
        <v>1</v>
      </c>
      <c r="K794" s="74" t="n">
        <f aca="false">ROUND(IF(I794/2&lt;=5331.47*0.4,I794/2,5331.47*0.4)*(1-(0.1371+(1-0.1371)*0.09)*(1-J794)),2)</f>
        <v>0</v>
      </c>
      <c r="L794" s="74" t="n">
        <f aca="false">ROUND(K794*($F$5+9.76+6.5)/100,2)*J794</f>
        <v>0</v>
      </c>
      <c r="M794" s="82" t="n">
        <f aca="false">L794+K794</f>
        <v>0</v>
      </c>
      <c r="N794" s="74" t="n">
        <f aca="false">M794*$F$6</f>
        <v>0</v>
      </c>
      <c r="W794" s="79" t="n">
        <f aca="false">IFERROR(MOD(9*MID(D794,1,1)+7*MID(D794,2,1)+3*MID(D794,3,1)+MID(D794,4,1)+9*MID(D794,5,1)+7*MID(D794,6,1)+3*MID(D794,7,1)+MID(D794,8,1)+9*MID(D794,9,1)+7*MID(D794,10,1),10),10)</f>
        <v>10</v>
      </c>
    </row>
    <row r="795" customFormat="false" ht="14.4" hidden="false" customHeight="false" outlineLevel="0" collapsed="false">
      <c r="A795" s="67" t="n">
        <v>785</v>
      </c>
      <c r="B795" s="80"/>
      <c r="C795" s="80"/>
      <c r="D795" s="69"/>
      <c r="E795" s="70"/>
      <c r="F795" s="81"/>
      <c r="G795" s="72"/>
      <c r="H795" s="81"/>
      <c r="I795" s="86"/>
      <c r="J795" s="73" t="n">
        <v>1</v>
      </c>
      <c r="K795" s="74" t="n">
        <f aca="false">ROUND(IF(I795/2&lt;=5331.47*0.4,I795/2,5331.47*0.4)*(1-(0.1371+(1-0.1371)*0.09)*(1-J795)),2)</f>
        <v>0</v>
      </c>
      <c r="L795" s="74" t="n">
        <f aca="false">ROUND(K795*($F$5+9.76+6.5)/100,2)*J795</f>
        <v>0</v>
      </c>
      <c r="M795" s="82" t="n">
        <f aca="false">L795+K795</f>
        <v>0</v>
      </c>
      <c r="N795" s="74" t="n">
        <f aca="false">M795*$F$6</f>
        <v>0</v>
      </c>
      <c r="W795" s="79" t="n">
        <f aca="false">IFERROR(MOD(9*MID(D795,1,1)+7*MID(D795,2,1)+3*MID(D795,3,1)+MID(D795,4,1)+9*MID(D795,5,1)+7*MID(D795,6,1)+3*MID(D795,7,1)+MID(D795,8,1)+9*MID(D795,9,1)+7*MID(D795,10,1),10),10)</f>
        <v>10</v>
      </c>
    </row>
    <row r="796" customFormat="false" ht="14.4" hidden="false" customHeight="false" outlineLevel="0" collapsed="false">
      <c r="A796" s="67" t="n">
        <v>786</v>
      </c>
      <c r="B796" s="80"/>
      <c r="C796" s="80"/>
      <c r="D796" s="69"/>
      <c r="E796" s="70"/>
      <c r="F796" s="81"/>
      <c r="G796" s="72"/>
      <c r="H796" s="81"/>
      <c r="I796" s="86"/>
      <c r="J796" s="73" t="n">
        <v>1</v>
      </c>
      <c r="K796" s="74" t="n">
        <f aca="false">ROUND(IF(I796/2&lt;=5331.47*0.4,I796/2,5331.47*0.4)*(1-(0.1371+(1-0.1371)*0.09)*(1-J796)),2)</f>
        <v>0</v>
      </c>
      <c r="L796" s="74" t="n">
        <f aca="false">ROUND(K796*($F$5+9.76+6.5)/100,2)*J796</f>
        <v>0</v>
      </c>
      <c r="M796" s="82" t="n">
        <f aca="false">L796+K796</f>
        <v>0</v>
      </c>
      <c r="N796" s="74" t="n">
        <f aca="false">M796*$F$6</f>
        <v>0</v>
      </c>
      <c r="W796" s="79" t="n">
        <f aca="false">IFERROR(MOD(9*MID(D796,1,1)+7*MID(D796,2,1)+3*MID(D796,3,1)+MID(D796,4,1)+9*MID(D796,5,1)+7*MID(D796,6,1)+3*MID(D796,7,1)+MID(D796,8,1)+9*MID(D796,9,1)+7*MID(D796,10,1),10),10)</f>
        <v>10</v>
      </c>
    </row>
    <row r="797" customFormat="false" ht="14.4" hidden="false" customHeight="false" outlineLevel="0" collapsed="false">
      <c r="A797" s="67" t="n">
        <v>787</v>
      </c>
      <c r="B797" s="80"/>
      <c r="C797" s="80"/>
      <c r="D797" s="69"/>
      <c r="E797" s="70"/>
      <c r="F797" s="81"/>
      <c r="G797" s="72"/>
      <c r="H797" s="81"/>
      <c r="I797" s="86"/>
      <c r="J797" s="73" t="n">
        <v>1</v>
      </c>
      <c r="K797" s="74" t="n">
        <f aca="false">ROUND(IF(I797/2&lt;=5331.47*0.4,I797/2,5331.47*0.4)*(1-(0.1371+(1-0.1371)*0.09)*(1-J797)),2)</f>
        <v>0</v>
      </c>
      <c r="L797" s="74" t="n">
        <f aca="false">ROUND(K797*($F$5+9.76+6.5)/100,2)*J797</f>
        <v>0</v>
      </c>
      <c r="M797" s="82" t="n">
        <f aca="false">L797+K797</f>
        <v>0</v>
      </c>
      <c r="N797" s="74" t="n">
        <f aca="false">M797*$F$6</f>
        <v>0</v>
      </c>
      <c r="W797" s="79" t="n">
        <f aca="false">IFERROR(MOD(9*MID(D797,1,1)+7*MID(D797,2,1)+3*MID(D797,3,1)+MID(D797,4,1)+9*MID(D797,5,1)+7*MID(D797,6,1)+3*MID(D797,7,1)+MID(D797,8,1)+9*MID(D797,9,1)+7*MID(D797,10,1),10),10)</f>
        <v>10</v>
      </c>
    </row>
    <row r="798" customFormat="false" ht="14.4" hidden="false" customHeight="false" outlineLevel="0" collapsed="false">
      <c r="A798" s="67" t="n">
        <v>788</v>
      </c>
      <c r="B798" s="80"/>
      <c r="C798" s="80"/>
      <c r="D798" s="69"/>
      <c r="E798" s="70"/>
      <c r="F798" s="81"/>
      <c r="G798" s="72"/>
      <c r="H798" s="81"/>
      <c r="I798" s="86"/>
      <c r="J798" s="73" t="n">
        <v>1</v>
      </c>
      <c r="K798" s="74" t="n">
        <f aca="false">ROUND(IF(I798/2&lt;=5331.47*0.4,I798/2,5331.47*0.4)*(1-(0.1371+(1-0.1371)*0.09)*(1-J798)),2)</f>
        <v>0</v>
      </c>
      <c r="L798" s="74" t="n">
        <f aca="false">ROUND(K798*($F$5+9.76+6.5)/100,2)*J798</f>
        <v>0</v>
      </c>
      <c r="M798" s="82" t="n">
        <f aca="false">L798+K798</f>
        <v>0</v>
      </c>
      <c r="N798" s="74" t="n">
        <f aca="false">M798*$F$6</f>
        <v>0</v>
      </c>
      <c r="W798" s="79" t="n">
        <f aca="false">IFERROR(MOD(9*MID(D798,1,1)+7*MID(D798,2,1)+3*MID(D798,3,1)+MID(D798,4,1)+9*MID(D798,5,1)+7*MID(D798,6,1)+3*MID(D798,7,1)+MID(D798,8,1)+9*MID(D798,9,1)+7*MID(D798,10,1),10),10)</f>
        <v>10</v>
      </c>
    </row>
    <row r="799" customFormat="false" ht="14.4" hidden="false" customHeight="false" outlineLevel="0" collapsed="false">
      <c r="A799" s="67" t="n">
        <v>789</v>
      </c>
      <c r="B799" s="80"/>
      <c r="C799" s="80"/>
      <c r="D799" s="69"/>
      <c r="E799" s="70"/>
      <c r="F799" s="81"/>
      <c r="G799" s="72"/>
      <c r="H799" s="81"/>
      <c r="I799" s="86"/>
      <c r="J799" s="73" t="n">
        <v>1</v>
      </c>
      <c r="K799" s="74" t="n">
        <f aca="false">ROUND(IF(I799/2&lt;=5331.47*0.4,I799/2,5331.47*0.4)*(1-(0.1371+(1-0.1371)*0.09)*(1-J799)),2)</f>
        <v>0</v>
      </c>
      <c r="L799" s="74" t="n">
        <f aca="false">ROUND(K799*($F$5+9.76+6.5)/100,2)*J799</f>
        <v>0</v>
      </c>
      <c r="M799" s="82" t="n">
        <f aca="false">L799+K799</f>
        <v>0</v>
      </c>
      <c r="N799" s="74" t="n">
        <f aca="false">M799*$F$6</f>
        <v>0</v>
      </c>
      <c r="W799" s="79" t="n">
        <f aca="false">IFERROR(MOD(9*MID(D799,1,1)+7*MID(D799,2,1)+3*MID(D799,3,1)+MID(D799,4,1)+9*MID(D799,5,1)+7*MID(D799,6,1)+3*MID(D799,7,1)+MID(D799,8,1)+9*MID(D799,9,1)+7*MID(D799,10,1),10),10)</f>
        <v>10</v>
      </c>
    </row>
    <row r="800" customFormat="false" ht="14.4" hidden="false" customHeight="false" outlineLevel="0" collapsed="false">
      <c r="A800" s="67" t="n">
        <v>790</v>
      </c>
      <c r="B800" s="80"/>
      <c r="C800" s="80"/>
      <c r="D800" s="69"/>
      <c r="E800" s="70"/>
      <c r="F800" s="81"/>
      <c r="G800" s="72"/>
      <c r="H800" s="81"/>
      <c r="I800" s="86"/>
      <c r="J800" s="73" t="n">
        <v>1</v>
      </c>
      <c r="K800" s="74" t="n">
        <f aca="false">ROUND(IF(I800/2&lt;=5331.47*0.4,I800/2,5331.47*0.4)*(1-(0.1371+(1-0.1371)*0.09)*(1-J800)),2)</f>
        <v>0</v>
      </c>
      <c r="L800" s="74" t="n">
        <f aca="false">ROUND(K800*($F$5+9.76+6.5)/100,2)*J800</f>
        <v>0</v>
      </c>
      <c r="M800" s="82" t="n">
        <f aca="false">L800+K800</f>
        <v>0</v>
      </c>
      <c r="N800" s="74" t="n">
        <f aca="false">M800*$F$6</f>
        <v>0</v>
      </c>
      <c r="W800" s="79" t="n">
        <f aca="false">IFERROR(MOD(9*MID(D800,1,1)+7*MID(D800,2,1)+3*MID(D800,3,1)+MID(D800,4,1)+9*MID(D800,5,1)+7*MID(D800,6,1)+3*MID(D800,7,1)+MID(D800,8,1)+9*MID(D800,9,1)+7*MID(D800,10,1),10),10)</f>
        <v>10</v>
      </c>
    </row>
    <row r="801" customFormat="false" ht="14.4" hidden="false" customHeight="false" outlineLevel="0" collapsed="false">
      <c r="A801" s="67" t="n">
        <v>791</v>
      </c>
      <c r="B801" s="80"/>
      <c r="C801" s="80"/>
      <c r="D801" s="69"/>
      <c r="E801" s="70"/>
      <c r="F801" s="81"/>
      <c r="G801" s="72"/>
      <c r="H801" s="81"/>
      <c r="I801" s="86"/>
      <c r="J801" s="73" t="n">
        <v>1</v>
      </c>
      <c r="K801" s="74" t="n">
        <f aca="false">ROUND(IF(I801/2&lt;=5331.47*0.4,I801/2,5331.47*0.4)*(1-(0.1371+(1-0.1371)*0.09)*(1-J801)),2)</f>
        <v>0</v>
      </c>
      <c r="L801" s="74" t="n">
        <f aca="false">ROUND(K801*($F$5+9.76+6.5)/100,2)*J801</f>
        <v>0</v>
      </c>
      <c r="M801" s="82" t="n">
        <f aca="false">L801+K801</f>
        <v>0</v>
      </c>
      <c r="N801" s="74" t="n">
        <f aca="false">M801*$F$6</f>
        <v>0</v>
      </c>
      <c r="W801" s="79" t="n">
        <f aca="false">IFERROR(MOD(9*MID(D801,1,1)+7*MID(D801,2,1)+3*MID(D801,3,1)+MID(D801,4,1)+9*MID(D801,5,1)+7*MID(D801,6,1)+3*MID(D801,7,1)+MID(D801,8,1)+9*MID(D801,9,1)+7*MID(D801,10,1),10),10)</f>
        <v>10</v>
      </c>
    </row>
    <row r="802" customFormat="false" ht="14.4" hidden="false" customHeight="false" outlineLevel="0" collapsed="false">
      <c r="A802" s="67" t="n">
        <v>792</v>
      </c>
      <c r="B802" s="80"/>
      <c r="C802" s="80"/>
      <c r="D802" s="69"/>
      <c r="E802" s="70"/>
      <c r="F802" s="81"/>
      <c r="G802" s="72"/>
      <c r="H802" s="81"/>
      <c r="I802" s="86"/>
      <c r="J802" s="73" t="n">
        <v>1</v>
      </c>
      <c r="K802" s="74" t="n">
        <f aca="false">ROUND(IF(I802/2&lt;=5331.47*0.4,I802/2,5331.47*0.4)*(1-(0.1371+(1-0.1371)*0.09)*(1-J802)),2)</f>
        <v>0</v>
      </c>
      <c r="L802" s="74" t="n">
        <f aca="false">ROUND(K802*($F$5+9.76+6.5)/100,2)*J802</f>
        <v>0</v>
      </c>
      <c r="M802" s="82" t="n">
        <f aca="false">L802+K802</f>
        <v>0</v>
      </c>
      <c r="N802" s="74" t="n">
        <f aca="false">M802*$F$6</f>
        <v>0</v>
      </c>
      <c r="W802" s="79" t="n">
        <f aca="false">IFERROR(MOD(9*MID(D802,1,1)+7*MID(D802,2,1)+3*MID(D802,3,1)+MID(D802,4,1)+9*MID(D802,5,1)+7*MID(D802,6,1)+3*MID(D802,7,1)+MID(D802,8,1)+9*MID(D802,9,1)+7*MID(D802,10,1),10),10)</f>
        <v>10</v>
      </c>
    </row>
    <row r="803" customFormat="false" ht="14.4" hidden="false" customHeight="false" outlineLevel="0" collapsed="false">
      <c r="A803" s="67" t="n">
        <v>793</v>
      </c>
      <c r="B803" s="80"/>
      <c r="C803" s="80"/>
      <c r="D803" s="69"/>
      <c r="E803" s="70"/>
      <c r="F803" s="81"/>
      <c r="G803" s="72"/>
      <c r="H803" s="81"/>
      <c r="I803" s="86"/>
      <c r="J803" s="73" t="n">
        <v>1</v>
      </c>
      <c r="K803" s="74" t="n">
        <f aca="false">ROUND(IF(I803/2&lt;=5331.47*0.4,I803/2,5331.47*0.4)*(1-(0.1371+(1-0.1371)*0.09)*(1-J803)),2)</f>
        <v>0</v>
      </c>
      <c r="L803" s="74" t="n">
        <f aca="false">ROUND(K803*($F$5+9.76+6.5)/100,2)*J803</f>
        <v>0</v>
      </c>
      <c r="M803" s="82" t="n">
        <f aca="false">L803+K803</f>
        <v>0</v>
      </c>
      <c r="N803" s="74" t="n">
        <f aca="false">M803*$F$6</f>
        <v>0</v>
      </c>
      <c r="W803" s="79" t="n">
        <f aca="false">IFERROR(MOD(9*MID(D803,1,1)+7*MID(D803,2,1)+3*MID(D803,3,1)+MID(D803,4,1)+9*MID(D803,5,1)+7*MID(D803,6,1)+3*MID(D803,7,1)+MID(D803,8,1)+9*MID(D803,9,1)+7*MID(D803,10,1),10),10)</f>
        <v>10</v>
      </c>
    </row>
    <row r="804" customFormat="false" ht="14.4" hidden="false" customHeight="false" outlineLevel="0" collapsed="false">
      <c r="A804" s="67" t="n">
        <v>794</v>
      </c>
      <c r="B804" s="80"/>
      <c r="C804" s="80"/>
      <c r="D804" s="69"/>
      <c r="E804" s="70"/>
      <c r="F804" s="81"/>
      <c r="G804" s="72"/>
      <c r="H804" s="81"/>
      <c r="I804" s="86"/>
      <c r="J804" s="73" t="n">
        <v>1</v>
      </c>
      <c r="K804" s="74" t="n">
        <f aca="false">ROUND(IF(I804/2&lt;=5331.47*0.4,I804/2,5331.47*0.4)*(1-(0.1371+(1-0.1371)*0.09)*(1-J804)),2)</f>
        <v>0</v>
      </c>
      <c r="L804" s="74" t="n">
        <f aca="false">ROUND(K804*($F$5+9.76+6.5)/100,2)*J804</f>
        <v>0</v>
      </c>
      <c r="M804" s="82" t="n">
        <f aca="false">L804+K804</f>
        <v>0</v>
      </c>
      <c r="N804" s="74" t="n">
        <f aca="false">M804*$F$6</f>
        <v>0</v>
      </c>
      <c r="W804" s="79" t="n">
        <f aca="false">IFERROR(MOD(9*MID(D804,1,1)+7*MID(D804,2,1)+3*MID(D804,3,1)+MID(D804,4,1)+9*MID(D804,5,1)+7*MID(D804,6,1)+3*MID(D804,7,1)+MID(D804,8,1)+9*MID(D804,9,1)+7*MID(D804,10,1),10),10)</f>
        <v>10</v>
      </c>
    </row>
    <row r="805" customFormat="false" ht="14.4" hidden="false" customHeight="false" outlineLevel="0" collapsed="false">
      <c r="A805" s="67" t="n">
        <v>795</v>
      </c>
      <c r="B805" s="80"/>
      <c r="C805" s="80"/>
      <c r="D805" s="69"/>
      <c r="E805" s="70"/>
      <c r="F805" s="81"/>
      <c r="G805" s="72"/>
      <c r="H805" s="81"/>
      <c r="I805" s="86"/>
      <c r="J805" s="73" t="n">
        <v>1</v>
      </c>
      <c r="K805" s="74" t="n">
        <f aca="false">ROUND(IF(I805/2&lt;=5331.47*0.4,I805/2,5331.47*0.4)*(1-(0.1371+(1-0.1371)*0.09)*(1-J805)),2)</f>
        <v>0</v>
      </c>
      <c r="L805" s="74" t="n">
        <f aca="false">ROUND(K805*($F$5+9.76+6.5)/100,2)*J805</f>
        <v>0</v>
      </c>
      <c r="M805" s="82" t="n">
        <f aca="false">L805+K805</f>
        <v>0</v>
      </c>
      <c r="N805" s="74" t="n">
        <f aca="false">M805*$F$6</f>
        <v>0</v>
      </c>
      <c r="W805" s="79" t="n">
        <f aca="false">IFERROR(MOD(9*MID(D805,1,1)+7*MID(D805,2,1)+3*MID(D805,3,1)+MID(D805,4,1)+9*MID(D805,5,1)+7*MID(D805,6,1)+3*MID(D805,7,1)+MID(D805,8,1)+9*MID(D805,9,1)+7*MID(D805,10,1),10),10)</f>
        <v>10</v>
      </c>
    </row>
    <row r="806" customFormat="false" ht="14.4" hidden="false" customHeight="false" outlineLevel="0" collapsed="false">
      <c r="A806" s="67" t="n">
        <v>796</v>
      </c>
      <c r="B806" s="80"/>
      <c r="C806" s="80"/>
      <c r="D806" s="69"/>
      <c r="E806" s="70"/>
      <c r="F806" s="81"/>
      <c r="G806" s="72"/>
      <c r="H806" s="81"/>
      <c r="I806" s="86"/>
      <c r="J806" s="73" t="n">
        <v>1</v>
      </c>
      <c r="K806" s="74" t="n">
        <f aca="false">ROUND(IF(I806/2&lt;=5331.47*0.4,I806/2,5331.47*0.4)*(1-(0.1371+(1-0.1371)*0.09)*(1-J806)),2)</f>
        <v>0</v>
      </c>
      <c r="L806" s="74" t="n">
        <f aca="false">ROUND(K806*($F$5+9.76+6.5)/100,2)*J806</f>
        <v>0</v>
      </c>
      <c r="M806" s="82" t="n">
        <f aca="false">L806+K806</f>
        <v>0</v>
      </c>
      <c r="N806" s="74" t="n">
        <f aca="false">M806*$F$6</f>
        <v>0</v>
      </c>
      <c r="W806" s="79" t="n">
        <f aca="false">IFERROR(MOD(9*MID(D806,1,1)+7*MID(D806,2,1)+3*MID(D806,3,1)+MID(D806,4,1)+9*MID(D806,5,1)+7*MID(D806,6,1)+3*MID(D806,7,1)+MID(D806,8,1)+9*MID(D806,9,1)+7*MID(D806,10,1),10),10)</f>
        <v>10</v>
      </c>
    </row>
    <row r="807" customFormat="false" ht="14.4" hidden="false" customHeight="false" outlineLevel="0" collapsed="false">
      <c r="A807" s="67" t="n">
        <v>797</v>
      </c>
      <c r="B807" s="80"/>
      <c r="C807" s="80"/>
      <c r="D807" s="69"/>
      <c r="E807" s="70"/>
      <c r="F807" s="81"/>
      <c r="G807" s="72"/>
      <c r="H807" s="81"/>
      <c r="I807" s="86"/>
      <c r="J807" s="73" t="n">
        <v>1</v>
      </c>
      <c r="K807" s="74" t="n">
        <f aca="false">ROUND(IF(I807/2&lt;=5331.47*0.4,I807/2,5331.47*0.4)*(1-(0.1371+(1-0.1371)*0.09)*(1-J807)),2)</f>
        <v>0</v>
      </c>
      <c r="L807" s="74" t="n">
        <f aca="false">ROUND(K807*($F$5+9.76+6.5)/100,2)*J807</f>
        <v>0</v>
      </c>
      <c r="M807" s="82" t="n">
        <f aca="false">L807+K807</f>
        <v>0</v>
      </c>
      <c r="N807" s="74" t="n">
        <f aca="false">M807*$F$6</f>
        <v>0</v>
      </c>
      <c r="W807" s="79" t="n">
        <f aca="false">IFERROR(MOD(9*MID(D807,1,1)+7*MID(D807,2,1)+3*MID(D807,3,1)+MID(D807,4,1)+9*MID(D807,5,1)+7*MID(D807,6,1)+3*MID(D807,7,1)+MID(D807,8,1)+9*MID(D807,9,1)+7*MID(D807,10,1),10),10)</f>
        <v>10</v>
      </c>
    </row>
    <row r="808" customFormat="false" ht="14.4" hidden="false" customHeight="false" outlineLevel="0" collapsed="false">
      <c r="A808" s="67" t="n">
        <v>798</v>
      </c>
      <c r="B808" s="80"/>
      <c r="C808" s="80"/>
      <c r="D808" s="69"/>
      <c r="E808" s="70"/>
      <c r="F808" s="81"/>
      <c r="G808" s="72"/>
      <c r="H808" s="81"/>
      <c r="I808" s="86"/>
      <c r="J808" s="73" t="n">
        <v>1</v>
      </c>
      <c r="K808" s="74" t="n">
        <f aca="false">ROUND(IF(I808/2&lt;=5331.47*0.4,I808/2,5331.47*0.4)*(1-(0.1371+(1-0.1371)*0.09)*(1-J808)),2)</f>
        <v>0</v>
      </c>
      <c r="L808" s="74" t="n">
        <f aca="false">ROUND(K808*($F$5+9.76+6.5)/100,2)*J808</f>
        <v>0</v>
      </c>
      <c r="M808" s="82" t="n">
        <f aca="false">L808+K808</f>
        <v>0</v>
      </c>
      <c r="N808" s="74" t="n">
        <f aca="false">M808*$F$6</f>
        <v>0</v>
      </c>
      <c r="W808" s="79" t="n">
        <f aca="false">IFERROR(MOD(9*MID(D808,1,1)+7*MID(D808,2,1)+3*MID(D808,3,1)+MID(D808,4,1)+9*MID(D808,5,1)+7*MID(D808,6,1)+3*MID(D808,7,1)+MID(D808,8,1)+9*MID(D808,9,1)+7*MID(D808,10,1),10),10)</f>
        <v>10</v>
      </c>
    </row>
    <row r="809" customFormat="false" ht="14.4" hidden="false" customHeight="false" outlineLevel="0" collapsed="false">
      <c r="A809" s="67" t="n">
        <v>799</v>
      </c>
      <c r="B809" s="80"/>
      <c r="C809" s="80"/>
      <c r="D809" s="69"/>
      <c r="E809" s="70"/>
      <c r="F809" s="81"/>
      <c r="G809" s="72"/>
      <c r="H809" s="81"/>
      <c r="I809" s="86"/>
      <c r="J809" s="73" t="n">
        <v>1</v>
      </c>
      <c r="K809" s="74" t="n">
        <f aca="false">ROUND(IF(I809/2&lt;=5331.47*0.4,I809/2,5331.47*0.4)*(1-(0.1371+(1-0.1371)*0.09)*(1-J809)),2)</f>
        <v>0</v>
      </c>
      <c r="L809" s="74" t="n">
        <f aca="false">ROUND(K809*($F$5+9.76+6.5)/100,2)*J809</f>
        <v>0</v>
      </c>
      <c r="M809" s="82" t="n">
        <f aca="false">L809+K809</f>
        <v>0</v>
      </c>
      <c r="N809" s="74" t="n">
        <f aca="false">M809*$F$6</f>
        <v>0</v>
      </c>
      <c r="W809" s="79" t="n">
        <f aca="false">IFERROR(MOD(9*MID(D809,1,1)+7*MID(D809,2,1)+3*MID(D809,3,1)+MID(D809,4,1)+9*MID(D809,5,1)+7*MID(D809,6,1)+3*MID(D809,7,1)+MID(D809,8,1)+9*MID(D809,9,1)+7*MID(D809,10,1),10),10)</f>
        <v>10</v>
      </c>
    </row>
    <row r="810" customFormat="false" ht="14.4" hidden="false" customHeight="false" outlineLevel="0" collapsed="false">
      <c r="A810" s="67" t="n">
        <v>800</v>
      </c>
      <c r="B810" s="80"/>
      <c r="C810" s="80"/>
      <c r="D810" s="69"/>
      <c r="E810" s="70"/>
      <c r="F810" s="81"/>
      <c r="G810" s="72"/>
      <c r="H810" s="81"/>
      <c r="I810" s="86"/>
      <c r="J810" s="73" t="n">
        <v>1</v>
      </c>
      <c r="K810" s="74" t="n">
        <f aca="false">ROUND(IF(I810/2&lt;=5331.47*0.4,I810/2,5331.47*0.4)*(1-(0.1371+(1-0.1371)*0.09)*(1-J810)),2)</f>
        <v>0</v>
      </c>
      <c r="L810" s="74" t="n">
        <f aca="false">ROUND(K810*($F$5+9.76+6.5)/100,2)*J810</f>
        <v>0</v>
      </c>
      <c r="M810" s="82" t="n">
        <f aca="false">L810+K810</f>
        <v>0</v>
      </c>
      <c r="N810" s="74" t="n">
        <f aca="false">M810*$F$6</f>
        <v>0</v>
      </c>
      <c r="W810" s="79" t="n">
        <f aca="false">IFERROR(MOD(9*MID(D810,1,1)+7*MID(D810,2,1)+3*MID(D810,3,1)+MID(D810,4,1)+9*MID(D810,5,1)+7*MID(D810,6,1)+3*MID(D810,7,1)+MID(D810,8,1)+9*MID(D810,9,1)+7*MID(D810,10,1),10),10)</f>
        <v>10</v>
      </c>
    </row>
    <row r="811" customFormat="false" ht="14.4" hidden="false" customHeight="false" outlineLevel="0" collapsed="false">
      <c r="A811" s="67" t="n">
        <v>801</v>
      </c>
      <c r="B811" s="80"/>
      <c r="C811" s="80"/>
      <c r="D811" s="69"/>
      <c r="E811" s="70"/>
      <c r="F811" s="81"/>
      <c r="G811" s="72"/>
      <c r="H811" s="81"/>
      <c r="I811" s="86"/>
      <c r="J811" s="73" t="n">
        <v>1</v>
      </c>
      <c r="K811" s="74" t="n">
        <f aca="false">ROUND(IF(I811/2&lt;=5331.47*0.4,I811/2,5331.47*0.4)*(1-(0.1371+(1-0.1371)*0.09)*(1-J811)),2)</f>
        <v>0</v>
      </c>
      <c r="L811" s="74" t="n">
        <f aca="false">ROUND(K811*($F$5+9.76+6.5)/100,2)*J811</f>
        <v>0</v>
      </c>
      <c r="M811" s="82" t="n">
        <f aca="false">L811+K811</f>
        <v>0</v>
      </c>
      <c r="N811" s="74" t="n">
        <f aca="false">M811*$F$6</f>
        <v>0</v>
      </c>
      <c r="W811" s="79" t="n">
        <f aca="false">IFERROR(MOD(9*MID(D811,1,1)+7*MID(D811,2,1)+3*MID(D811,3,1)+MID(D811,4,1)+9*MID(D811,5,1)+7*MID(D811,6,1)+3*MID(D811,7,1)+MID(D811,8,1)+9*MID(D811,9,1)+7*MID(D811,10,1),10),10)</f>
        <v>10</v>
      </c>
    </row>
    <row r="812" customFormat="false" ht="14.4" hidden="false" customHeight="false" outlineLevel="0" collapsed="false">
      <c r="A812" s="67" t="n">
        <v>802</v>
      </c>
      <c r="B812" s="80"/>
      <c r="C812" s="80"/>
      <c r="D812" s="69"/>
      <c r="E812" s="70"/>
      <c r="F812" s="81"/>
      <c r="G812" s="72"/>
      <c r="H812" s="81"/>
      <c r="I812" s="86"/>
      <c r="J812" s="73" t="n">
        <v>1</v>
      </c>
      <c r="K812" s="74" t="n">
        <f aca="false">ROUND(IF(I812/2&lt;=5331.47*0.4,I812/2,5331.47*0.4)*(1-(0.1371+(1-0.1371)*0.09)*(1-J812)),2)</f>
        <v>0</v>
      </c>
      <c r="L812" s="74" t="n">
        <f aca="false">ROUND(K812*($F$5+9.76+6.5)/100,2)*J812</f>
        <v>0</v>
      </c>
      <c r="M812" s="82" t="n">
        <f aca="false">L812+K812</f>
        <v>0</v>
      </c>
      <c r="N812" s="74" t="n">
        <f aca="false">M812*$F$6</f>
        <v>0</v>
      </c>
      <c r="W812" s="79" t="n">
        <f aca="false">IFERROR(MOD(9*MID(D812,1,1)+7*MID(D812,2,1)+3*MID(D812,3,1)+MID(D812,4,1)+9*MID(D812,5,1)+7*MID(D812,6,1)+3*MID(D812,7,1)+MID(D812,8,1)+9*MID(D812,9,1)+7*MID(D812,10,1),10),10)</f>
        <v>10</v>
      </c>
    </row>
    <row r="813" customFormat="false" ht="14.4" hidden="false" customHeight="false" outlineLevel="0" collapsed="false">
      <c r="A813" s="67" t="n">
        <v>803</v>
      </c>
      <c r="B813" s="80"/>
      <c r="C813" s="80"/>
      <c r="D813" s="69"/>
      <c r="E813" s="70"/>
      <c r="F813" s="81"/>
      <c r="G813" s="72"/>
      <c r="H813" s="81"/>
      <c r="I813" s="86"/>
      <c r="J813" s="73" t="n">
        <v>1</v>
      </c>
      <c r="K813" s="74" t="n">
        <f aca="false">ROUND(IF(I813/2&lt;=5331.47*0.4,I813/2,5331.47*0.4)*(1-(0.1371+(1-0.1371)*0.09)*(1-J813)),2)</f>
        <v>0</v>
      </c>
      <c r="L813" s="74" t="n">
        <f aca="false">ROUND(K813*($F$5+9.76+6.5)/100,2)*J813</f>
        <v>0</v>
      </c>
      <c r="M813" s="82" t="n">
        <f aca="false">L813+K813</f>
        <v>0</v>
      </c>
      <c r="N813" s="74" t="n">
        <f aca="false">M813*$F$6</f>
        <v>0</v>
      </c>
      <c r="W813" s="79" t="n">
        <f aca="false">IFERROR(MOD(9*MID(D813,1,1)+7*MID(D813,2,1)+3*MID(D813,3,1)+MID(D813,4,1)+9*MID(D813,5,1)+7*MID(D813,6,1)+3*MID(D813,7,1)+MID(D813,8,1)+9*MID(D813,9,1)+7*MID(D813,10,1),10),10)</f>
        <v>10</v>
      </c>
    </row>
    <row r="814" customFormat="false" ht="14.4" hidden="false" customHeight="false" outlineLevel="0" collapsed="false">
      <c r="A814" s="67" t="n">
        <v>804</v>
      </c>
      <c r="B814" s="80"/>
      <c r="C814" s="80"/>
      <c r="D814" s="69"/>
      <c r="E814" s="70"/>
      <c r="F814" s="81"/>
      <c r="G814" s="72"/>
      <c r="H814" s="81"/>
      <c r="I814" s="86"/>
      <c r="J814" s="73" t="n">
        <v>1</v>
      </c>
      <c r="K814" s="74" t="n">
        <f aca="false">ROUND(IF(I814/2&lt;=5331.47*0.4,I814/2,5331.47*0.4)*(1-(0.1371+(1-0.1371)*0.09)*(1-J814)),2)</f>
        <v>0</v>
      </c>
      <c r="L814" s="74" t="n">
        <f aca="false">ROUND(K814*($F$5+9.76+6.5)/100,2)*J814</f>
        <v>0</v>
      </c>
      <c r="M814" s="82" t="n">
        <f aca="false">L814+K814</f>
        <v>0</v>
      </c>
      <c r="N814" s="74" t="n">
        <f aca="false">M814*$F$6</f>
        <v>0</v>
      </c>
      <c r="W814" s="79" t="n">
        <f aca="false">IFERROR(MOD(9*MID(D814,1,1)+7*MID(D814,2,1)+3*MID(D814,3,1)+MID(D814,4,1)+9*MID(D814,5,1)+7*MID(D814,6,1)+3*MID(D814,7,1)+MID(D814,8,1)+9*MID(D814,9,1)+7*MID(D814,10,1),10),10)</f>
        <v>10</v>
      </c>
    </row>
    <row r="815" customFormat="false" ht="14.4" hidden="false" customHeight="false" outlineLevel="0" collapsed="false">
      <c r="A815" s="67" t="n">
        <v>805</v>
      </c>
      <c r="B815" s="80"/>
      <c r="C815" s="80"/>
      <c r="D815" s="69"/>
      <c r="E815" s="70"/>
      <c r="F815" s="81"/>
      <c r="G815" s="72"/>
      <c r="H815" s="81"/>
      <c r="I815" s="86"/>
      <c r="J815" s="73" t="n">
        <v>1</v>
      </c>
      <c r="K815" s="74" t="n">
        <f aca="false">ROUND(IF(I815/2&lt;=5331.47*0.4,I815/2,5331.47*0.4)*(1-(0.1371+(1-0.1371)*0.09)*(1-J815)),2)</f>
        <v>0</v>
      </c>
      <c r="L815" s="74" t="n">
        <f aca="false">ROUND(K815*($F$5+9.76+6.5)/100,2)*J815</f>
        <v>0</v>
      </c>
      <c r="M815" s="82" t="n">
        <f aca="false">L815+K815</f>
        <v>0</v>
      </c>
      <c r="N815" s="74" t="n">
        <f aca="false">M815*$F$6</f>
        <v>0</v>
      </c>
      <c r="W815" s="79" t="n">
        <f aca="false">IFERROR(MOD(9*MID(D815,1,1)+7*MID(D815,2,1)+3*MID(D815,3,1)+MID(D815,4,1)+9*MID(D815,5,1)+7*MID(D815,6,1)+3*MID(D815,7,1)+MID(D815,8,1)+9*MID(D815,9,1)+7*MID(D815,10,1),10),10)</f>
        <v>10</v>
      </c>
    </row>
    <row r="816" customFormat="false" ht="14.4" hidden="false" customHeight="false" outlineLevel="0" collapsed="false">
      <c r="A816" s="67" t="n">
        <v>806</v>
      </c>
      <c r="B816" s="80"/>
      <c r="C816" s="80"/>
      <c r="D816" s="69"/>
      <c r="E816" s="70"/>
      <c r="F816" s="81"/>
      <c r="G816" s="72"/>
      <c r="H816" s="81"/>
      <c r="I816" s="86"/>
      <c r="J816" s="73" t="n">
        <v>1</v>
      </c>
      <c r="K816" s="74" t="n">
        <f aca="false">ROUND(IF(I816/2&lt;=5331.47*0.4,I816/2,5331.47*0.4)*(1-(0.1371+(1-0.1371)*0.09)*(1-J816)),2)</f>
        <v>0</v>
      </c>
      <c r="L816" s="74" t="n">
        <f aca="false">ROUND(K816*($F$5+9.76+6.5)/100,2)*J816</f>
        <v>0</v>
      </c>
      <c r="M816" s="82" t="n">
        <f aca="false">L816+K816</f>
        <v>0</v>
      </c>
      <c r="N816" s="74" t="n">
        <f aca="false">M816*$F$6</f>
        <v>0</v>
      </c>
      <c r="W816" s="79" t="n">
        <f aca="false">IFERROR(MOD(9*MID(D816,1,1)+7*MID(D816,2,1)+3*MID(D816,3,1)+MID(D816,4,1)+9*MID(D816,5,1)+7*MID(D816,6,1)+3*MID(D816,7,1)+MID(D816,8,1)+9*MID(D816,9,1)+7*MID(D816,10,1),10),10)</f>
        <v>10</v>
      </c>
    </row>
    <row r="817" customFormat="false" ht="14.4" hidden="false" customHeight="false" outlineLevel="0" collapsed="false">
      <c r="A817" s="67" t="n">
        <v>807</v>
      </c>
      <c r="B817" s="80"/>
      <c r="C817" s="80"/>
      <c r="D817" s="69"/>
      <c r="E817" s="70"/>
      <c r="F817" s="81"/>
      <c r="G817" s="72"/>
      <c r="H817" s="81"/>
      <c r="I817" s="86"/>
      <c r="J817" s="73" t="n">
        <v>1</v>
      </c>
      <c r="K817" s="74" t="n">
        <f aca="false">ROUND(IF(I817/2&lt;=5331.47*0.4,I817/2,5331.47*0.4)*(1-(0.1371+(1-0.1371)*0.09)*(1-J817)),2)</f>
        <v>0</v>
      </c>
      <c r="L817" s="74" t="n">
        <f aca="false">ROUND(K817*($F$5+9.76+6.5)/100,2)*J817</f>
        <v>0</v>
      </c>
      <c r="M817" s="82" t="n">
        <f aca="false">L817+K817</f>
        <v>0</v>
      </c>
      <c r="N817" s="74" t="n">
        <f aca="false">M817*$F$6</f>
        <v>0</v>
      </c>
      <c r="W817" s="79" t="n">
        <f aca="false">IFERROR(MOD(9*MID(D817,1,1)+7*MID(D817,2,1)+3*MID(D817,3,1)+MID(D817,4,1)+9*MID(D817,5,1)+7*MID(D817,6,1)+3*MID(D817,7,1)+MID(D817,8,1)+9*MID(D817,9,1)+7*MID(D817,10,1),10),10)</f>
        <v>10</v>
      </c>
    </row>
    <row r="818" customFormat="false" ht="14.4" hidden="false" customHeight="false" outlineLevel="0" collapsed="false">
      <c r="A818" s="67" t="n">
        <v>808</v>
      </c>
      <c r="B818" s="80"/>
      <c r="C818" s="80"/>
      <c r="D818" s="69"/>
      <c r="E818" s="70"/>
      <c r="F818" s="81"/>
      <c r="G818" s="72"/>
      <c r="H818" s="81"/>
      <c r="I818" s="86"/>
      <c r="J818" s="73" t="n">
        <v>1</v>
      </c>
      <c r="K818" s="74" t="n">
        <f aca="false">ROUND(IF(I818/2&lt;=5331.47*0.4,I818/2,5331.47*0.4)*(1-(0.1371+(1-0.1371)*0.09)*(1-J818)),2)</f>
        <v>0</v>
      </c>
      <c r="L818" s="74" t="n">
        <f aca="false">ROUND(K818*($F$5+9.76+6.5)/100,2)*J818</f>
        <v>0</v>
      </c>
      <c r="M818" s="82" t="n">
        <f aca="false">L818+K818</f>
        <v>0</v>
      </c>
      <c r="N818" s="74" t="n">
        <f aca="false">M818*$F$6</f>
        <v>0</v>
      </c>
      <c r="W818" s="79" t="n">
        <f aca="false">IFERROR(MOD(9*MID(D818,1,1)+7*MID(D818,2,1)+3*MID(D818,3,1)+MID(D818,4,1)+9*MID(D818,5,1)+7*MID(D818,6,1)+3*MID(D818,7,1)+MID(D818,8,1)+9*MID(D818,9,1)+7*MID(D818,10,1),10),10)</f>
        <v>10</v>
      </c>
    </row>
    <row r="819" customFormat="false" ht="14.4" hidden="false" customHeight="false" outlineLevel="0" collapsed="false">
      <c r="A819" s="67" t="n">
        <v>809</v>
      </c>
      <c r="B819" s="80"/>
      <c r="C819" s="80"/>
      <c r="D819" s="69"/>
      <c r="E819" s="70"/>
      <c r="F819" s="81"/>
      <c r="G819" s="72"/>
      <c r="H819" s="81"/>
      <c r="I819" s="86"/>
      <c r="J819" s="73" t="n">
        <v>1</v>
      </c>
      <c r="K819" s="74" t="n">
        <f aca="false">ROUND(IF(I819/2&lt;=5331.47*0.4,I819/2,5331.47*0.4)*(1-(0.1371+(1-0.1371)*0.09)*(1-J819)),2)</f>
        <v>0</v>
      </c>
      <c r="L819" s="74" t="n">
        <f aca="false">ROUND(K819*($F$5+9.76+6.5)/100,2)*J819</f>
        <v>0</v>
      </c>
      <c r="M819" s="82" t="n">
        <f aca="false">L819+K819</f>
        <v>0</v>
      </c>
      <c r="N819" s="74" t="n">
        <f aca="false">M819*$F$6</f>
        <v>0</v>
      </c>
      <c r="W819" s="79" t="n">
        <f aca="false">IFERROR(MOD(9*MID(D819,1,1)+7*MID(D819,2,1)+3*MID(D819,3,1)+MID(D819,4,1)+9*MID(D819,5,1)+7*MID(D819,6,1)+3*MID(D819,7,1)+MID(D819,8,1)+9*MID(D819,9,1)+7*MID(D819,10,1),10),10)</f>
        <v>10</v>
      </c>
    </row>
    <row r="820" customFormat="false" ht="14.4" hidden="false" customHeight="false" outlineLevel="0" collapsed="false">
      <c r="A820" s="67" t="n">
        <v>810</v>
      </c>
      <c r="B820" s="80"/>
      <c r="C820" s="80"/>
      <c r="D820" s="69"/>
      <c r="E820" s="70"/>
      <c r="F820" s="81"/>
      <c r="G820" s="72"/>
      <c r="H820" s="81"/>
      <c r="I820" s="86"/>
      <c r="J820" s="73" t="n">
        <v>1</v>
      </c>
      <c r="K820" s="74" t="n">
        <f aca="false">ROUND(IF(I820/2&lt;=5331.47*0.4,I820/2,5331.47*0.4)*(1-(0.1371+(1-0.1371)*0.09)*(1-J820)),2)</f>
        <v>0</v>
      </c>
      <c r="L820" s="74" t="n">
        <f aca="false">ROUND(K820*($F$5+9.76+6.5)/100,2)*J820</f>
        <v>0</v>
      </c>
      <c r="M820" s="82" t="n">
        <f aca="false">L820+K820</f>
        <v>0</v>
      </c>
      <c r="N820" s="74" t="n">
        <f aca="false">M820*$F$6</f>
        <v>0</v>
      </c>
      <c r="W820" s="79" t="n">
        <f aca="false">IFERROR(MOD(9*MID(D820,1,1)+7*MID(D820,2,1)+3*MID(D820,3,1)+MID(D820,4,1)+9*MID(D820,5,1)+7*MID(D820,6,1)+3*MID(D820,7,1)+MID(D820,8,1)+9*MID(D820,9,1)+7*MID(D820,10,1),10),10)</f>
        <v>10</v>
      </c>
    </row>
    <row r="821" customFormat="false" ht="14.4" hidden="false" customHeight="false" outlineLevel="0" collapsed="false">
      <c r="A821" s="67" t="n">
        <v>811</v>
      </c>
      <c r="B821" s="80"/>
      <c r="C821" s="80"/>
      <c r="D821" s="69"/>
      <c r="E821" s="70"/>
      <c r="F821" s="81"/>
      <c r="G821" s="72"/>
      <c r="H821" s="81"/>
      <c r="I821" s="86"/>
      <c r="J821" s="73" t="n">
        <v>1</v>
      </c>
      <c r="K821" s="74" t="n">
        <f aca="false">ROUND(IF(I821/2&lt;=5331.47*0.4,I821/2,5331.47*0.4)*(1-(0.1371+(1-0.1371)*0.09)*(1-J821)),2)</f>
        <v>0</v>
      </c>
      <c r="L821" s="74" t="n">
        <f aca="false">ROUND(K821*($F$5+9.76+6.5)/100,2)*J821</f>
        <v>0</v>
      </c>
      <c r="M821" s="82" t="n">
        <f aca="false">L821+K821</f>
        <v>0</v>
      </c>
      <c r="N821" s="74" t="n">
        <f aca="false">M821*$F$6</f>
        <v>0</v>
      </c>
      <c r="W821" s="79" t="n">
        <f aca="false">IFERROR(MOD(9*MID(D821,1,1)+7*MID(D821,2,1)+3*MID(D821,3,1)+MID(D821,4,1)+9*MID(D821,5,1)+7*MID(D821,6,1)+3*MID(D821,7,1)+MID(D821,8,1)+9*MID(D821,9,1)+7*MID(D821,10,1),10),10)</f>
        <v>10</v>
      </c>
    </row>
    <row r="822" customFormat="false" ht="14.4" hidden="false" customHeight="false" outlineLevel="0" collapsed="false">
      <c r="A822" s="67" t="n">
        <v>812</v>
      </c>
      <c r="B822" s="80"/>
      <c r="C822" s="80"/>
      <c r="D822" s="69"/>
      <c r="E822" s="70"/>
      <c r="F822" s="81"/>
      <c r="G822" s="72"/>
      <c r="H822" s="81"/>
      <c r="I822" s="86"/>
      <c r="J822" s="73" t="n">
        <v>1</v>
      </c>
      <c r="K822" s="74" t="n">
        <f aca="false">ROUND(IF(I822/2&lt;=5331.47*0.4,I822/2,5331.47*0.4)*(1-(0.1371+(1-0.1371)*0.09)*(1-J822)),2)</f>
        <v>0</v>
      </c>
      <c r="L822" s="74" t="n">
        <f aca="false">ROUND(K822*($F$5+9.76+6.5)/100,2)*J822</f>
        <v>0</v>
      </c>
      <c r="M822" s="82" t="n">
        <f aca="false">L822+K822</f>
        <v>0</v>
      </c>
      <c r="N822" s="74" t="n">
        <f aca="false">M822*$F$6</f>
        <v>0</v>
      </c>
      <c r="W822" s="79" t="n">
        <f aca="false">IFERROR(MOD(9*MID(D822,1,1)+7*MID(D822,2,1)+3*MID(D822,3,1)+MID(D822,4,1)+9*MID(D822,5,1)+7*MID(D822,6,1)+3*MID(D822,7,1)+MID(D822,8,1)+9*MID(D822,9,1)+7*MID(D822,10,1),10),10)</f>
        <v>10</v>
      </c>
    </row>
    <row r="823" customFormat="false" ht="14.4" hidden="false" customHeight="false" outlineLevel="0" collapsed="false">
      <c r="A823" s="67" t="n">
        <v>813</v>
      </c>
      <c r="B823" s="80"/>
      <c r="C823" s="80"/>
      <c r="D823" s="69"/>
      <c r="E823" s="70"/>
      <c r="F823" s="81"/>
      <c r="G823" s="72"/>
      <c r="H823" s="81"/>
      <c r="I823" s="86"/>
      <c r="J823" s="73" t="n">
        <v>1</v>
      </c>
      <c r="K823" s="74" t="n">
        <f aca="false">ROUND(IF(I823/2&lt;=5331.47*0.4,I823/2,5331.47*0.4)*(1-(0.1371+(1-0.1371)*0.09)*(1-J823)),2)</f>
        <v>0</v>
      </c>
      <c r="L823" s="74" t="n">
        <f aca="false">ROUND(K823*($F$5+9.76+6.5)/100,2)*J823</f>
        <v>0</v>
      </c>
      <c r="M823" s="82" t="n">
        <f aca="false">L823+K823</f>
        <v>0</v>
      </c>
      <c r="N823" s="74" t="n">
        <f aca="false">M823*$F$6</f>
        <v>0</v>
      </c>
      <c r="W823" s="79" t="n">
        <f aca="false">IFERROR(MOD(9*MID(D823,1,1)+7*MID(D823,2,1)+3*MID(D823,3,1)+MID(D823,4,1)+9*MID(D823,5,1)+7*MID(D823,6,1)+3*MID(D823,7,1)+MID(D823,8,1)+9*MID(D823,9,1)+7*MID(D823,10,1),10),10)</f>
        <v>10</v>
      </c>
    </row>
    <row r="824" customFormat="false" ht="14.4" hidden="false" customHeight="false" outlineLevel="0" collapsed="false">
      <c r="A824" s="67" t="n">
        <v>814</v>
      </c>
      <c r="B824" s="80"/>
      <c r="C824" s="80"/>
      <c r="D824" s="69"/>
      <c r="E824" s="70"/>
      <c r="F824" s="81"/>
      <c r="G824" s="72"/>
      <c r="H824" s="81"/>
      <c r="I824" s="86"/>
      <c r="J824" s="73" t="n">
        <v>1</v>
      </c>
      <c r="K824" s="74" t="n">
        <f aca="false">ROUND(IF(I824/2&lt;=5331.47*0.4,I824/2,5331.47*0.4)*(1-(0.1371+(1-0.1371)*0.09)*(1-J824)),2)</f>
        <v>0</v>
      </c>
      <c r="L824" s="74" t="n">
        <f aca="false">ROUND(K824*($F$5+9.76+6.5)/100,2)*J824</f>
        <v>0</v>
      </c>
      <c r="M824" s="82" t="n">
        <f aca="false">L824+K824</f>
        <v>0</v>
      </c>
      <c r="N824" s="74" t="n">
        <f aca="false">M824*$F$6</f>
        <v>0</v>
      </c>
      <c r="W824" s="79" t="n">
        <f aca="false">IFERROR(MOD(9*MID(D824,1,1)+7*MID(D824,2,1)+3*MID(D824,3,1)+MID(D824,4,1)+9*MID(D824,5,1)+7*MID(D824,6,1)+3*MID(D824,7,1)+MID(D824,8,1)+9*MID(D824,9,1)+7*MID(D824,10,1),10),10)</f>
        <v>10</v>
      </c>
    </row>
    <row r="825" customFormat="false" ht="14.4" hidden="false" customHeight="false" outlineLevel="0" collapsed="false">
      <c r="A825" s="67" t="n">
        <v>815</v>
      </c>
      <c r="B825" s="80"/>
      <c r="C825" s="80"/>
      <c r="D825" s="69"/>
      <c r="E825" s="70"/>
      <c r="F825" s="81"/>
      <c r="G825" s="72"/>
      <c r="H825" s="81"/>
      <c r="I825" s="86"/>
      <c r="J825" s="73" t="n">
        <v>1</v>
      </c>
      <c r="K825" s="74" t="n">
        <f aca="false">ROUND(IF(I825/2&lt;=5331.47*0.4,I825/2,5331.47*0.4)*(1-(0.1371+(1-0.1371)*0.09)*(1-J825)),2)</f>
        <v>0</v>
      </c>
      <c r="L825" s="74" t="n">
        <f aca="false">ROUND(K825*($F$5+9.76+6.5)/100,2)*J825</f>
        <v>0</v>
      </c>
      <c r="M825" s="82" t="n">
        <f aca="false">L825+K825</f>
        <v>0</v>
      </c>
      <c r="N825" s="74" t="n">
        <f aca="false">M825*$F$6</f>
        <v>0</v>
      </c>
      <c r="W825" s="79" t="n">
        <f aca="false">IFERROR(MOD(9*MID(D825,1,1)+7*MID(D825,2,1)+3*MID(D825,3,1)+MID(D825,4,1)+9*MID(D825,5,1)+7*MID(D825,6,1)+3*MID(D825,7,1)+MID(D825,8,1)+9*MID(D825,9,1)+7*MID(D825,10,1),10),10)</f>
        <v>10</v>
      </c>
    </row>
    <row r="826" customFormat="false" ht="14.4" hidden="false" customHeight="false" outlineLevel="0" collapsed="false">
      <c r="A826" s="67" t="n">
        <v>816</v>
      </c>
      <c r="B826" s="80"/>
      <c r="C826" s="80"/>
      <c r="D826" s="69"/>
      <c r="E826" s="70"/>
      <c r="F826" s="81"/>
      <c r="G826" s="72"/>
      <c r="H826" s="81"/>
      <c r="I826" s="86"/>
      <c r="J826" s="73" t="n">
        <v>1</v>
      </c>
      <c r="K826" s="74" t="n">
        <f aca="false">ROUND(IF(I826/2&lt;=5331.47*0.4,I826/2,5331.47*0.4)*(1-(0.1371+(1-0.1371)*0.09)*(1-J826)),2)</f>
        <v>0</v>
      </c>
      <c r="L826" s="74" t="n">
        <f aca="false">ROUND(K826*($F$5+9.76+6.5)/100,2)*J826</f>
        <v>0</v>
      </c>
      <c r="M826" s="82" t="n">
        <f aca="false">L826+K826</f>
        <v>0</v>
      </c>
      <c r="N826" s="74" t="n">
        <f aca="false">M826*$F$6</f>
        <v>0</v>
      </c>
      <c r="W826" s="79" t="n">
        <f aca="false">IFERROR(MOD(9*MID(D826,1,1)+7*MID(D826,2,1)+3*MID(D826,3,1)+MID(D826,4,1)+9*MID(D826,5,1)+7*MID(D826,6,1)+3*MID(D826,7,1)+MID(D826,8,1)+9*MID(D826,9,1)+7*MID(D826,10,1),10),10)</f>
        <v>10</v>
      </c>
    </row>
    <row r="827" customFormat="false" ht="14.4" hidden="false" customHeight="false" outlineLevel="0" collapsed="false">
      <c r="A827" s="67" t="n">
        <v>817</v>
      </c>
      <c r="B827" s="80"/>
      <c r="C827" s="80"/>
      <c r="D827" s="69"/>
      <c r="E827" s="70"/>
      <c r="F827" s="81"/>
      <c r="G827" s="72"/>
      <c r="H827" s="81"/>
      <c r="I827" s="86"/>
      <c r="J827" s="73" t="n">
        <v>1</v>
      </c>
      <c r="K827" s="74" t="n">
        <f aca="false">ROUND(IF(I827/2&lt;=5331.47*0.4,I827/2,5331.47*0.4)*(1-(0.1371+(1-0.1371)*0.09)*(1-J827)),2)</f>
        <v>0</v>
      </c>
      <c r="L827" s="74" t="n">
        <f aca="false">ROUND(K827*($F$5+9.76+6.5)/100,2)*J827</f>
        <v>0</v>
      </c>
      <c r="M827" s="82" t="n">
        <f aca="false">L827+K827</f>
        <v>0</v>
      </c>
      <c r="N827" s="74" t="n">
        <f aca="false">M827*$F$6</f>
        <v>0</v>
      </c>
      <c r="W827" s="79" t="n">
        <f aca="false">IFERROR(MOD(9*MID(D827,1,1)+7*MID(D827,2,1)+3*MID(D827,3,1)+MID(D827,4,1)+9*MID(D827,5,1)+7*MID(D827,6,1)+3*MID(D827,7,1)+MID(D827,8,1)+9*MID(D827,9,1)+7*MID(D827,10,1),10),10)</f>
        <v>10</v>
      </c>
    </row>
    <row r="828" customFormat="false" ht="14.4" hidden="false" customHeight="false" outlineLevel="0" collapsed="false">
      <c r="A828" s="67" t="n">
        <v>818</v>
      </c>
      <c r="B828" s="80"/>
      <c r="C828" s="80"/>
      <c r="D828" s="69"/>
      <c r="E828" s="70"/>
      <c r="F828" s="81"/>
      <c r="G828" s="72"/>
      <c r="H828" s="81"/>
      <c r="I828" s="86"/>
      <c r="J828" s="73" t="n">
        <v>1</v>
      </c>
      <c r="K828" s="74" t="n">
        <f aca="false">ROUND(IF(I828/2&lt;=5331.47*0.4,I828/2,5331.47*0.4)*(1-(0.1371+(1-0.1371)*0.09)*(1-J828)),2)</f>
        <v>0</v>
      </c>
      <c r="L828" s="74" t="n">
        <f aca="false">ROUND(K828*($F$5+9.76+6.5)/100,2)*J828</f>
        <v>0</v>
      </c>
      <c r="M828" s="82" t="n">
        <f aca="false">L828+K828</f>
        <v>0</v>
      </c>
      <c r="N828" s="74" t="n">
        <f aca="false">M828*$F$6</f>
        <v>0</v>
      </c>
      <c r="W828" s="79" t="n">
        <f aca="false">IFERROR(MOD(9*MID(D828,1,1)+7*MID(D828,2,1)+3*MID(D828,3,1)+MID(D828,4,1)+9*MID(D828,5,1)+7*MID(D828,6,1)+3*MID(D828,7,1)+MID(D828,8,1)+9*MID(D828,9,1)+7*MID(D828,10,1),10),10)</f>
        <v>10</v>
      </c>
    </row>
    <row r="829" customFormat="false" ht="14.4" hidden="false" customHeight="false" outlineLevel="0" collapsed="false">
      <c r="A829" s="67" t="n">
        <v>819</v>
      </c>
      <c r="B829" s="80"/>
      <c r="C829" s="80"/>
      <c r="D829" s="69"/>
      <c r="E829" s="70"/>
      <c r="F829" s="81"/>
      <c r="G829" s="72"/>
      <c r="H829" s="81"/>
      <c r="I829" s="86"/>
      <c r="J829" s="73" t="n">
        <v>1</v>
      </c>
      <c r="K829" s="74" t="n">
        <f aca="false">ROUND(IF(I829/2&lt;=5331.47*0.4,I829/2,5331.47*0.4)*(1-(0.1371+(1-0.1371)*0.09)*(1-J829)),2)</f>
        <v>0</v>
      </c>
      <c r="L829" s="74" t="n">
        <f aca="false">ROUND(K829*($F$5+9.76+6.5)/100,2)*J829</f>
        <v>0</v>
      </c>
      <c r="M829" s="82" t="n">
        <f aca="false">L829+K829</f>
        <v>0</v>
      </c>
      <c r="N829" s="74" t="n">
        <f aca="false">M829*$F$6</f>
        <v>0</v>
      </c>
      <c r="W829" s="79" t="n">
        <f aca="false">IFERROR(MOD(9*MID(D829,1,1)+7*MID(D829,2,1)+3*MID(D829,3,1)+MID(D829,4,1)+9*MID(D829,5,1)+7*MID(D829,6,1)+3*MID(D829,7,1)+MID(D829,8,1)+9*MID(D829,9,1)+7*MID(D829,10,1),10),10)</f>
        <v>10</v>
      </c>
    </row>
    <row r="830" customFormat="false" ht="14.4" hidden="false" customHeight="false" outlineLevel="0" collapsed="false">
      <c r="A830" s="67" t="n">
        <v>820</v>
      </c>
      <c r="B830" s="80"/>
      <c r="C830" s="80"/>
      <c r="D830" s="69"/>
      <c r="E830" s="70"/>
      <c r="F830" s="81"/>
      <c r="G830" s="72"/>
      <c r="H830" s="81"/>
      <c r="I830" s="86"/>
      <c r="J830" s="73" t="n">
        <v>1</v>
      </c>
      <c r="K830" s="74" t="n">
        <f aca="false">ROUND(IF(I830/2&lt;=5331.47*0.4,I830/2,5331.47*0.4)*(1-(0.1371+(1-0.1371)*0.09)*(1-J830)),2)</f>
        <v>0</v>
      </c>
      <c r="L830" s="74" t="n">
        <f aca="false">ROUND(K830*($F$5+9.76+6.5)/100,2)*J830</f>
        <v>0</v>
      </c>
      <c r="M830" s="82" t="n">
        <f aca="false">L830+K830</f>
        <v>0</v>
      </c>
      <c r="N830" s="74" t="n">
        <f aca="false">M830*$F$6</f>
        <v>0</v>
      </c>
      <c r="W830" s="79" t="n">
        <f aca="false">IFERROR(MOD(9*MID(D830,1,1)+7*MID(D830,2,1)+3*MID(D830,3,1)+MID(D830,4,1)+9*MID(D830,5,1)+7*MID(D830,6,1)+3*MID(D830,7,1)+MID(D830,8,1)+9*MID(D830,9,1)+7*MID(D830,10,1),10),10)</f>
        <v>10</v>
      </c>
    </row>
    <row r="831" customFormat="false" ht="14.4" hidden="false" customHeight="false" outlineLevel="0" collapsed="false">
      <c r="A831" s="67" t="n">
        <v>821</v>
      </c>
      <c r="B831" s="80"/>
      <c r="C831" s="80"/>
      <c r="D831" s="69"/>
      <c r="E831" s="70"/>
      <c r="F831" s="81"/>
      <c r="G831" s="72"/>
      <c r="H831" s="81"/>
      <c r="I831" s="86"/>
      <c r="J831" s="73" t="n">
        <v>1</v>
      </c>
      <c r="K831" s="74" t="n">
        <f aca="false">ROUND(IF(I831/2&lt;=5331.47*0.4,I831/2,5331.47*0.4)*(1-(0.1371+(1-0.1371)*0.09)*(1-J831)),2)</f>
        <v>0</v>
      </c>
      <c r="L831" s="74" t="n">
        <f aca="false">ROUND(K831*($F$5+9.76+6.5)/100,2)*J831</f>
        <v>0</v>
      </c>
      <c r="M831" s="82" t="n">
        <f aca="false">L831+K831</f>
        <v>0</v>
      </c>
      <c r="N831" s="74" t="n">
        <f aca="false">M831*$F$6</f>
        <v>0</v>
      </c>
      <c r="W831" s="79" t="n">
        <f aca="false">IFERROR(MOD(9*MID(D831,1,1)+7*MID(D831,2,1)+3*MID(D831,3,1)+MID(D831,4,1)+9*MID(D831,5,1)+7*MID(D831,6,1)+3*MID(D831,7,1)+MID(D831,8,1)+9*MID(D831,9,1)+7*MID(D831,10,1),10),10)</f>
        <v>10</v>
      </c>
    </row>
    <row r="832" customFormat="false" ht="14.4" hidden="false" customHeight="false" outlineLevel="0" collapsed="false">
      <c r="A832" s="67" t="n">
        <v>822</v>
      </c>
      <c r="B832" s="80"/>
      <c r="C832" s="80"/>
      <c r="D832" s="69"/>
      <c r="E832" s="70"/>
      <c r="F832" s="81"/>
      <c r="G832" s="72"/>
      <c r="H832" s="81"/>
      <c r="I832" s="86"/>
      <c r="J832" s="73" t="n">
        <v>1</v>
      </c>
      <c r="K832" s="74" t="n">
        <f aca="false">ROUND(IF(I832/2&lt;=5331.47*0.4,I832/2,5331.47*0.4)*(1-(0.1371+(1-0.1371)*0.09)*(1-J832)),2)</f>
        <v>0</v>
      </c>
      <c r="L832" s="74" t="n">
        <f aca="false">ROUND(K832*($F$5+9.76+6.5)/100,2)*J832</f>
        <v>0</v>
      </c>
      <c r="M832" s="82" t="n">
        <f aca="false">L832+K832</f>
        <v>0</v>
      </c>
      <c r="N832" s="74" t="n">
        <f aca="false">M832*$F$6</f>
        <v>0</v>
      </c>
      <c r="W832" s="79" t="n">
        <f aca="false">IFERROR(MOD(9*MID(D832,1,1)+7*MID(D832,2,1)+3*MID(D832,3,1)+MID(D832,4,1)+9*MID(D832,5,1)+7*MID(D832,6,1)+3*MID(D832,7,1)+MID(D832,8,1)+9*MID(D832,9,1)+7*MID(D832,10,1),10),10)</f>
        <v>10</v>
      </c>
    </row>
    <row r="833" customFormat="false" ht="14.4" hidden="false" customHeight="false" outlineLevel="0" collapsed="false">
      <c r="A833" s="67" t="n">
        <v>823</v>
      </c>
      <c r="B833" s="80"/>
      <c r="C833" s="80"/>
      <c r="D833" s="69"/>
      <c r="E833" s="70"/>
      <c r="F833" s="81"/>
      <c r="G833" s="72"/>
      <c r="H833" s="81"/>
      <c r="I833" s="86"/>
      <c r="J833" s="73" t="n">
        <v>1</v>
      </c>
      <c r="K833" s="74" t="n">
        <f aca="false">ROUND(IF(I833/2&lt;=5331.47*0.4,I833/2,5331.47*0.4)*(1-(0.1371+(1-0.1371)*0.09)*(1-J833)),2)</f>
        <v>0</v>
      </c>
      <c r="L833" s="74" t="n">
        <f aca="false">ROUND(K833*($F$5+9.76+6.5)/100,2)*J833</f>
        <v>0</v>
      </c>
      <c r="M833" s="82" t="n">
        <f aca="false">L833+K833</f>
        <v>0</v>
      </c>
      <c r="N833" s="74" t="n">
        <f aca="false">M833*$F$6</f>
        <v>0</v>
      </c>
      <c r="W833" s="79" t="n">
        <f aca="false">IFERROR(MOD(9*MID(D833,1,1)+7*MID(D833,2,1)+3*MID(D833,3,1)+MID(D833,4,1)+9*MID(D833,5,1)+7*MID(D833,6,1)+3*MID(D833,7,1)+MID(D833,8,1)+9*MID(D833,9,1)+7*MID(D833,10,1),10),10)</f>
        <v>10</v>
      </c>
    </row>
    <row r="834" customFormat="false" ht="14.4" hidden="false" customHeight="false" outlineLevel="0" collapsed="false">
      <c r="A834" s="67" t="n">
        <v>824</v>
      </c>
      <c r="B834" s="80"/>
      <c r="C834" s="80"/>
      <c r="D834" s="69"/>
      <c r="E834" s="70"/>
      <c r="F834" s="81"/>
      <c r="G834" s="72"/>
      <c r="H834" s="81"/>
      <c r="I834" s="86"/>
      <c r="J834" s="73" t="n">
        <v>1</v>
      </c>
      <c r="K834" s="74" t="n">
        <f aca="false">ROUND(IF(I834/2&lt;=5331.47*0.4,I834/2,5331.47*0.4)*(1-(0.1371+(1-0.1371)*0.09)*(1-J834)),2)</f>
        <v>0</v>
      </c>
      <c r="L834" s="74" t="n">
        <f aca="false">ROUND(K834*($F$5+9.76+6.5)/100,2)*J834</f>
        <v>0</v>
      </c>
      <c r="M834" s="82" t="n">
        <f aca="false">L834+K834</f>
        <v>0</v>
      </c>
      <c r="N834" s="74" t="n">
        <f aca="false">M834*$F$6</f>
        <v>0</v>
      </c>
      <c r="W834" s="79" t="n">
        <f aca="false">IFERROR(MOD(9*MID(D834,1,1)+7*MID(D834,2,1)+3*MID(D834,3,1)+MID(D834,4,1)+9*MID(D834,5,1)+7*MID(D834,6,1)+3*MID(D834,7,1)+MID(D834,8,1)+9*MID(D834,9,1)+7*MID(D834,10,1),10),10)</f>
        <v>10</v>
      </c>
    </row>
    <row r="835" customFormat="false" ht="14.4" hidden="false" customHeight="false" outlineLevel="0" collapsed="false">
      <c r="A835" s="67" t="n">
        <v>825</v>
      </c>
      <c r="B835" s="80"/>
      <c r="C835" s="80"/>
      <c r="D835" s="69"/>
      <c r="E835" s="70"/>
      <c r="F835" s="81"/>
      <c r="G835" s="72"/>
      <c r="H835" s="81"/>
      <c r="I835" s="86"/>
      <c r="J835" s="73" t="n">
        <v>1</v>
      </c>
      <c r="K835" s="74" t="n">
        <f aca="false">ROUND(IF(I835/2&lt;=5331.47*0.4,I835/2,5331.47*0.4)*(1-(0.1371+(1-0.1371)*0.09)*(1-J835)),2)</f>
        <v>0</v>
      </c>
      <c r="L835" s="74" t="n">
        <f aca="false">ROUND(K835*($F$5+9.76+6.5)/100,2)*J835</f>
        <v>0</v>
      </c>
      <c r="M835" s="82" t="n">
        <f aca="false">L835+K835</f>
        <v>0</v>
      </c>
      <c r="N835" s="74" t="n">
        <f aca="false">M835*$F$6</f>
        <v>0</v>
      </c>
      <c r="W835" s="79" t="n">
        <f aca="false">IFERROR(MOD(9*MID(D835,1,1)+7*MID(D835,2,1)+3*MID(D835,3,1)+MID(D835,4,1)+9*MID(D835,5,1)+7*MID(D835,6,1)+3*MID(D835,7,1)+MID(D835,8,1)+9*MID(D835,9,1)+7*MID(D835,10,1),10),10)</f>
        <v>10</v>
      </c>
    </row>
    <row r="836" customFormat="false" ht="14.4" hidden="false" customHeight="false" outlineLevel="0" collapsed="false">
      <c r="A836" s="67" t="n">
        <v>826</v>
      </c>
      <c r="B836" s="80"/>
      <c r="C836" s="80"/>
      <c r="D836" s="69"/>
      <c r="E836" s="70"/>
      <c r="F836" s="81"/>
      <c r="G836" s="72"/>
      <c r="H836" s="81"/>
      <c r="I836" s="86"/>
      <c r="J836" s="73" t="n">
        <v>1</v>
      </c>
      <c r="K836" s="74" t="n">
        <f aca="false">ROUND(IF(I836/2&lt;=5331.47*0.4,I836/2,5331.47*0.4)*(1-(0.1371+(1-0.1371)*0.09)*(1-J836)),2)</f>
        <v>0</v>
      </c>
      <c r="L836" s="74" t="n">
        <f aca="false">ROUND(K836*($F$5+9.76+6.5)/100,2)*J836</f>
        <v>0</v>
      </c>
      <c r="M836" s="82" t="n">
        <f aca="false">L836+K836</f>
        <v>0</v>
      </c>
      <c r="N836" s="74" t="n">
        <f aca="false">M836*$F$6</f>
        <v>0</v>
      </c>
      <c r="W836" s="79" t="n">
        <f aca="false">IFERROR(MOD(9*MID(D836,1,1)+7*MID(D836,2,1)+3*MID(D836,3,1)+MID(D836,4,1)+9*MID(D836,5,1)+7*MID(D836,6,1)+3*MID(D836,7,1)+MID(D836,8,1)+9*MID(D836,9,1)+7*MID(D836,10,1),10),10)</f>
        <v>10</v>
      </c>
    </row>
    <row r="837" customFormat="false" ht="14.4" hidden="false" customHeight="false" outlineLevel="0" collapsed="false">
      <c r="A837" s="67" t="n">
        <v>827</v>
      </c>
      <c r="B837" s="80"/>
      <c r="C837" s="80"/>
      <c r="D837" s="69"/>
      <c r="E837" s="70"/>
      <c r="F837" s="81"/>
      <c r="G837" s="72"/>
      <c r="H837" s="81"/>
      <c r="I837" s="86"/>
      <c r="J837" s="73" t="n">
        <v>1</v>
      </c>
      <c r="K837" s="74" t="n">
        <f aca="false">ROUND(IF(I837/2&lt;=5331.47*0.4,I837/2,5331.47*0.4)*(1-(0.1371+(1-0.1371)*0.09)*(1-J837)),2)</f>
        <v>0</v>
      </c>
      <c r="L837" s="74" t="n">
        <f aca="false">ROUND(K837*($F$5+9.76+6.5)/100,2)*J837</f>
        <v>0</v>
      </c>
      <c r="M837" s="82" t="n">
        <f aca="false">L837+K837</f>
        <v>0</v>
      </c>
      <c r="N837" s="74" t="n">
        <f aca="false">M837*$F$6</f>
        <v>0</v>
      </c>
      <c r="W837" s="79" t="n">
        <f aca="false">IFERROR(MOD(9*MID(D837,1,1)+7*MID(D837,2,1)+3*MID(D837,3,1)+MID(D837,4,1)+9*MID(D837,5,1)+7*MID(D837,6,1)+3*MID(D837,7,1)+MID(D837,8,1)+9*MID(D837,9,1)+7*MID(D837,10,1),10),10)</f>
        <v>10</v>
      </c>
    </row>
    <row r="838" customFormat="false" ht="14.4" hidden="false" customHeight="false" outlineLevel="0" collapsed="false">
      <c r="A838" s="67" t="n">
        <v>828</v>
      </c>
      <c r="B838" s="80"/>
      <c r="C838" s="80"/>
      <c r="D838" s="69"/>
      <c r="E838" s="70"/>
      <c r="F838" s="81"/>
      <c r="G838" s="72"/>
      <c r="H838" s="81"/>
      <c r="I838" s="86"/>
      <c r="J838" s="73" t="n">
        <v>1</v>
      </c>
      <c r="K838" s="74" t="n">
        <f aca="false">ROUND(IF(I838/2&lt;=5331.47*0.4,I838/2,5331.47*0.4)*(1-(0.1371+(1-0.1371)*0.09)*(1-J838)),2)</f>
        <v>0</v>
      </c>
      <c r="L838" s="74" t="n">
        <f aca="false">ROUND(K838*($F$5+9.76+6.5)/100,2)*J838</f>
        <v>0</v>
      </c>
      <c r="M838" s="82" t="n">
        <f aca="false">L838+K838</f>
        <v>0</v>
      </c>
      <c r="N838" s="74" t="n">
        <f aca="false">M838*$F$6</f>
        <v>0</v>
      </c>
      <c r="W838" s="79" t="n">
        <f aca="false">IFERROR(MOD(9*MID(D838,1,1)+7*MID(D838,2,1)+3*MID(D838,3,1)+MID(D838,4,1)+9*MID(D838,5,1)+7*MID(D838,6,1)+3*MID(D838,7,1)+MID(D838,8,1)+9*MID(D838,9,1)+7*MID(D838,10,1),10),10)</f>
        <v>10</v>
      </c>
    </row>
    <row r="839" customFormat="false" ht="14.4" hidden="false" customHeight="false" outlineLevel="0" collapsed="false">
      <c r="A839" s="67" t="n">
        <v>829</v>
      </c>
      <c r="B839" s="80"/>
      <c r="C839" s="80"/>
      <c r="D839" s="69"/>
      <c r="E839" s="70"/>
      <c r="F839" s="81"/>
      <c r="G839" s="72"/>
      <c r="H839" s="81"/>
      <c r="I839" s="86"/>
      <c r="J839" s="73" t="n">
        <v>1</v>
      </c>
      <c r="K839" s="74" t="n">
        <f aca="false">ROUND(IF(I839/2&lt;=5331.47*0.4,I839/2,5331.47*0.4)*(1-(0.1371+(1-0.1371)*0.09)*(1-J839)),2)</f>
        <v>0</v>
      </c>
      <c r="L839" s="74" t="n">
        <f aca="false">ROUND(K839*($F$5+9.76+6.5)/100,2)*J839</f>
        <v>0</v>
      </c>
      <c r="M839" s="82" t="n">
        <f aca="false">L839+K839</f>
        <v>0</v>
      </c>
      <c r="N839" s="74" t="n">
        <f aca="false">M839*$F$6</f>
        <v>0</v>
      </c>
      <c r="W839" s="79" t="n">
        <f aca="false">IFERROR(MOD(9*MID(D839,1,1)+7*MID(D839,2,1)+3*MID(D839,3,1)+MID(D839,4,1)+9*MID(D839,5,1)+7*MID(D839,6,1)+3*MID(D839,7,1)+MID(D839,8,1)+9*MID(D839,9,1)+7*MID(D839,10,1),10),10)</f>
        <v>10</v>
      </c>
    </row>
    <row r="840" customFormat="false" ht="14.4" hidden="false" customHeight="false" outlineLevel="0" collapsed="false">
      <c r="A840" s="67" t="n">
        <v>830</v>
      </c>
      <c r="B840" s="80"/>
      <c r="C840" s="80"/>
      <c r="D840" s="69"/>
      <c r="E840" s="70"/>
      <c r="F840" s="81"/>
      <c r="G840" s="72"/>
      <c r="H840" s="81"/>
      <c r="I840" s="86"/>
      <c r="J840" s="73" t="n">
        <v>1</v>
      </c>
      <c r="K840" s="74" t="n">
        <f aca="false">ROUND(IF(I840/2&lt;=5331.47*0.4,I840/2,5331.47*0.4)*(1-(0.1371+(1-0.1371)*0.09)*(1-J840)),2)</f>
        <v>0</v>
      </c>
      <c r="L840" s="74" t="n">
        <f aca="false">ROUND(K840*($F$5+9.76+6.5)/100,2)*J840</f>
        <v>0</v>
      </c>
      <c r="M840" s="82" t="n">
        <f aca="false">L840+K840</f>
        <v>0</v>
      </c>
      <c r="N840" s="74" t="n">
        <f aca="false">M840*$F$6</f>
        <v>0</v>
      </c>
      <c r="W840" s="79" t="n">
        <f aca="false">IFERROR(MOD(9*MID(D840,1,1)+7*MID(D840,2,1)+3*MID(D840,3,1)+MID(D840,4,1)+9*MID(D840,5,1)+7*MID(D840,6,1)+3*MID(D840,7,1)+MID(D840,8,1)+9*MID(D840,9,1)+7*MID(D840,10,1),10),10)</f>
        <v>10</v>
      </c>
    </row>
    <row r="841" customFormat="false" ht="14.4" hidden="false" customHeight="false" outlineLevel="0" collapsed="false">
      <c r="A841" s="67" t="n">
        <v>831</v>
      </c>
      <c r="B841" s="80"/>
      <c r="C841" s="80"/>
      <c r="D841" s="69"/>
      <c r="E841" s="70"/>
      <c r="F841" s="81"/>
      <c r="G841" s="72"/>
      <c r="H841" s="81"/>
      <c r="I841" s="86"/>
      <c r="J841" s="73" t="n">
        <v>1</v>
      </c>
      <c r="K841" s="74" t="n">
        <f aca="false">ROUND(IF(I841/2&lt;=5331.47*0.4,I841/2,5331.47*0.4)*(1-(0.1371+(1-0.1371)*0.09)*(1-J841)),2)</f>
        <v>0</v>
      </c>
      <c r="L841" s="74" t="n">
        <f aca="false">ROUND(K841*($F$5+9.76+6.5)/100,2)*J841</f>
        <v>0</v>
      </c>
      <c r="M841" s="82" t="n">
        <f aca="false">L841+K841</f>
        <v>0</v>
      </c>
      <c r="N841" s="74" t="n">
        <f aca="false">M841*$F$6</f>
        <v>0</v>
      </c>
      <c r="W841" s="79" t="n">
        <f aca="false">IFERROR(MOD(9*MID(D841,1,1)+7*MID(D841,2,1)+3*MID(D841,3,1)+MID(D841,4,1)+9*MID(D841,5,1)+7*MID(D841,6,1)+3*MID(D841,7,1)+MID(D841,8,1)+9*MID(D841,9,1)+7*MID(D841,10,1),10),10)</f>
        <v>10</v>
      </c>
    </row>
    <row r="842" customFormat="false" ht="14.4" hidden="false" customHeight="false" outlineLevel="0" collapsed="false">
      <c r="A842" s="67" t="n">
        <v>832</v>
      </c>
      <c r="B842" s="80"/>
      <c r="C842" s="80"/>
      <c r="D842" s="69"/>
      <c r="E842" s="70"/>
      <c r="F842" s="81"/>
      <c r="G842" s="72"/>
      <c r="H842" s="81"/>
      <c r="I842" s="86"/>
      <c r="J842" s="73" t="n">
        <v>1</v>
      </c>
      <c r="K842" s="74" t="n">
        <f aca="false">ROUND(IF(I842/2&lt;=5331.47*0.4,I842/2,5331.47*0.4)*(1-(0.1371+(1-0.1371)*0.09)*(1-J842)),2)</f>
        <v>0</v>
      </c>
      <c r="L842" s="74" t="n">
        <f aca="false">ROUND(K842*($F$5+9.76+6.5)/100,2)*J842</f>
        <v>0</v>
      </c>
      <c r="M842" s="82" t="n">
        <f aca="false">L842+K842</f>
        <v>0</v>
      </c>
      <c r="N842" s="74" t="n">
        <f aca="false">M842*$F$6</f>
        <v>0</v>
      </c>
      <c r="W842" s="79" t="n">
        <f aca="false">IFERROR(MOD(9*MID(D842,1,1)+7*MID(D842,2,1)+3*MID(D842,3,1)+MID(D842,4,1)+9*MID(D842,5,1)+7*MID(D842,6,1)+3*MID(D842,7,1)+MID(D842,8,1)+9*MID(D842,9,1)+7*MID(D842,10,1),10),10)</f>
        <v>10</v>
      </c>
    </row>
    <row r="843" customFormat="false" ht="14.4" hidden="false" customHeight="false" outlineLevel="0" collapsed="false">
      <c r="A843" s="67" t="n">
        <v>833</v>
      </c>
      <c r="B843" s="80"/>
      <c r="C843" s="80"/>
      <c r="D843" s="69"/>
      <c r="E843" s="70"/>
      <c r="F843" s="81"/>
      <c r="G843" s="72"/>
      <c r="H843" s="81"/>
      <c r="I843" s="86"/>
      <c r="J843" s="73" t="n">
        <v>1</v>
      </c>
      <c r="K843" s="74" t="n">
        <f aca="false">ROUND(IF(I843/2&lt;=5331.47*0.4,I843/2,5331.47*0.4)*(1-(0.1371+(1-0.1371)*0.09)*(1-J843)),2)</f>
        <v>0</v>
      </c>
      <c r="L843" s="74" t="n">
        <f aca="false">ROUND(K843*($F$5+9.76+6.5)/100,2)*J843</f>
        <v>0</v>
      </c>
      <c r="M843" s="82" t="n">
        <f aca="false">L843+K843</f>
        <v>0</v>
      </c>
      <c r="N843" s="74" t="n">
        <f aca="false">M843*$F$6</f>
        <v>0</v>
      </c>
      <c r="W843" s="79" t="n">
        <f aca="false">IFERROR(MOD(9*MID(D843,1,1)+7*MID(D843,2,1)+3*MID(D843,3,1)+MID(D843,4,1)+9*MID(D843,5,1)+7*MID(D843,6,1)+3*MID(D843,7,1)+MID(D843,8,1)+9*MID(D843,9,1)+7*MID(D843,10,1),10),10)</f>
        <v>10</v>
      </c>
    </row>
    <row r="844" customFormat="false" ht="14.4" hidden="false" customHeight="false" outlineLevel="0" collapsed="false">
      <c r="A844" s="67" t="n">
        <v>834</v>
      </c>
      <c r="B844" s="80"/>
      <c r="C844" s="80"/>
      <c r="D844" s="69"/>
      <c r="E844" s="70"/>
      <c r="F844" s="81"/>
      <c r="G844" s="72"/>
      <c r="H844" s="81"/>
      <c r="I844" s="86"/>
      <c r="J844" s="73" t="n">
        <v>1</v>
      </c>
      <c r="K844" s="74" t="n">
        <f aca="false">ROUND(IF(I844/2&lt;=5331.47*0.4,I844/2,5331.47*0.4)*(1-(0.1371+(1-0.1371)*0.09)*(1-J844)),2)</f>
        <v>0</v>
      </c>
      <c r="L844" s="74" t="n">
        <f aca="false">ROUND(K844*($F$5+9.76+6.5)/100,2)*J844</f>
        <v>0</v>
      </c>
      <c r="M844" s="82" t="n">
        <f aca="false">L844+K844</f>
        <v>0</v>
      </c>
      <c r="N844" s="74" t="n">
        <f aca="false">M844*$F$6</f>
        <v>0</v>
      </c>
      <c r="W844" s="79" t="n">
        <f aca="false">IFERROR(MOD(9*MID(D844,1,1)+7*MID(D844,2,1)+3*MID(D844,3,1)+MID(D844,4,1)+9*MID(D844,5,1)+7*MID(D844,6,1)+3*MID(D844,7,1)+MID(D844,8,1)+9*MID(D844,9,1)+7*MID(D844,10,1),10),10)</f>
        <v>10</v>
      </c>
    </row>
    <row r="845" customFormat="false" ht="14.4" hidden="false" customHeight="false" outlineLevel="0" collapsed="false">
      <c r="A845" s="67" t="n">
        <v>835</v>
      </c>
      <c r="B845" s="80"/>
      <c r="C845" s="80"/>
      <c r="D845" s="69"/>
      <c r="E845" s="70"/>
      <c r="F845" s="81"/>
      <c r="G845" s="72"/>
      <c r="H845" s="81"/>
      <c r="I845" s="86"/>
      <c r="J845" s="73" t="n">
        <v>1</v>
      </c>
      <c r="K845" s="74" t="n">
        <f aca="false">ROUND(IF(I845/2&lt;=5331.47*0.4,I845/2,5331.47*0.4)*(1-(0.1371+(1-0.1371)*0.09)*(1-J845)),2)</f>
        <v>0</v>
      </c>
      <c r="L845" s="74" t="n">
        <f aca="false">ROUND(K845*($F$5+9.76+6.5)/100,2)*J845</f>
        <v>0</v>
      </c>
      <c r="M845" s="82" t="n">
        <f aca="false">L845+K845</f>
        <v>0</v>
      </c>
      <c r="N845" s="74" t="n">
        <f aca="false">M845*$F$6</f>
        <v>0</v>
      </c>
      <c r="W845" s="79" t="n">
        <f aca="false">IFERROR(MOD(9*MID(D845,1,1)+7*MID(D845,2,1)+3*MID(D845,3,1)+MID(D845,4,1)+9*MID(D845,5,1)+7*MID(D845,6,1)+3*MID(D845,7,1)+MID(D845,8,1)+9*MID(D845,9,1)+7*MID(D845,10,1),10),10)</f>
        <v>10</v>
      </c>
    </row>
    <row r="846" customFormat="false" ht="14.4" hidden="false" customHeight="false" outlineLevel="0" collapsed="false">
      <c r="A846" s="67" t="n">
        <v>836</v>
      </c>
      <c r="B846" s="80"/>
      <c r="C846" s="80"/>
      <c r="D846" s="69"/>
      <c r="E846" s="70"/>
      <c r="F846" s="81"/>
      <c r="G846" s="72"/>
      <c r="H846" s="81"/>
      <c r="I846" s="86"/>
      <c r="J846" s="73" t="n">
        <v>1</v>
      </c>
      <c r="K846" s="74" t="n">
        <f aca="false">ROUND(IF(I846/2&lt;=5331.47*0.4,I846/2,5331.47*0.4)*(1-(0.1371+(1-0.1371)*0.09)*(1-J846)),2)</f>
        <v>0</v>
      </c>
      <c r="L846" s="74" t="n">
        <f aca="false">ROUND(K846*($F$5+9.76+6.5)/100,2)*J846</f>
        <v>0</v>
      </c>
      <c r="M846" s="82" t="n">
        <f aca="false">L846+K846</f>
        <v>0</v>
      </c>
      <c r="N846" s="74" t="n">
        <f aca="false">M846*$F$6</f>
        <v>0</v>
      </c>
      <c r="W846" s="79" t="n">
        <f aca="false">IFERROR(MOD(9*MID(D846,1,1)+7*MID(D846,2,1)+3*MID(D846,3,1)+MID(D846,4,1)+9*MID(D846,5,1)+7*MID(D846,6,1)+3*MID(D846,7,1)+MID(D846,8,1)+9*MID(D846,9,1)+7*MID(D846,10,1),10),10)</f>
        <v>10</v>
      </c>
    </row>
    <row r="847" customFormat="false" ht="14.4" hidden="false" customHeight="false" outlineLevel="0" collapsed="false">
      <c r="A847" s="67" t="n">
        <v>837</v>
      </c>
      <c r="B847" s="80"/>
      <c r="C847" s="80"/>
      <c r="D847" s="69"/>
      <c r="E847" s="70"/>
      <c r="F847" s="81"/>
      <c r="G847" s="72"/>
      <c r="H847" s="81"/>
      <c r="I847" s="86"/>
      <c r="J847" s="73" t="n">
        <v>1</v>
      </c>
      <c r="K847" s="74" t="n">
        <f aca="false">ROUND(IF(I847/2&lt;=5331.47*0.4,I847/2,5331.47*0.4)*(1-(0.1371+(1-0.1371)*0.09)*(1-J847)),2)</f>
        <v>0</v>
      </c>
      <c r="L847" s="74" t="n">
        <f aca="false">ROUND(K847*($F$5+9.76+6.5)/100,2)*J847</f>
        <v>0</v>
      </c>
      <c r="M847" s="82" t="n">
        <f aca="false">L847+K847</f>
        <v>0</v>
      </c>
      <c r="N847" s="74" t="n">
        <f aca="false">M847*$F$6</f>
        <v>0</v>
      </c>
      <c r="W847" s="79" t="n">
        <f aca="false">IFERROR(MOD(9*MID(D847,1,1)+7*MID(D847,2,1)+3*MID(D847,3,1)+MID(D847,4,1)+9*MID(D847,5,1)+7*MID(D847,6,1)+3*MID(D847,7,1)+MID(D847,8,1)+9*MID(D847,9,1)+7*MID(D847,10,1),10),10)</f>
        <v>10</v>
      </c>
    </row>
    <row r="848" customFormat="false" ht="14.4" hidden="false" customHeight="false" outlineLevel="0" collapsed="false">
      <c r="A848" s="67" t="n">
        <v>838</v>
      </c>
      <c r="B848" s="80"/>
      <c r="C848" s="80"/>
      <c r="D848" s="69"/>
      <c r="E848" s="70"/>
      <c r="F848" s="81"/>
      <c r="G848" s="72"/>
      <c r="H848" s="81"/>
      <c r="I848" s="86"/>
      <c r="J848" s="73" t="n">
        <v>1</v>
      </c>
      <c r="K848" s="74" t="n">
        <f aca="false">ROUND(IF(I848/2&lt;=5331.47*0.4,I848/2,5331.47*0.4)*(1-(0.1371+(1-0.1371)*0.09)*(1-J848)),2)</f>
        <v>0</v>
      </c>
      <c r="L848" s="74" t="n">
        <f aca="false">ROUND(K848*($F$5+9.76+6.5)/100,2)*J848</f>
        <v>0</v>
      </c>
      <c r="M848" s="82" t="n">
        <f aca="false">L848+K848</f>
        <v>0</v>
      </c>
      <c r="N848" s="74" t="n">
        <f aca="false">M848*$F$6</f>
        <v>0</v>
      </c>
      <c r="W848" s="79" t="n">
        <f aca="false">IFERROR(MOD(9*MID(D848,1,1)+7*MID(D848,2,1)+3*MID(D848,3,1)+MID(D848,4,1)+9*MID(D848,5,1)+7*MID(D848,6,1)+3*MID(D848,7,1)+MID(D848,8,1)+9*MID(D848,9,1)+7*MID(D848,10,1),10),10)</f>
        <v>10</v>
      </c>
    </row>
    <row r="849" customFormat="false" ht="14.4" hidden="false" customHeight="false" outlineLevel="0" collapsed="false">
      <c r="A849" s="67" t="n">
        <v>839</v>
      </c>
      <c r="B849" s="80"/>
      <c r="C849" s="80"/>
      <c r="D849" s="69"/>
      <c r="E849" s="70"/>
      <c r="F849" s="81"/>
      <c r="G849" s="72"/>
      <c r="H849" s="81"/>
      <c r="I849" s="86"/>
      <c r="J849" s="73" t="n">
        <v>1</v>
      </c>
      <c r="K849" s="74" t="n">
        <f aca="false">ROUND(IF(I849/2&lt;=5331.47*0.4,I849/2,5331.47*0.4)*(1-(0.1371+(1-0.1371)*0.09)*(1-J849)),2)</f>
        <v>0</v>
      </c>
      <c r="L849" s="74" t="n">
        <f aca="false">ROUND(K849*($F$5+9.76+6.5)/100,2)*J849</f>
        <v>0</v>
      </c>
      <c r="M849" s="82" t="n">
        <f aca="false">L849+K849</f>
        <v>0</v>
      </c>
      <c r="N849" s="74" t="n">
        <f aca="false">M849*$F$6</f>
        <v>0</v>
      </c>
      <c r="W849" s="79" t="n">
        <f aca="false">IFERROR(MOD(9*MID(D849,1,1)+7*MID(D849,2,1)+3*MID(D849,3,1)+MID(D849,4,1)+9*MID(D849,5,1)+7*MID(D849,6,1)+3*MID(D849,7,1)+MID(D849,8,1)+9*MID(D849,9,1)+7*MID(D849,10,1),10),10)</f>
        <v>10</v>
      </c>
    </row>
    <row r="850" customFormat="false" ht="14.4" hidden="false" customHeight="false" outlineLevel="0" collapsed="false">
      <c r="A850" s="67" t="n">
        <v>840</v>
      </c>
      <c r="B850" s="80"/>
      <c r="C850" s="80"/>
      <c r="D850" s="69"/>
      <c r="E850" s="70"/>
      <c r="F850" s="81"/>
      <c r="G850" s="72"/>
      <c r="H850" s="81"/>
      <c r="I850" s="86"/>
      <c r="J850" s="73" t="n">
        <v>1</v>
      </c>
      <c r="K850" s="74" t="n">
        <f aca="false">ROUND(IF(I850/2&lt;=5331.47*0.4,I850/2,5331.47*0.4)*(1-(0.1371+(1-0.1371)*0.09)*(1-J850)),2)</f>
        <v>0</v>
      </c>
      <c r="L850" s="74" t="n">
        <f aca="false">ROUND(K850*($F$5+9.76+6.5)/100,2)*J850</f>
        <v>0</v>
      </c>
      <c r="M850" s="82" t="n">
        <f aca="false">L850+K850</f>
        <v>0</v>
      </c>
      <c r="N850" s="74" t="n">
        <f aca="false">M850*$F$6</f>
        <v>0</v>
      </c>
      <c r="W850" s="79" t="n">
        <f aca="false">IFERROR(MOD(9*MID(D850,1,1)+7*MID(D850,2,1)+3*MID(D850,3,1)+MID(D850,4,1)+9*MID(D850,5,1)+7*MID(D850,6,1)+3*MID(D850,7,1)+MID(D850,8,1)+9*MID(D850,9,1)+7*MID(D850,10,1),10),10)</f>
        <v>10</v>
      </c>
    </row>
    <row r="851" customFormat="false" ht="14.4" hidden="false" customHeight="false" outlineLevel="0" collapsed="false">
      <c r="A851" s="67" t="n">
        <v>841</v>
      </c>
      <c r="B851" s="80"/>
      <c r="C851" s="80"/>
      <c r="D851" s="69"/>
      <c r="E851" s="70"/>
      <c r="F851" s="81"/>
      <c r="G851" s="72"/>
      <c r="H851" s="81"/>
      <c r="I851" s="86"/>
      <c r="J851" s="73" t="n">
        <v>1</v>
      </c>
      <c r="K851" s="74" t="n">
        <f aca="false">ROUND(IF(I851/2&lt;=5331.47*0.4,I851/2,5331.47*0.4)*(1-(0.1371+(1-0.1371)*0.09)*(1-J851)),2)</f>
        <v>0</v>
      </c>
      <c r="L851" s="74" t="n">
        <f aca="false">ROUND(K851*($F$5+9.76+6.5)/100,2)*J851</f>
        <v>0</v>
      </c>
      <c r="M851" s="82" t="n">
        <f aca="false">L851+K851</f>
        <v>0</v>
      </c>
      <c r="N851" s="74" t="n">
        <f aca="false">M851*$F$6</f>
        <v>0</v>
      </c>
      <c r="W851" s="79" t="n">
        <f aca="false">IFERROR(MOD(9*MID(D851,1,1)+7*MID(D851,2,1)+3*MID(D851,3,1)+MID(D851,4,1)+9*MID(D851,5,1)+7*MID(D851,6,1)+3*MID(D851,7,1)+MID(D851,8,1)+9*MID(D851,9,1)+7*MID(D851,10,1),10),10)</f>
        <v>10</v>
      </c>
    </row>
    <row r="852" customFormat="false" ht="14.4" hidden="false" customHeight="false" outlineLevel="0" collapsed="false">
      <c r="A852" s="67" t="n">
        <v>842</v>
      </c>
      <c r="B852" s="80"/>
      <c r="C852" s="80"/>
      <c r="D852" s="69"/>
      <c r="E852" s="70"/>
      <c r="F852" s="81"/>
      <c r="G852" s="72"/>
      <c r="H852" s="81"/>
      <c r="I852" s="86"/>
      <c r="J852" s="73" t="n">
        <v>1</v>
      </c>
      <c r="K852" s="74" t="n">
        <f aca="false">ROUND(IF(I852/2&lt;=5331.47*0.4,I852/2,5331.47*0.4)*(1-(0.1371+(1-0.1371)*0.09)*(1-J852)),2)</f>
        <v>0</v>
      </c>
      <c r="L852" s="74" t="n">
        <f aca="false">ROUND(K852*($F$5+9.76+6.5)/100,2)*J852</f>
        <v>0</v>
      </c>
      <c r="M852" s="82" t="n">
        <f aca="false">L852+K852</f>
        <v>0</v>
      </c>
      <c r="N852" s="74" t="n">
        <f aca="false">M852*$F$6</f>
        <v>0</v>
      </c>
      <c r="W852" s="79" t="n">
        <f aca="false">IFERROR(MOD(9*MID(D852,1,1)+7*MID(D852,2,1)+3*MID(D852,3,1)+MID(D852,4,1)+9*MID(D852,5,1)+7*MID(D852,6,1)+3*MID(D852,7,1)+MID(D852,8,1)+9*MID(D852,9,1)+7*MID(D852,10,1),10),10)</f>
        <v>10</v>
      </c>
    </row>
    <row r="853" customFormat="false" ht="14.4" hidden="false" customHeight="false" outlineLevel="0" collapsed="false">
      <c r="A853" s="67" t="n">
        <v>843</v>
      </c>
      <c r="B853" s="80"/>
      <c r="C853" s="80"/>
      <c r="D853" s="69"/>
      <c r="E853" s="70"/>
      <c r="F853" s="81"/>
      <c r="G853" s="72"/>
      <c r="H853" s="81"/>
      <c r="I853" s="86"/>
      <c r="J853" s="73" t="n">
        <v>1</v>
      </c>
      <c r="K853" s="74" t="n">
        <f aca="false">ROUND(IF(I853/2&lt;=5331.47*0.4,I853/2,5331.47*0.4)*(1-(0.1371+(1-0.1371)*0.09)*(1-J853)),2)</f>
        <v>0</v>
      </c>
      <c r="L853" s="74" t="n">
        <f aca="false">ROUND(K853*($F$5+9.76+6.5)/100,2)*J853</f>
        <v>0</v>
      </c>
      <c r="M853" s="82" t="n">
        <f aca="false">L853+K853</f>
        <v>0</v>
      </c>
      <c r="N853" s="74" t="n">
        <f aca="false">M853*$F$6</f>
        <v>0</v>
      </c>
      <c r="W853" s="79" t="n">
        <f aca="false">IFERROR(MOD(9*MID(D853,1,1)+7*MID(D853,2,1)+3*MID(D853,3,1)+MID(D853,4,1)+9*MID(D853,5,1)+7*MID(D853,6,1)+3*MID(D853,7,1)+MID(D853,8,1)+9*MID(D853,9,1)+7*MID(D853,10,1),10),10)</f>
        <v>10</v>
      </c>
    </row>
    <row r="854" customFormat="false" ht="14.4" hidden="false" customHeight="false" outlineLevel="0" collapsed="false">
      <c r="A854" s="67" t="n">
        <v>844</v>
      </c>
      <c r="B854" s="80"/>
      <c r="C854" s="80"/>
      <c r="D854" s="69"/>
      <c r="E854" s="70"/>
      <c r="F854" s="81"/>
      <c r="G854" s="72"/>
      <c r="H854" s="81"/>
      <c r="I854" s="86"/>
      <c r="J854" s="73" t="n">
        <v>1</v>
      </c>
      <c r="K854" s="74" t="n">
        <f aca="false">ROUND(IF(I854/2&lt;=5331.47*0.4,I854/2,5331.47*0.4)*(1-(0.1371+(1-0.1371)*0.09)*(1-J854)),2)</f>
        <v>0</v>
      </c>
      <c r="L854" s="74" t="n">
        <f aca="false">ROUND(K854*($F$5+9.76+6.5)/100,2)*J854</f>
        <v>0</v>
      </c>
      <c r="M854" s="82" t="n">
        <f aca="false">L854+K854</f>
        <v>0</v>
      </c>
      <c r="N854" s="74" t="n">
        <f aca="false">M854*$F$6</f>
        <v>0</v>
      </c>
      <c r="W854" s="79" t="n">
        <f aca="false">IFERROR(MOD(9*MID(D854,1,1)+7*MID(D854,2,1)+3*MID(D854,3,1)+MID(D854,4,1)+9*MID(D854,5,1)+7*MID(D854,6,1)+3*MID(D854,7,1)+MID(D854,8,1)+9*MID(D854,9,1)+7*MID(D854,10,1),10),10)</f>
        <v>10</v>
      </c>
    </row>
    <row r="855" customFormat="false" ht="14.4" hidden="false" customHeight="false" outlineLevel="0" collapsed="false">
      <c r="A855" s="67" t="n">
        <v>845</v>
      </c>
      <c r="B855" s="80"/>
      <c r="C855" s="80"/>
      <c r="D855" s="69"/>
      <c r="E855" s="70"/>
      <c r="F855" s="81"/>
      <c r="G855" s="72"/>
      <c r="H855" s="81"/>
      <c r="I855" s="86"/>
      <c r="J855" s="73" t="n">
        <v>1</v>
      </c>
      <c r="K855" s="74" t="n">
        <f aca="false">ROUND(IF(I855/2&lt;=5331.47*0.4,I855/2,5331.47*0.4)*(1-(0.1371+(1-0.1371)*0.09)*(1-J855)),2)</f>
        <v>0</v>
      </c>
      <c r="L855" s="74" t="n">
        <f aca="false">ROUND(K855*($F$5+9.76+6.5)/100,2)*J855</f>
        <v>0</v>
      </c>
      <c r="M855" s="82" t="n">
        <f aca="false">L855+K855</f>
        <v>0</v>
      </c>
      <c r="N855" s="74" t="n">
        <f aca="false">M855*$F$6</f>
        <v>0</v>
      </c>
      <c r="W855" s="79" t="n">
        <f aca="false">IFERROR(MOD(9*MID(D855,1,1)+7*MID(D855,2,1)+3*MID(D855,3,1)+MID(D855,4,1)+9*MID(D855,5,1)+7*MID(D855,6,1)+3*MID(D855,7,1)+MID(D855,8,1)+9*MID(D855,9,1)+7*MID(D855,10,1),10),10)</f>
        <v>10</v>
      </c>
    </row>
    <row r="856" customFormat="false" ht="14.4" hidden="false" customHeight="false" outlineLevel="0" collapsed="false">
      <c r="A856" s="67" t="n">
        <v>846</v>
      </c>
      <c r="B856" s="80"/>
      <c r="C856" s="80"/>
      <c r="D856" s="69"/>
      <c r="E856" s="70"/>
      <c r="F856" s="81"/>
      <c r="G856" s="72"/>
      <c r="H856" s="81"/>
      <c r="I856" s="86"/>
      <c r="J856" s="73" t="n">
        <v>1</v>
      </c>
      <c r="K856" s="74" t="n">
        <f aca="false">ROUND(IF(I856/2&lt;=5331.47*0.4,I856/2,5331.47*0.4)*(1-(0.1371+(1-0.1371)*0.09)*(1-J856)),2)</f>
        <v>0</v>
      </c>
      <c r="L856" s="74" t="n">
        <f aca="false">ROUND(K856*($F$5+9.76+6.5)/100,2)*J856</f>
        <v>0</v>
      </c>
      <c r="M856" s="82" t="n">
        <f aca="false">L856+K856</f>
        <v>0</v>
      </c>
      <c r="N856" s="74" t="n">
        <f aca="false">M856*$F$6</f>
        <v>0</v>
      </c>
      <c r="W856" s="79" t="n">
        <f aca="false">IFERROR(MOD(9*MID(D856,1,1)+7*MID(D856,2,1)+3*MID(D856,3,1)+MID(D856,4,1)+9*MID(D856,5,1)+7*MID(D856,6,1)+3*MID(D856,7,1)+MID(D856,8,1)+9*MID(D856,9,1)+7*MID(D856,10,1),10),10)</f>
        <v>10</v>
      </c>
    </row>
    <row r="857" customFormat="false" ht="14.4" hidden="false" customHeight="false" outlineLevel="0" collapsed="false">
      <c r="A857" s="67" t="n">
        <v>847</v>
      </c>
      <c r="B857" s="80"/>
      <c r="C857" s="80"/>
      <c r="D857" s="69"/>
      <c r="E857" s="70"/>
      <c r="F857" s="81"/>
      <c r="G857" s="72"/>
      <c r="H857" s="81"/>
      <c r="I857" s="86"/>
      <c r="J857" s="73" t="n">
        <v>1</v>
      </c>
      <c r="K857" s="74" t="n">
        <f aca="false">ROUND(IF(I857/2&lt;=5331.47*0.4,I857/2,5331.47*0.4)*(1-(0.1371+(1-0.1371)*0.09)*(1-J857)),2)</f>
        <v>0</v>
      </c>
      <c r="L857" s="74" t="n">
        <f aca="false">ROUND(K857*($F$5+9.76+6.5)/100,2)*J857</f>
        <v>0</v>
      </c>
      <c r="M857" s="82" t="n">
        <f aca="false">L857+K857</f>
        <v>0</v>
      </c>
      <c r="N857" s="74" t="n">
        <f aca="false">M857*$F$6</f>
        <v>0</v>
      </c>
      <c r="W857" s="79" t="n">
        <f aca="false">IFERROR(MOD(9*MID(D857,1,1)+7*MID(D857,2,1)+3*MID(D857,3,1)+MID(D857,4,1)+9*MID(D857,5,1)+7*MID(D857,6,1)+3*MID(D857,7,1)+MID(D857,8,1)+9*MID(D857,9,1)+7*MID(D857,10,1),10),10)</f>
        <v>10</v>
      </c>
    </row>
    <row r="858" customFormat="false" ht="14.4" hidden="false" customHeight="false" outlineLevel="0" collapsed="false">
      <c r="A858" s="67" t="n">
        <v>848</v>
      </c>
      <c r="B858" s="80"/>
      <c r="C858" s="80"/>
      <c r="D858" s="69"/>
      <c r="E858" s="70"/>
      <c r="F858" s="81"/>
      <c r="G858" s="72"/>
      <c r="H858" s="81"/>
      <c r="I858" s="86"/>
      <c r="J858" s="73" t="n">
        <v>1</v>
      </c>
      <c r="K858" s="74" t="n">
        <f aca="false">ROUND(IF(I858/2&lt;=5331.47*0.4,I858/2,5331.47*0.4)*(1-(0.1371+(1-0.1371)*0.09)*(1-J858)),2)</f>
        <v>0</v>
      </c>
      <c r="L858" s="74" t="n">
        <f aca="false">ROUND(K858*($F$5+9.76+6.5)/100,2)*J858</f>
        <v>0</v>
      </c>
      <c r="M858" s="82" t="n">
        <f aca="false">L858+K858</f>
        <v>0</v>
      </c>
      <c r="N858" s="74" t="n">
        <f aca="false">M858*$F$6</f>
        <v>0</v>
      </c>
      <c r="W858" s="79" t="n">
        <f aca="false">IFERROR(MOD(9*MID(D858,1,1)+7*MID(D858,2,1)+3*MID(D858,3,1)+MID(D858,4,1)+9*MID(D858,5,1)+7*MID(D858,6,1)+3*MID(D858,7,1)+MID(D858,8,1)+9*MID(D858,9,1)+7*MID(D858,10,1),10),10)</f>
        <v>10</v>
      </c>
    </row>
    <row r="859" customFormat="false" ht="14.4" hidden="false" customHeight="false" outlineLevel="0" collapsed="false">
      <c r="A859" s="67" t="n">
        <v>849</v>
      </c>
      <c r="B859" s="80"/>
      <c r="C859" s="80"/>
      <c r="D859" s="69"/>
      <c r="E859" s="70"/>
      <c r="F859" s="81"/>
      <c r="G859" s="72"/>
      <c r="H859" s="81"/>
      <c r="I859" s="86"/>
      <c r="J859" s="73" t="n">
        <v>1</v>
      </c>
      <c r="K859" s="74" t="n">
        <f aca="false">ROUND(IF(I859/2&lt;=5331.47*0.4,I859/2,5331.47*0.4)*(1-(0.1371+(1-0.1371)*0.09)*(1-J859)),2)</f>
        <v>0</v>
      </c>
      <c r="L859" s="74" t="n">
        <f aca="false">ROUND(K859*($F$5+9.76+6.5)/100,2)*J859</f>
        <v>0</v>
      </c>
      <c r="M859" s="82" t="n">
        <f aca="false">L859+K859</f>
        <v>0</v>
      </c>
      <c r="N859" s="74" t="n">
        <f aca="false">M859*$F$6</f>
        <v>0</v>
      </c>
      <c r="W859" s="79" t="n">
        <f aca="false">IFERROR(MOD(9*MID(D859,1,1)+7*MID(D859,2,1)+3*MID(D859,3,1)+MID(D859,4,1)+9*MID(D859,5,1)+7*MID(D859,6,1)+3*MID(D859,7,1)+MID(D859,8,1)+9*MID(D859,9,1)+7*MID(D859,10,1),10),10)</f>
        <v>10</v>
      </c>
    </row>
    <row r="860" customFormat="false" ht="14.4" hidden="false" customHeight="false" outlineLevel="0" collapsed="false">
      <c r="A860" s="67" t="n">
        <v>850</v>
      </c>
      <c r="B860" s="80"/>
      <c r="C860" s="80"/>
      <c r="D860" s="69"/>
      <c r="E860" s="70"/>
      <c r="F860" s="81"/>
      <c r="G860" s="72"/>
      <c r="H860" s="81"/>
      <c r="I860" s="86"/>
      <c r="J860" s="73" t="n">
        <v>1</v>
      </c>
      <c r="K860" s="74" t="n">
        <f aca="false">ROUND(IF(I860/2&lt;=5331.47*0.4,I860/2,5331.47*0.4)*(1-(0.1371+(1-0.1371)*0.09)*(1-J860)),2)</f>
        <v>0</v>
      </c>
      <c r="L860" s="74" t="n">
        <f aca="false">ROUND(K860*($F$5+9.76+6.5)/100,2)*J860</f>
        <v>0</v>
      </c>
      <c r="M860" s="82" t="n">
        <f aca="false">L860+K860</f>
        <v>0</v>
      </c>
      <c r="N860" s="74" t="n">
        <f aca="false">M860*$F$6</f>
        <v>0</v>
      </c>
      <c r="W860" s="79" t="n">
        <f aca="false">IFERROR(MOD(9*MID(D860,1,1)+7*MID(D860,2,1)+3*MID(D860,3,1)+MID(D860,4,1)+9*MID(D860,5,1)+7*MID(D860,6,1)+3*MID(D860,7,1)+MID(D860,8,1)+9*MID(D860,9,1)+7*MID(D860,10,1),10),10)</f>
        <v>10</v>
      </c>
    </row>
    <row r="861" customFormat="false" ht="14.4" hidden="false" customHeight="false" outlineLevel="0" collapsed="false">
      <c r="A861" s="67" t="n">
        <v>851</v>
      </c>
      <c r="B861" s="80"/>
      <c r="C861" s="80"/>
      <c r="D861" s="69"/>
      <c r="E861" s="70"/>
      <c r="F861" s="81"/>
      <c r="G861" s="72"/>
      <c r="H861" s="81"/>
      <c r="I861" s="86"/>
      <c r="J861" s="73" t="n">
        <v>1</v>
      </c>
      <c r="K861" s="74" t="n">
        <f aca="false">ROUND(IF(I861/2&lt;=5331.47*0.4,I861/2,5331.47*0.4)*(1-(0.1371+(1-0.1371)*0.09)*(1-J861)),2)</f>
        <v>0</v>
      </c>
      <c r="L861" s="74" t="n">
        <f aca="false">ROUND(K861*($F$5+9.76+6.5)/100,2)*J861</f>
        <v>0</v>
      </c>
      <c r="M861" s="82" t="n">
        <f aca="false">L861+K861</f>
        <v>0</v>
      </c>
      <c r="N861" s="74" t="n">
        <f aca="false">M861*$F$6</f>
        <v>0</v>
      </c>
      <c r="W861" s="79" t="n">
        <f aca="false">IFERROR(MOD(9*MID(D861,1,1)+7*MID(D861,2,1)+3*MID(D861,3,1)+MID(D861,4,1)+9*MID(D861,5,1)+7*MID(D861,6,1)+3*MID(D861,7,1)+MID(D861,8,1)+9*MID(D861,9,1)+7*MID(D861,10,1),10),10)</f>
        <v>10</v>
      </c>
    </row>
    <row r="862" customFormat="false" ht="14.4" hidden="false" customHeight="false" outlineLevel="0" collapsed="false">
      <c r="A862" s="67" t="n">
        <v>852</v>
      </c>
      <c r="B862" s="80"/>
      <c r="C862" s="80"/>
      <c r="D862" s="69"/>
      <c r="E862" s="70"/>
      <c r="F862" s="81"/>
      <c r="G862" s="72"/>
      <c r="H862" s="81"/>
      <c r="I862" s="86"/>
      <c r="J862" s="73" t="n">
        <v>1</v>
      </c>
      <c r="K862" s="74" t="n">
        <f aca="false">ROUND(IF(I862/2&lt;=5331.47*0.4,I862/2,5331.47*0.4)*(1-(0.1371+(1-0.1371)*0.09)*(1-J862)),2)</f>
        <v>0</v>
      </c>
      <c r="L862" s="74" t="n">
        <f aca="false">ROUND(K862*($F$5+9.76+6.5)/100,2)*J862</f>
        <v>0</v>
      </c>
      <c r="M862" s="82" t="n">
        <f aca="false">L862+K862</f>
        <v>0</v>
      </c>
      <c r="N862" s="74" t="n">
        <f aca="false">M862*$F$6</f>
        <v>0</v>
      </c>
      <c r="W862" s="79" t="n">
        <f aca="false">IFERROR(MOD(9*MID(D862,1,1)+7*MID(D862,2,1)+3*MID(D862,3,1)+MID(D862,4,1)+9*MID(D862,5,1)+7*MID(D862,6,1)+3*MID(D862,7,1)+MID(D862,8,1)+9*MID(D862,9,1)+7*MID(D862,10,1),10),10)</f>
        <v>10</v>
      </c>
    </row>
    <row r="863" customFormat="false" ht="14.4" hidden="false" customHeight="false" outlineLevel="0" collapsed="false">
      <c r="A863" s="67" t="n">
        <v>853</v>
      </c>
      <c r="B863" s="80"/>
      <c r="C863" s="80"/>
      <c r="D863" s="69"/>
      <c r="E863" s="70"/>
      <c r="F863" s="81"/>
      <c r="G863" s="72"/>
      <c r="H863" s="81"/>
      <c r="I863" s="86"/>
      <c r="J863" s="73" t="n">
        <v>1</v>
      </c>
      <c r="K863" s="74" t="n">
        <f aca="false">ROUND(IF(I863/2&lt;=5331.47*0.4,I863/2,5331.47*0.4)*(1-(0.1371+(1-0.1371)*0.09)*(1-J863)),2)</f>
        <v>0</v>
      </c>
      <c r="L863" s="74" t="n">
        <f aca="false">ROUND(K863*($F$5+9.76+6.5)/100,2)*J863</f>
        <v>0</v>
      </c>
      <c r="M863" s="82" t="n">
        <f aca="false">L863+K863</f>
        <v>0</v>
      </c>
      <c r="N863" s="74" t="n">
        <f aca="false">M863*$F$6</f>
        <v>0</v>
      </c>
      <c r="W863" s="79" t="n">
        <f aca="false">IFERROR(MOD(9*MID(D863,1,1)+7*MID(D863,2,1)+3*MID(D863,3,1)+MID(D863,4,1)+9*MID(D863,5,1)+7*MID(D863,6,1)+3*MID(D863,7,1)+MID(D863,8,1)+9*MID(D863,9,1)+7*MID(D863,10,1),10),10)</f>
        <v>10</v>
      </c>
    </row>
    <row r="864" customFormat="false" ht="14.4" hidden="false" customHeight="false" outlineLevel="0" collapsed="false">
      <c r="A864" s="67" t="n">
        <v>854</v>
      </c>
      <c r="B864" s="80"/>
      <c r="C864" s="80"/>
      <c r="D864" s="69"/>
      <c r="E864" s="70"/>
      <c r="F864" s="81"/>
      <c r="G864" s="72"/>
      <c r="H864" s="81"/>
      <c r="I864" s="86"/>
      <c r="J864" s="73" t="n">
        <v>1</v>
      </c>
      <c r="K864" s="74" t="n">
        <f aca="false">ROUND(IF(I864/2&lt;=5331.47*0.4,I864/2,5331.47*0.4)*(1-(0.1371+(1-0.1371)*0.09)*(1-J864)),2)</f>
        <v>0</v>
      </c>
      <c r="L864" s="74" t="n">
        <f aca="false">ROUND(K864*($F$5+9.76+6.5)/100,2)*J864</f>
        <v>0</v>
      </c>
      <c r="M864" s="82" t="n">
        <f aca="false">L864+K864</f>
        <v>0</v>
      </c>
      <c r="N864" s="74" t="n">
        <f aca="false">M864*$F$6</f>
        <v>0</v>
      </c>
      <c r="W864" s="79" t="n">
        <f aca="false">IFERROR(MOD(9*MID(D864,1,1)+7*MID(D864,2,1)+3*MID(D864,3,1)+MID(D864,4,1)+9*MID(D864,5,1)+7*MID(D864,6,1)+3*MID(D864,7,1)+MID(D864,8,1)+9*MID(D864,9,1)+7*MID(D864,10,1),10),10)</f>
        <v>10</v>
      </c>
    </row>
    <row r="865" customFormat="false" ht="14.4" hidden="false" customHeight="false" outlineLevel="0" collapsed="false">
      <c r="A865" s="67" t="n">
        <v>855</v>
      </c>
      <c r="B865" s="80"/>
      <c r="C865" s="80"/>
      <c r="D865" s="69"/>
      <c r="E865" s="70"/>
      <c r="F865" s="81"/>
      <c r="G865" s="72"/>
      <c r="H865" s="81"/>
      <c r="I865" s="86"/>
      <c r="J865" s="73" t="n">
        <v>1</v>
      </c>
      <c r="K865" s="74" t="n">
        <f aca="false">ROUND(IF(I865/2&lt;=5331.47*0.4,I865/2,5331.47*0.4)*(1-(0.1371+(1-0.1371)*0.09)*(1-J865)),2)</f>
        <v>0</v>
      </c>
      <c r="L865" s="74" t="n">
        <f aca="false">ROUND(K865*($F$5+9.76+6.5)/100,2)*J865</f>
        <v>0</v>
      </c>
      <c r="M865" s="82" t="n">
        <f aca="false">L865+K865</f>
        <v>0</v>
      </c>
      <c r="N865" s="74" t="n">
        <f aca="false">M865*$F$6</f>
        <v>0</v>
      </c>
      <c r="W865" s="79" t="n">
        <f aca="false">IFERROR(MOD(9*MID(D865,1,1)+7*MID(D865,2,1)+3*MID(D865,3,1)+MID(D865,4,1)+9*MID(D865,5,1)+7*MID(D865,6,1)+3*MID(D865,7,1)+MID(D865,8,1)+9*MID(D865,9,1)+7*MID(D865,10,1),10),10)</f>
        <v>10</v>
      </c>
    </row>
    <row r="866" customFormat="false" ht="14.4" hidden="false" customHeight="false" outlineLevel="0" collapsed="false">
      <c r="A866" s="67" t="n">
        <v>856</v>
      </c>
      <c r="B866" s="80"/>
      <c r="C866" s="80"/>
      <c r="D866" s="69"/>
      <c r="E866" s="70"/>
      <c r="F866" s="81"/>
      <c r="G866" s="72"/>
      <c r="H866" s="81"/>
      <c r="I866" s="86"/>
      <c r="J866" s="73" t="n">
        <v>1</v>
      </c>
      <c r="K866" s="74" t="n">
        <f aca="false">ROUND(IF(I866/2&lt;=5331.47*0.4,I866/2,5331.47*0.4)*(1-(0.1371+(1-0.1371)*0.09)*(1-J866)),2)</f>
        <v>0</v>
      </c>
      <c r="L866" s="74" t="n">
        <f aca="false">ROUND(K866*($F$5+9.76+6.5)/100,2)*J866</f>
        <v>0</v>
      </c>
      <c r="M866" s="82" t="n">
        <f aca="false">L866+K866</f>
        <v>0</v>
      </c>
      <c r="N866" s="74" t="n">
        <f aca="false">M866*$F$6</f>
        <v>0</v>
      </c>
      <c r="W866" s="79" t="n">
        <f aca="false">IFERROR(MOD(9*MID(D866,1,1)+7*MID(D866,2,1)+3*MID(D866,3,1)+MID(D866,4,1)+9*MID(D866,5,1)+7*MID(D866,6,1)+3*MID(D866,7,1)+MID(D866,8,1)+9*MID(D866,9,1)+7*MID(D866,10,1),10),10)</f>
        <v>10</v>
      </c>
    </row>
    <row r="867" customFormat="false" ht="14.4" hidden="false" customHeight="false" outlineLevel="0" collapsed="false">
      <c r="A867" s="67" t="n">
        <v>857</v>
      </c>
      <c r="B867" s="80"/>
      <c r="C867" s="80"/>
      <c r="D867" s="69"/>
      <c r="E867" s="70"/>
      <c r="F867" s="81"/>
      <c r="G867" s="72"/>
      <c r="H867" s="81"/>
      <c r="I867" s="86"/>
      <c r="J867" s="73" t="n">
        <v>1</v>
      </c>
      <c r="K867" s="74" t="n">
        <f aca="false">ROUND(IF(I867/2&lt;=5331.47*0.4,I867/2,5331.47*0.4)*(1-(0.1371+(1-0.1371)*0.09)*(1-J867)),2)</f>
        <v>0</v>
      </c>
      <c r="L867" s="74" t="n">
        <f aca="false">ROUND(K867*($F$5+9.76+6.5)/100,2)*J867</f>
        <v>0</v>
      </c>
      <c r="M867" s="82" t="n">
        <f aca="false">L867+K867</f>
        <v>0</v>
      </c>
      <c r="N867" s="74" t="n">
        <f aca="false">M867*$F$6</f>
        <v>0</v>
      </c>
      <c r="W867" s="79" t="n">
        <f aca="false">IFERROR(MOD(9*MID(D867,1,1)+7*MID(D867,2,1)+3*MID(D867,3,1)+MID(D867,4,1)+9*MID(D867,5,1)+7*MID(D867,6,1)+3*MID(D867,7,1)+MID(D867,8,1)+9*MID(D867,9,1)+7*MID(D867,10,1),10),10)</f>
        <v>10</v>
      </c>
    </row>
    <row r="868" customFormat="false" ht="14.4" hidden="false" customHeight="false" outlineLevel="0" collapsed="false">
      <c r="A868" s="67" t="n">
        <v>858</v>
      </c>
      <c r="B868" s="80"/>
      <c r="C868" s="80"/>
      <c r="D868" s="69"/>
      <c r="E868" s="70"/>
      <c r="F868" s="81"/>
      <c r="G868" s="72"/>
      <c r="H868" s="81"/>
      <c r="I868" s="86"/>
      <c r="J868" s="73" t="n">
        <v>1</v>
      </c>
      <c r="K868" s="74" t="n">
        <f aca="false">ROUND(IF(I868/2&lt;=5331.47*0.4,I868/2,5331.47*0.4)*(1-(0.1371+(1-0.1371)*0.09)*(1-J868)),2)</f>
        <v>0</v>
      </c>
      <c r="L868" s="74" t="n">
        <f aca="false">ROUND(K868*($F$5+9.76+6.5)/100,2)*J868</f>
        <v>0</v>
      </c>
      <c r="M868" s="82" t="n">
        <f aca="false">L868+K868</f>
        <v>0</v>
      </c>
      <c r="N868" s="74" t="n">
        <f aca="false">M868*$F$6</f>
        <v>0</v>
      </c>
      <c r="W868" s="79" t="n">
        <f aca="false">IFERROR(MOD(9*MID(D868,1,1)+7*MID(D868,2,1)+3*MID(D868,3,1)+MID(D868,4,1)+9*MID(D868,5,1)+7*MID(D868,6,1)+3*MID(D868,7,1)+MID(D868,8,1)+9*MID(D868,9,1)+7*MID(D868,10,1),10),10)</f>
        <v>10</v>
      </c>
    </row>
    <row r="869" customFormat="false" ht="14.4" hidden="false" customHeight="false" outlineLevel="0" collapsed="false">
      <c r="A869" s="67" t="n">
        <v>859</v>
      </c>
      <c r="B869" s="80"/>
      <c r="C869" s="80"/>
      <c r="D869" s="69"/>
      <c r="E869" s="70"/>
      <c r="F869" s="81"/>
      <c r="G869" s="72"/>
      <c r="H869" s="81"/>
      <c r="I869" s="86"/>
      <c r="J869" s="73" t="n">
        <v>1</v>
      </c>
      <c r="K869" s="74" t="n">
        <f aca="false">ROUND(IF(I869/2&lt;=5331.47*0.4,I869/2,5331.47*0.4)*(1-(0.1371+(1-0.1371)*0.09)*(1-J869)),2)</f>
        <v>0</v>
      </c>
      <c r="L869" s="74" t="n">
        <f aca="false">ROUND(K869*($F$5+9.76+6.5)/100,2)*J869</f>
        <v>0</v>
      </c>
      <c r="M869" s="82" t="n">
        <f aca="false">L869+K869</f>
        <v>0</v>
      </c>
      <c r="N869" s="74" t="n">
        <f aca="false">M869*$F$6</f>
        <v>0</v>
      </c>
      <c r="W869" s="79" t="n">
        <f aca="false">IFERROR(MOD(9*MID(D869,1,1)+7*MID(D869,2,1)+3*MID(D869,3,1)+MID(D869,4,1)+9*MID(D869,5,1)+7*MID(D869,6,1)+3*MID(D869,7,1)+MID(D869,8,1)+9*MID(D869,9,1)+7*MID(D869,10,1),10),10)</f>
        <v>10</v>
      </c>
    </row>
    <row r="870" customFormat="false" ht="14.4" hidden="false" customHeight="false" outlineLevel="0" collapsed="false">
      <c r="A870" s="67" t="n">
        <v>860</v>
      </c>
      <c r="B870" s="80"/>
      <c r="C870" s="80"/>
      <c r="D870" s="69"/>
      <c r="E870" s="70"/>
      <c r="F870" s="81"/>
      <c r="G870" s="72"/>
      <c r="H870" s="81"/>
      <c r="I870" s="86"/>
      <c r="J870" s="73" t="n">
        <v>1</v>
      </c>
      <c r="K870" s="74" t="n">
        <f aca="false">ROUND(IF(I870/2&lt;=5331.47*0.4,I870/2,5331.47*0.4)*(1-(0.1371+(1-0.1371)*0.09)*(1-J870)),2)</f>
        <v>0</v>
      </c>
      <c r="L870" s="74" t="n">
        <f aca="false">ROUND(K870*($F$5+9.76+6.5)/100,2)*J870</f>
        <v>0</v>
      </c>
      <c r="M870" s="82" t="n">
        <f aca="false">L870+K870</f>
        <v>0</v>
      </c>
      <c r="N870" s="74" t="n">
        <f aca="false">M870*$F$6</f>
        <v>0</v>
      </c>
      <c r="W870" s="79" t="n">
        <f aca="false">IFERROR(MOD(9*MID(D870,1,1)+7*MID(D870,2,1)+3*MID(D870,3,1)+MID(D870,4,1)+9*MID(D870,5,1)+7*MID(D870,6,1)+3*MID(D870,7,1)+MID(D870,8,1)+9*MID(D870,9,1)+7*MID(D870,10,1),10),10)</f>
        <v>10</v>
      </c>
    </row>
    <row r="871" customFormat="false" ht="14.4" hidden="false" customHeight="false" outlineLevel="0" collapsed="false">
      <c r="A871" s="67" t="n">
        <v>861</v>
      </c>
      <c r="B871" s="80"/>
      <c r="C871" s="80"/>
      <c r="D871" s="69"/>
      <c r="E871" s="70"/>
      <c r="F871" s="81"/>
      <c r="G871" s="72"/>
      <c r="H871" s="81"/>
      <c r="I871" s="86"/>
      <c r="J871" s="73" t="n">
        <v>1</v>
      </c>
      <c r="K871" s="74" t="n">
        <f aca="false">ROUND(IF(I871/2&lt;=5331.47*0.4,I871/2,5331.47*0.4)*(1-(0.1371+(1-0.1371)*0.09)*(1-J871)),2)</f>
        <v>0</v>
      </c>
      <c r="L871" s="74" t="n">
        <f aca="false">ROUND(K871*($F$5+9.76+6.5)/100,2)*J871</f>
        <v>0</v>
      </c>
      <c r="M871" s="82" t="n">
        <f aca="false">L871+K871</f>
        <v>0</v>
      </c>
      <c r="N871" s="74" t="n">
        <f aca="false">M871*$F$6</f>
        <v>0</v>
      </c>
      <c r="W871" s="79" t="n">
        <f aca="false">IFERROR(MOD(9*MID(D871,1,1)+7*MID(D871,2,1)+3*MID(D871,3,1)+MID(D871,4,1)+9*MID(D871,5,1)+7*MID(D871,6,1)+3*MID(D871,7,1)+MID(D871,8,1)+9*MID(D871,9,1)+7*MID(D871,10,1),10),10)</f>
        <v>10</v>
      </c>
    </row>
    <row r="872" customFormat="false" ht="14.4" hidden="false" customHeight="false" outlineLevel="0" collapsed="false">
      <c r="A872" s="67" t="n">
        <v>862</v>
      </c>
      <c r="B872" s="80"/>
      <c r="C872" s="80"/>
      <c r="D872" s="69"/>
      <c r="E872" s="70"/>
      <c r="F872" s="81"/>
      <c r="G872" s="72"/>
      <c r="H872" s="81"/>
      <c r="I872" s="86"/>
      <c r="J872" s="73" t="n">
        <v>1</v>
      </c>
      <c r="K872" s="74" t="n">
        <f aca="false">ROUND(IF(I872/2&lt;=5331.47*0.4,I872/2,5331.47*0.4)*(1-(0.1371+(1-0.1371)*0.09)*(1-J872)),2)</f>
        <v>0</v>
      </c>
      <c r="L872" s="74" t="n">
        <f aca="false">ROUND(K872*($F$5+9.76+6.5)/100,2)*J872</f>
        <v>0</v>
      </c>
      <c r="M872" s="82" t="n">
        <f aca="false">L872+K872</f>
        <v>0</v>
      </c>
      <c r="N872" s="74" t="n">
        <f aca="false">M872*$F$6</f>
        <v>0</v>
      </c>
      <c r="W872" s="79" t="n">
        <f aca="false">IFERROR(MOD(9*MID(D872,1,1)+7*MID(D872,2,1)+3*MID(D872,3,1)+MID(D872,4,1)+9*MID(D872,5,1)+7*MID(D872,6,1)+3*MID(D872,7,1)+MID(D872,8,1)+9*MID(D872,9,1)+7*MID(D872,10,1),10),10)</f>
        <v>10</v>
      </c>
    </row>
    <row r="873" customFormat="false" ht="14.4" hidden="false" customHeight="false" outlineLevel="0" collapsed="false">
      <c r="A873" s="67" t="n">
        <v>863</v>
      </c>
      <c r="B873" s="80"/>
      <c r="C873" s="80"/>
      <c r="D873" s="69"/>
      <c r="E873" s="70"/>
      <c r="F873" s="81"/>
      <c r="G873" s="72"/>
      <c r="H873" s="81"/>
      <c r="I873" s="86"/>
      <c r="J873" s="73" t="n">
        <v>1</v>
      </c>
      <c r="K873" s="74" t="n">
        <f aca="false">ROUND(IF(I873/2&lt;=5331.47*0.4,I873/2,5331.47*0.4)*(1-(0.1371+(1-0.1371)*0.09)*(1-J873)),2)</f>
        <v>0</v>
      </c>
      <c r="L873" s="74" t="n">
        <f aca="false">ROUND(K873*($F$5+9.76+6.5)/100,2)*J873</f>
        <v>0</v>
      </c>
      <c r="M873" s="82" t="n">
        <f aca="false">L873+K873</f>
        <v>0</v>
      </c>
      <c r="N873" s="74" t="n">
        <f aca="false">M873*$F$6</f>
        <v>0</v>
      </c>
      <c r="W873" s="79" t="n">
        <f aca="false">IFERROR(MOD(9*MID(D873,1,1)+7*MID(D873,2,1)+3*MID(D873,3,1)+MID(D873,4,1)+9*MID(D873,5,1)+7*MID(D873,6,1)+3*MID(D873,7,1)+MID(D873,8,1)+9*MID(D873,9,1)+7*MID(D873,10,1),10),10)</f>
        <v>10</v>
      </c>
    </row>
    <row r="874" customFormat="false" ht="14.4" hidden="false" customHeight="false" outlineLevel="0" collapsed="false">
      <c r="A874" s="67" t="n">
        <v>864</v>
      </c>
      <c r="B874" s="80"/>
      <c r="C874" s="80"/>
      <c r="D874" s="69"/>
      <c r="E874" s="70"/>
      <c r="F874" s="81"/>
      <c r="G874" s="72"/>
      <c r="H874" s="81"/>
      <c r="I874" s="86"/>
      <c r="J874" s="73" t="n">
        <v>1</v>
      </c>
      <c r="K874" s="74" t="n">
        <f aca="false">ROUND(IF(I874/2&lt;=5331.47*0.4,I874/2,5331.47*0.4)*(1-(0.1371+(1-0.1371)*0.09)*(1-J874)),2)</f>
        <v>0</v>
      </c>
      <c r="L874" s="74" t="n">
        <f aca="false">ROUND(K874*($F$5+9.76+6.5)/100,2)*J874</f>
        <v>0</v>
      </c>
      <c r="M874" s="82" t="n">
        <f aca="false">L874+K874</f>
        <v>0</v>
      </c>
      <c r="N874" s="74" t="n">
        <f aca="false">M874*$F$6</f>
        <v>0</v>
      </c>
      <c r="W874" s="79" t="n">
        <f aca="false">IFERROR(MOD(9*MID(D874,1,1)+7*MID(D874,2,1)+3*MID(D874,3,1)+MID(D874,4,1)+9*MID(D874,5,1)+7*MID(D874,6,1)+3*MID(D874,7,1)+MID(D874,8,1)+9*MID(D874,9,1)+7*MID(D874,10,1),10),10)</f>
        <v>10</v>
      </c>
    </row>
    <row r="875" customFormat="false" ht="14.4" hidden="false" customHeight="false" outlineLevel="0" collapsed="false">
      <c r="A875" s="67" t="n">
        <v>865</v>
      </c>
      <c r="B875" s="80"/>
      <c r="C875" s="80"/>
      <c r="D875" s="69"/>
      <c r="E875" s="70"/>
      <c r="F875" s="81"/>
      <c r="G875" s="72"/>
      <c r="H875" s="81"/>
      <c r="I875" s="86"/>
      <c r="J875" s="73" t="n">
        <v>1</v>
      </c>
      <c r="K875" s="74" t="n">
        <f aca="false">ROUND(IF(I875/2&lt;=5331.47*0.4,I875/2,5331.47*0.4)*(1-(0.1371+(1-0.1371)*0.09)*(1-J875)),2)</f>
        <v>0</v>
      </c>
      <c r="L875" s="74" t="n">
        <f aca="false">ROUND(K875*($F$5+9.76+6.5)/100,2)*J875</f>
        <v>0</v>
      </c>
      <c r="M875" s="82" t="n">
        <f aca="false">L875+K875</f>
        <v>0</v>
      </c>
      <c r="N875" s="74" t="n">
        <f aca="false">M875*$F$6</f>
        <v>0</v>
      </c>
      <c r="W875" s="79" t="n">
        <f aca="false">IFERROR(MOD(9*MID(D875,1,1)+7*MID(D875,2,1)+3*MID(D875,3,1)+MID(D875,4,1)+9*MID(D875,5,1)+7*MID(D875,6,1)+3*MID(D875,7,1)+MID(D875,8,1)+9*MID(D875,9,1)+7*MID(D875,10,1),10),10)</f>
        <v>10</v>
      </c>
    </row>
    <row r="876" customFormat="false" ht="14.4" hidden="false" customHeight="false" outlineLevel="0" collapsed="false">
      <c r="A876" s="67" t="n">
        <v>866</v>
      </c>
      <c r="B876" s="80"/>
      <c r="C876" s="80"/>
      <c r="D876" s="69"/>
      <c r="E876" s="70"/>
      <c r="F876" s="81"/>
      <c r="G876" s="72"/>
      <c r="H876" s="81"/>
      <c r="I876" s="86"/>
      <c r="J876" s="73" t="n">
        <v>1</v>
      </c>
      <c r="K876" s="74" t="n">
        <f aca="false">ROUND(IF(I876/2&lt;=5331.47*0.4,I876/2,5331.47*0.4)*(1-(0.1371+(1-0.1371)*0.09)*(1-J876)),2)</f>
        <v>0</v>
      </c>
      <c r="L876" s="74" t="n">
        <f aca="false">ROUND(K876*($F$5+9.76+6.5)/100,2)*J876</f>
        <v>0</v>
      </c>
      <c r="M876" s="82" t="n">
        <f aca="false">L876+K876</f>
        <v>0</v>
      </c>
      <c r="N876" s="74" t="n">
        <f aca="false">M876*$F$6</f>
        <v>0</v>
      </c>
      <c r="W876" s="79" t="n">
        <f aca="false">IFERROR(MOD(9*MID(D876,1,1)+7*MID(D876,2,1)+3*MID(D876,3,1)+MID(D876,4,1)+9*MID(D876,5,1)+7*MID(D876,6,1)+3*MID(D876,7,1)+MID(D876,8,1)+9*MID(D876,9,1)+7*MID(D876,10,1),10),10)</f>
        <v>10</v>
      </c>
    </row>
    <row r="877" customFormat="false" ht="14.4" hidden="false" customHeight="false" outlineLevel="0" collapsed="false">
      <c r="A877" s="67" t="n">
        <v>867</v>
      </c>
      <c r="B877" s="80"/>
      <c r="C877" s="80"/>
      <c r="D877" s="69"/>
      <c r="E877" s="70"/>
      <c r="F877" s="81"/>
      <c r="G877" s="72"/>
      <c r="H877" s="81"/>
      <c r="I877" s="86"/>
      <c r="J877" s="73" t="n">
        <v>1</v>
      </c>
      <c r="K877" s="74" t="n">
        <f aca="false">ROUND(IF(I877/2&lt;=5331.47*0.4,I877/2,5331.47*0.4)*(1-(0.1371+(1-0.1371)*0.09)*(1-J877)),2)</f>
        <v>0</v>
      </c>
      <c r="L877" s="74" t="n">
        <f aca="false">ROUND(K877*($F$5+9.76+6.5)/100,2)*J877</f>
        <v>0</v>
      </c>
      <c r="M877" s="82" t="n">
        <f aca="false">L877+K877</f>
        <v>0</v>
      </c>
      <c r="N877" s="74" t="n">
        <f aca="false">M877*$F$6</f>
        <v>0</v>
      </c>
      <c r="W877" s="79" t="n">
        <f aca="false">IFERROR(MOD(9*MID(D877,1,1)+7*MID(D877,2,1)+3*MID(D877,3,1)+MID(D877,4,1)+9*MID(D877,5,1)+7*MID(D877,6,1)+3*MID(D877,7,1)+MID(D877,8,1)+9*MID(D877,9,1)+7*MID(D877,10,1),10),10)</f>
        <v>10</v>
      </c>
    </row>
    <row r="878" customFormat="false" ht="14.4" hidden="false" customHeight="false" outlineLevel="0" collapsed="false">
      <c r="A878" s="67" t="n">
        <v>868</v>
      </c>
      <c r="B878" s="80"/>
      <c r="C878" s="80"/>
      <c r="D878" s="69"/>
      <c r="E878" s="70"/>
      <c r="F878" s="81"/>
      <c r="G878" s="72"/>
      <c r="H878" s="81"/>
      <c r="I878" s="86"/>
      <c r="J878" s="73" t="n">
        <v>1</v>
      </c>
      <c r="K878" s="74" t="n">
        <f aca="false">ROUND(IF(I878/2&lt;=5331.47*0.4,I878/2,5331.47*0.4)*(1-(0.1371+(1-0.1371)*0.09)*(1-J878)),2)</f>
        <v>0</v>
      </c>
      <c r="L878" s="74" t="n">
        <f aca="false">ROUND(K878*($F$5+9.76+6.5)/100,2)*J878</f>
        <v>0</v>
      </c>
      <c r="M878" s="82" t="n">
        <f aca="false">L878+K878</f>
        <v>0</v>
      </c>
      <c r="N878" s="74" t="n">
        <f aca="false">M878*$F$6</f>
        <v>0</v>
      </c>
      <c r="W878" s="79" t="n">
        <f aca="false">IFERROR(MOD(9*MID(D878,1,1)+7*MID(D878,2,1)+3*MID(D878,3,1)+MID(D878,4,1)+9*MID(D878,5,1)+7*MID(D878,6,1)+3*MID(D878,7,1)+MID(D878,8,1)+9*MID(D878,9,1)+7*MID(D878,10,1),10),10)</f>
        <v>10</v>
      </c>
    </row>
    <row r="879" customFormat="false" ht="14.4" hidden="false" customHeight="false" outlineLevel="0" collapsed="false">
      <c r="A879" s="67" t="n">
        <v>869</v>
      </c>
      <c r="B879" s="80"/>
      <c r="C879" s="80"/>
      <c r="D879" s="69"/>
      <c r="E879" s="70"/>
      <c r="F879" s="81"/>
      <c r="G879" s="72"/>
      <c r="H879" s="81"/>
      <c r="I879" s="86"/>
      <c r="J879" s="73" t="n">
        <v>1</v>
      </c>
      <c r="K879" s="74" t="n">
        <f aca="false">ROUND(IF(I879/2&lt;=5331.47*0.4,I879/2,5331.47*0.4)*(1-(0.1371+(1-0.1371)*0.09)*(1-J879)),2)</f>
        <v>0</v>
      </c>
      <c r="L879" s="74" t="n">
        <f aca="false">ROUND(K879*($F$5+9.76+6.5)/100,2)*J879</f>
        <v>0</v>
      </c>
      <c r="M879" s="82" t="n">
        <f aca="false">L879+K879</f>
        <v>0</v>
      </c>
      <c r="N879" s="74" t="n">
        <f aca="false">M879*$F$6</f>
        <v>0</v>
      </c>
      <c r="W879" s="79" t="n">
        <f aca="false">IFERROR(MOD(9*MID(D879,1,1)+7*MID(D879,2,1)+3*MID(D879,3,1)+MID(D879,4,1)+9*MID(D879,5,1)+7*MID(D879,6,1)+3*MID(D879,7,1)+MID(D879,8,1)+9*MID(D879,9,1)+7*MID(D879,10,1),10),10)</f>
        <v>10</v>
      </c>
    </row>
    <row r="880" customFormat="false" ht="14.4" hidden="false" customHeight="false" outlineLevel="0" collapsed="false">
      <c r="A880" s="67" t="n">
        <v>870</v>
      </c>
      <c r="B880" s="80"/>
      <c r="C880" s="80"/>
      <c r="D880" s="69"/>
      <c r="E880" s="70"/>
      <c r="F880" s="81"/>
      <c r="G880" s="72"/>
      <c r="H880" s="81"/>
      <c r="I880" s="86"/>
      <c r="J880" s="73" t="n">
        <v>1</v>
      </c>
      <c r="K880" s="74" t="n">
        <f aca="false">ROUND(IF(I880/2&lt;=5331.47*0.4,I880/2,5331.47*0.4)*(1-(0.1371+(1-0.1371)*0.09)*(1-J880)),2)</f>
        <v>0</v>
      </c>
      <c r="L880" s="74" t="n">
        <f aca="false">ROUND(K880*($F$5+9.76+6.5)/100,2)*J880</f>
        <v>0</v>
      </c>
      <c r="M880" s="82" t="n">
        <f aca="false">L880+K880</f>
        <v>0</v>
      </c>
      <c r="N880" s="74" t="n">
        <f aca="false">M880*$F$6</f>
        <v>0</v>
      </c>
      <c r="W880" s="79" t="n">
        <f aca="false">IFERROR(MOD(9*MID(D880,1,1)+7*MID(D880,2,1)+3*MID(D880,3,1)+MID(D880,4,1)+9*MID(D880,5,1)+7*MID(D880,6,1)+3*MID(D880,7,1)+MID(D880,8,1)+9*MID(D880,9,1)+7*MID(D880,10,1),10),10)</f>
        <v>10</v>
      </c>
    </row>
    <row r="881" customFormat="false" ht="14.4" hidden="false" customHeight="false" outlineLevel="0" collapsed="false">
      <c r="A881" s="67" t="n">
        <v>871</v>
      </c>
      <c r="B881" s="80"/>
      <c r="C881" s="80"/>
      <c r="D881" s="69"/>
      <c r="E881" s="70"/>
      <c r="F881" s="81"/>
      <c r="G881" s="72"/>
      <c r="H881" s="81"/>
      <c r="I881" s="86"/>
      <c r="J881" s="73" t="n">
        <v>1</v>
      </c>
      <c r="K881" s="74" t="n">
        <f aca="false">ROUND(IF(I881/2&lt;=5331.47*0.4,I881/2,5331.47*0.4)*(1-(0.1371+(1-0.1371)*0.09)*(1-J881)),2)</f>
        <v>0</v>
      </c>
      <c r="L881" s="74" t="n">
        <f aca="false">ROUND(K881*($F$5+9.76+6.5)/100,2)*J881</f>
        <v>0</v>
      </c>
      <c r="M881" s="82" t="n">
        <f aca="false">L881+K881</f>
        <v>0</v>
      </c>
      <c r="N881" s="74" t="n">
        <f aca="false">M881*$F$6</f>
        <v>0</v>
      </c>
      <c r="W881" s="79" t="n">
        <f aca="false">IFERROR(MOD(9*MID(D881,1,1)+7*MID(D881,2,1)+3*MID(D881,3,1)+MID(D881,4,1)+9*MID(D881,5,1)+7*MID(D881,6,1)+3*MID(D881,7,1)+MID(D881,8,1)+9*MID(D881,9,1)+7*MID(D881,10,1),10),10)</f>
        <v>10</v>
      </c>
    </row>
    <row r="882" customFormat="false" ht="14.4" hidden="false" customHeight="false" outlineLevel="0" collapsed="false">
      <c r="A882" s="67" t="n">
        <v>872</v>
      </c>
      <c r="B882" s="80"/>
      <c r="C882" s="80"/>
      <c r="D882" s="69"/>
      <c r="E882" s="70"/>
      <c r="F882" s="81"/>
      <c r="G882" s="72"/>
      <c r="H882" s="81"/>
      <c r="I882" s="86"/>
      <c r="J882" s="73" t="n">
        <v>1</v>
      </c>
      <c r="K882" s="74" t="n">
        <f aca="false">ROUND(IF(I882/2&lt;=5331.47*0.4,I882/2,5331.47*0.4)*(1-(0.1371+(1-0.1371)*0.09)*(1-J882)),2)</f>
        <v>0</v>
      </c>
      <c r="L882" s="74" t="n">
        <f aca="false">ROUND(K882*($F$5+9.76+6.5)/100,2)*J882</f>
        <v>0</v>
      </c>
      <c r="M882" s="82" t="n">
        <f aca="false">L882+K882</f>
        <v>0</v>
      </c>
      <c r="N882" s="74" t="n">
        <f aca="false">M882*$F$6</f>
        <v>0</v>
      </c>
      <c r="W882" s="79" t="n">
        <f aca="false">IFERROR(MOD(9*MID(D882,1,1)+7*MID(D882,2,1)+3*MID(D882,3,1)+MID(D882,4,1)+9*MID(D882,5,1)+7*MID(D882,6,1)+3*MID(D882,7,1)+MID(D882,8,1)+9*MID(D882,9,1)+7*MID(D882,10,1),10),10)</f>
        <v>10</v>
      </c>
    </row>
    <row r="883" customFormat="false" ht="14.4" hidden="false" customHeight="false" outlineLevel="0" collapsed="false">
      <c r="A883" s="67" t="n">
        <v>873</v>
      </c>
      <c r="B883" s="80"/>
      <c r="C883" s="80"/>
      <c r="D883" s="69"/>
      <c r="E883" s="70"/>
      <c r="F883" s="81"/>
      <c r="G883" s="72"/>
      <c r="H883" s="81"/>
      <c r="I883" s="86"/>
      <c r="J883" s="73" t="n">
        <v>1</v>
      </c>
      <c r="K883" s="74" t="n">
        <f aca="false">ROUND(IF(I883/2&lt;=5331.47*0.4,I883/2,5331.47*0.4)*(1-(0.1371+(1-0.1371)*0.09)*(1-J883)),2)</f>
        <v>0</v>
      </c>
      <c r="L883" s="74" t="n">
        <f aca="false">ROUND(K883*($F$5+9.76+6.5)/100,2)*J883</f>
        <v>0</v>
      </c>
      <c r="M883" s="82" t="n">
        <f aca="false">L883+K883</f>
        <v>0</v>
      </c>
      <c r="N883" s="74" t="n">
        <f aca="false">M883*$F$6</f>
        <v>0</v>
      </c>
      <c r="W883" s="79" t="n">
        <f aca="false">IFERROR(MOD(9*MID(D883,1,1)+7*MID(D883,2,1)+3*MID(D883,3,1)+MID(D883,4,1)+9*MID(D883,5,1)+7*MID(D883,6,1)+3*MID(D883,7,1)+MID(D883,8,1)+9*MID(D883,9,1)+7*MID(D883,10,1),10),10)</f>
        <v>10</v>
      </c>
    </row>
    <row r="884" customFormat="false" ht="14.4" hidden="false" customHeight="false" outlineLevel="0" collapsed="false">
      <c r="A884" s="67" t="n">
        <v>874</v>
      </c>
      <c r="B884" s="80"/>
      <c r="C884" s="80"/>
      <c r="D884" s="69"/>
      <c r="E884" s="70"/>
      <c r="F884" s="81"/>
      <c r="G884" s="72"/>
      <c r="H884" s="81"/>
      <c r="I884" s="86"/>
      <c r="J884" s="73" t="n">
        <v>1</v>
      </c>
      <c r="K884" s="74" t="n">
        <f aca="false">ROUND(IF(I884/2&lt;=5331.47*0.4,I884/2,5331.47*0.4)*(1-(0.1371+(1-0.1371)*0.09)*(1-J884)),2)</f>
        <v>0</v>
      </c>
      <c r="L884" s="74" t="n">
        <f aca="false">ROUND(K884*($F$5+9.76+6.5)/100,2)*J884</f>
        <v>0</v>
      </c>
      <c r="M884" s="82" t="n">
        <f aca="false">L884+K884</f>
        <v>0</v>
      </c>
      <c r="N884" s="74" t="n">
        <f aca="false">M884*$F$6</f>
        <v>0</v>
      </c>
      <c r="W884" s="79" t="n">
        <f aca="false">IFERROR(MOD(9*MID(D884,1,1)+7*MID(D884,2,1)+3*MID(D884,3,1)+MID(D884,4,1)+9*MID(D884,5,1)+7*MID(D884,6,1)+3*MID(D884,7,1)+MID(D884,8,1)+9*MID(D884,9,1)+7*MID(D884,10,1),10),10)</f>
        <v>10</v>
      </c>
    </row>
    <row r="885" customFormat="false" ht="14.4" hidden="false" customHeight="false" outlineLevel="0" collapsed="false">
      <c r="A885" s="67" t="n">
        <v>875</v>
      </c>
      <c r="B885" s="80"/>
      <c r="C885" s="80"/>
      <c r="D885" s="69"/>
      <c r="E885" s="70"/>
      <c r="F885" s="81"/>
      <c r="G885" s="72"/>
      <c r="H885" s="81"/>
      <c r="I885" s="86"/>
      <c r="J885" s="73" t="n">
        <v>1</v>
      </c>
      <c r="K885" s="74" t="n">
        <f aca="false">ROUND(IF(I885/2&lt;=5331.47*0.4,I885/2,5331.47*0.4)*(1-(0.1371+(1-0.1371)*0.09)*(1-J885)),2)</f>
        <v>0</v>
      </c>
      <c r="L885" s="74" t="n">
        <f aca="false">ROUND(K885*($F$5+9.76+6.5)/100,2)*J885</f>
        <v>0</v>
      </c>
      <c r="M885" s="82" t="n">
        <f aca="false">L885+K885</f>
        <v>0</v>
      </c>
      <c r="N885" s="74" t="n">
        <f aca="false">M885*$F$6</f>
        <v>0</v>
      </c>
      <c r="W885" s="79" t="n">
        <f aca="false">IFERROR(MOD(9*MID(D885,1,1)+7*MID(D885,2,1)+3*MID(D885,3,1)+MID(D885,4,1)+9*MID(D885,5,1)+7*MID(D885,6,1)+3*MID(D885,7,1)+MID(D885,8,1)+9*MID(D885,9,1)+7*MID(D885,10,1),10),10)</f>
        <v>10</v>
      </c>
    </row>
    <row r="886" customFormat="false" ht="14.4" hidden="false" customHeight="false" outlineLevel="0" collapsed="false">
      <c r="A886" s="67" t="n">
        <v>876</v>
      </c>
      <c r="B886" s="80"/>
      <c r="C886" s="80"/>
      <c r="D886" s="69"/>
      <c r="E886" s="70"/>
      <c r="F886" s="81"/>
      <c r="G886" s="72"/>
      <c r="H886" s="81"/>
      <c r="I886" s="86"/>
      <c r="J886" s="73" t="n">
        <v>1</v>
      </c>
      <c r="K886" s="74" t="n">
        <f aca="false">ROUND(IF(I886/2&lt;=5331.47*0.4,I886/2,5331.47*0.4)*(1-(0.1371+(1-0.1371)*0.09)*(1-J886)),2)</f>
        <v>0</v>
      </c>
      <c r="L886" s="74" t="n">
        <f aca="false">ROUND(K886*($F$5+9.76+6.5)/100,2)*J886</f>
        <v>0</v>
      </c>
      <c r="M886" s="82" t="n">
        <f aca="false">L886+K886</f>
        <v>0</v>
      </c>
      <c r="N886" s="74" t="n">
        <f aca="false">M886*$F$6</f>
        <v>0</v>
      </c>
      <c r="W886" s="79" t="n">
        <f aca="false">IFERROR(MOD(9*MID(D886,1,1)+7*MID(D886,2,1)+3*MID(D886,3,1)+MID(D886,4,1)+9*MID(D886,5,1)+7*MID(D886,6,1)+3*MID(D886,7,1)+MID(D886,8,1)+9*MID(D886,9,1)+7*MID(D886,10,1),10),10)</f>
        <v>10</v>
      </c>
    </row>
    <row r="887" customFormat="false" ht="14.4" hidden="false" customHeight="false" outlineLevel="0" collapsed="false">
      <c r="A887" s="67" t="n">
        <v>877</v>
      </c>
      <c r="B887" s="80"/>
      <c r="C887" s="80"/>
      <c r="D887" s="69"/>
      <c r="E887" s="70"/>
      <c r="F887" s="81"/>
      <c r="G887" s="72"/>
      <c r="H887" s="81"/>
      <c r="I887" s="86"/>
      <c r="J887" s="73" t="n">
        <v>1</v>
      </c>
      <c r="K887" s="74" t="n">
        <f aca="false">ROUND(IF(I887/2&lt;=5331.47*0.4,I887/2,5331.47*0.4)*(1-(0.1371+(1-0.1371)*0.09)*(1-J887)),2)</f>
        <v>0</v>
      </c>
      <c r="L887" s="74" t="n">
        <f aca="false">ROUND(K887*($F$5+9.76+6.5)/100,2)*J887</f>
        <v>0</v>
      </c>
      <c r="M887" s="82" t="n">
        <f aca="false">L887+K887</f>
        <v>0</v>
      </c>
      <c r="N887" s="74" t="n">
        <f aca="false">M887*$F$6</f>
        <v>0</v>
      </c>
      <c r="W887" s="79" t="n">
        <f aca="false">IFERROR(MOD(9*MID(D887,1,1)+7*MID(D887,2,1)+3*MID(D887,3,1)+MID(D887,4,1)+9*MID(D887,5,1)+7*MID(D887,6,1)+3*MID(D887,7,1)+MID(D887,8,1)+9*MID(D887,9,1)+7*MID(D887,10,1),10),10)</f>
        <v>10</v>
      </c>
    </row>
    <row r="888" customFormat="false" ht="14.4" hidden="false" customHeight="false" outlineLevel="0" collapsed="false">
      <c r="A888" s="67" t="n">
        <v>878</v>
      </c>
      <c r="B888" s="80"/>
      <c r="C888" s="80"/>
      <c r="D888" s="69"/>
      <c r="E888" s="70"/>
      <c r="F888" s="81"/>
      <c r="G888" s="72"/>
      <c r="H888" s="81"/>
      <c r="I888" s="86"/>
      <c r="J888" s="73" t="n">
        <v>1</v>
      </c>
      <c r="K888" s="74" t="n">
        <f aca="false">ROUND(IF(I888/2&lt;=5331.47*0.4,I888/2,5331.47*0.4)*(1-(0.1371+(1-0.1371)*0.09)*(1-J888)),2)</f>
        <v>0</v>
      </c>
      <c r="L888" s="74" t="n">
        <f aca="false">ROUND(K888*($F$5+9.76+6.5)/100,2)*J888</f>
        <v>0</v>
      </c>
      <c r="M888" s="82" t="n">
        <f aca="false">L888+K888</f>
        <v>0</v>
      </c>
      <c r="N888" s="74" t="n">
        <f aca="false">M888*$F$6</f>
        <v>0</v>
      </c>
      <c r="W888" s="79" t="n">
        <f aca="false">IFERROR(MOD(9*MID(D888,1,1)+7*MID(D888,2,1)+3*MID(D888,3,1)+MID(D888,4,1)+9*MID(D888,5,1)+7*MID(D888,6,1)+3*MID(D888,7,1)+MID(D888,8,1)+9*MID(D888,9,1)+7*MID(D888,10,1),10),10)</f>
        <v>10</v>
      </c>
    </row>
    <row r="889" customFormat="false" ht="14.4" hidden="false" customHeight="false" outlineLevel="0" collapsed="false">
      <c r="A889" s="67" t="n">
        <v>879</v>
      </c>
      <c r="B889" s="80"/>
      <c r="C889" s="80"/>
      <c r="D889" s="69"/>
      <c r="E889" s="70"/>
      <c r="F889" s="81"/>
      <c r="G889" s="72"/>
      <c r="H889" s="81"/>
      <c r="I889" s="86"/>
      <c r="J889" s="73" t="n">
        <v>1</v>
      </c>
      <c r="K889" s="74" t="n">
        <f aca="false">ROUND(IF(I889/2&lt;=5331.47*0.4,I889/2,5331.47*0.4)*(1-(0.1371+(1-0.1371)*0.09)*(1-J889)),2)</f>
        <v>0</v>
      </c>
      <c r="L889" s="74" t="n">
        <f aca="false">ROUND(K889*($F$5+9.76+6.5)/100,2)*J889</f>
        <v>0</v>
      </c>
      <c r="M889" s="82" t="n">
        <f aca="false">L889+K889</f>
        <v>0</v>
      </c>
      <c r="N889" s="74" t="n">
        <f aca="false">M889*$F$6</f>
        <v>0</v>
      </c>
      <c r="W889" s="79" t="n">
        <f aca="false">IFERROR(MOD(9*MID(D889,1,1)+7*MID(D889,2,1)+3*MID(D889,3,1)+MID(D889,4,1)+9*MID(D889,5,1)+7*MID(D889,6,1)+3*MID(D889,7,1)+MID(D889,8,1)+9*MID(D889,9,1)+7*MID(D889,10,1),10),10)</f>
        <v>10</v>
      </c>
    </row>
    <row r="890" customFormat="false" ht="14.4" hidden="false" customHeight="false" outlineLevel="0" collapsed="false">
      <c r="A890" s="67" t="n">
        <v>880</v>
      </c>
      <c r="B890" s="80"/>
      <c r="C890" s="80"/>
      <c r="D890" s="69"/>
      <c r="E890" s="70"/>
      <c r="F890" s="81"/>
      <c r="G890" s="72"/>
      <c r="H890" s="81"/>
      <c r="I890" s="86"/>
      <c r="J890" s="73" t="n">
        <v>1</v>
      </c>
      <c r="K890" s="74" t="n">
        <f aca="false">ROUND(IF(I890/2&lt;=5331.47*0.4,I890/2,5331.47*0.4)*(1-(0.1371+(1-0.1371)*0.09)*(1-J890)),2)</f>
        <v>0</v>
      </c>
      <c r="L890" s="74" t="n">
        <f aca="false">ROUND(K890*($F$5+9.76+6.5)/100,2)*J890</f>
        <v>0</v>
      </c>
      <c r="M890" s="82" t="n">
        <f aca="false">L890+K890</f>
        <v>0</v>
      </c>
      <c r="N890" s="74" t="n">
        <f aca="false">M890*$F$6</f>
        <v>0</v>
      </c>
      <c r="W890" s="79" t="n">
        <f aca="false">IFERROR(MOD(9*MID(D890,1,1)+7*MID(D890,2,1)+3*MID(D890,3,1)+MID(D890,4,1)+9*MID(D890,5,1)+7*MID(D890,6,1)+3*MID(D890,7,1)+MID(D890,8,1)+9*MID(D890,9,1)+7*MID(D890,10,1),10),10)</f>
        <v>10</v>
      </c>
    </row>
    <row r="891" customFormat="false" ht="14.4" hidden="false" customHeight="false" outlineLevel="0" collapsed="false">
      <c r="A891" s="67" t="n">
        <v>881</v>
      </c>
      <c r="B891" s="80"/>
      <c r="C891" s="80"/>
      <c r="D891" s="69"/>
      <c r="E891" s="70"/>
      <c r="F891" s="81"/>
      <c r="G891" s="72"/>
      <c r="H891" s="81"/>
      <c r="I891" s="86"/>
      <c r="J891" s="73" t="n">
        <v>1</v>
      </c>
      <c r="K891" s="74" t="n">
        <f aca="false">ROUND(IF(I891/2&lt;=5331.47*0.4,I891/2,5331.47*0.4)*(1-(0.1371+(1-0.1371)*0.09)*(1-J891)),2)</f>
        <v>0</v>
      </c>
      <c r="L891" s="74" t="n">
        <f aca="false">ROUND(K891*($F$5+9.76+6.5)/100,2)*J891</f>
        <v>0</v>
      </c>
      <c r="M891" s="82" t="n">
        <f aca="false">L891+K891</f>
        <v>0</v>
      </c>
      <c r="N891" s="74" t="n">
        <f aca="false">M891*$F$6</f>
        <v>0</v>
      </c>
      <c r="W891" s="79" t="n">
        <f aca="false">IFERROR(MOD(9*MID(D891,1,1)+7*MID(D891,2,1)+3*MID(D891,3,1)+MID(D891,4,1)+9*MID(D891,5,1)+7*MID(D891,6,1)+3*MID(D891,7,1)+MID(D891,8,1)+9*MID(D891,9,1)+7*MID(D891,10,1),10),10)</f>
        <v>10</v>
      </c>
    </row>
    <row r="892" customFormat="false" ht="14.4" hidden="false" customHeight="false" outlineLevel="0" collapsed="false">
      <c r="A892" s="67" t="n">
        <v>882</v>
      </c>
      <c r="B892" s="80"/>
      <c r="C892" s="80"/>
      <c r="D892" s="69"/>
      <c r="E892" s="70"/>
      <c r="F892" s="81"/>
      <c r="G892" s="72"/>
      <c r="H892" s="81"/>
      <c r="I892" s="86"/>
      <c r="J892" s="73" t="n">
        <v>1</v>
      </c>
      <c r="K892" s="74" t="n">
        <f aca="false">ROUND(IF(I892/2&lt;=5331.47*0.4,I892/2,5331.47*0.4)*(1-(0.1371+(1-0.1371)*0.09)*(1-J892)),2)</f>
        <v>0</v>
      </c>
      <c r="L892" s="74" t="n">
        <f aca="false">ROUND(K892*($F$5+9.76+6.5)/100,2)*J892</f>
        <v>0</v>
      </c>
      <c r="M892" s="82" t="n">
        <f aca="false">L892+K892</f>
        <v>0</v>
      </c>
      <c r="N892" s="74" t="n">
        <f aca="false">M892*$F$6</f>
        <v>0</v>
      </c>
      <c r="W892" s="79" t="n">
        <f aca="false">IFERROR(MOD(9*MID(D892,1,1)+7*MID(D892,2,1)+3*MID(D892,3,1)+MID(D892,4,1)+9*MID(D892,5,1)+7*MID(D892,6,1)+3*MID(D892,7,1)+MID(D892,8,1)+9*MID(D892,9,1)+7*MID(D892,10,1),10),10)</f>
        <v>10</v>
      </c>
    </row>
    <row r="893" customFormat="false" ht="14.4" hidden="false" customHeight="false" outlineLevel="0" collapsed="false">
      <c r="A893" s="67" t="n">
        <v>883</v>
      </c>
      <c r="B893" s="80"/>
      <c r="C893" s="80"/>
      <c r="D893" s="69"/>
      <c r="E893" s="70"/>
      <c r="F893" s="81"/>
      <c r="G893" s="72"/>
      <c r="H893" s="81"/>
      <c r="I893" s="86"/>
      <c r="J893" s="73" t="n">
        <v>1</v>
      </c>
      <c r="K893" s="74" t="n">
        <f aca="false">ROUND(IF(I893/2&lt;=5331.47*0.4,I893/2,5331.47*0.4)*(1-(0.1371+(1-0.1371)*0.09)*(1-J893)),2)</f>
        <v>0</v>
      </c>
      <c r="L893" s="74" t="n">
        <f aca="false">ROUND(K893*($F$5+9.76+6.5)/100,2)*J893</f>
        <v>0</v>
      </c>
      <c r="M893" s="82" t="n">
        <f aca="false">L893+K893</f>
        <v>0</v>
      </c>
      <c r="N893" s="74" t="n">
        <f aca="false">M893*$F$6</f>
        <v>0</v>
      </c>
      <c r="W893" s="79" t="n">
        <f aca="false">IFERROR(MOD(9*MID(D893,1,1)+7*MID(D893,2,1)+3*MID(D893,3,1)+MID(D893,4,1)+9*MID(D893,5,1)+7*MID(D893,6,1)+3*MID(D893,7,1)+MID(D893,8,1)+9*MID(D893,9,1)+7*MID(D893,10,1),10),10)</f>
        <v>10</v>
      </c>
    </row>
    <row r="894" customFormat="false" ht="14.4" hidden="false" customHeight="false" outlineLevel="0" collapsed="false">
      <c r="A894" s="67" t="n">
        <v>884</v>
      </c>
      <c r="B894" s="80"/>
      <c r="C894" s="80"/>
      <c r="D894" s="69"/>
      <c r="E894" s="70"/>
      <c r="F894" s="81"/>
      <c r="G894" s="72"/>
      <c r="H894" s="81"/>
      <c r="I894" s="86"/>
      <c r="J894" s="73" t="n">
        <v>1</v>
      </c>
      <c r="K894" s="74" t="n">
        <f aca="false">ROUND(IF(I894/2&lt;=5331.47*0.4,I894/2,5331.47*0.4)*(1-(0.1371+(1-0.1371)*0.09)*(1-J894)),2)</f>
        <v>0</v>
      </c>
      <c r="L894" s="74" t="n">
        <f aca="false">ROUND(K894*($F$5+9.76+6.5)/100,2)*J894</f>
        <v>0</v>
      </c>
      <c r="M894" s="82" t="n">
        <f aca="false">L894+K894</f>
        <v>0</v>
      </c>
      <c r="N894" s="74" t="n">
        <f aca="false">M894*$F$6</f>
        <v>0</v>
      </c>
      <c r="W894" s="79" t="n">
        <f aca="false">IFERROR(MOD(9*MID(D894,1,1)+7*MID(D894,2,1)+3*MID(D894,3,1)+MID(D894,4,1)+9*MID(D894,5,1)+7*MID(D894,6,1)+3*MID(D894,7,1)+MID(D894,8,1)+9*MID(D894,9,1)+7*MID(D894,10,1),10),10)</f>
        <v>10</v>
      </c>
    </row>
    <row r="895" customFormat="false" ht="14.4" hidden="false" customHeight="false" outlineLevel="0" collapsed="false">
      <c r="A895" s="67" t="n">
        <v>885</v>
      </c>
      <c r="B895" s="80"/>
      <c r="C895" s="80"/>
      <c r="D895" s="69"/>
      <c r="E895" s="70"/>
      <c r="F895" s="81"/>
      <c r="G895" s="72"/>
      <c r="H895" s="81"/>
      <c r="I895" s="86"/>
      <c r="J895" s="73" t="n">
        <v>1</v>
      </c>
      <c r="K895" s="74" t="n">
        <f aca="false">ROUND(IF(I895/2&lt;=5331.47*0.4,I895/2,5331.47*0.4)*(1-(0.1371+(1-0.1371)*0.09)*(1-J895)),2)</f>
        <v>0</v>
      </c>
      <c r="L895" s="74" t="n">
        <f aca="false">ROUND(K895*($F$5+9.76+6.5)/100,2)*J895</f>
        <v>0</v>
      </c>
      <c r="M895" s="82" t="n">
        <f aca="false">L895+K895</f>
        <v>0</v>
      </c>
      <c r="N895" s="74" t="n">
        <f aca="false">M895*$F$6</f>
        <v>0</v>
      </c>
      <c r="W895" s="79" t="n">
        <f aca="false">IFERROR(MOD(9*MID(D895,1,1)+7*MID(D895,2,1)+3*MID(D895,3,1)+MID(D895,4,1)+9*MID(D895,5,1)+7*MID(D895,6,1)+3*MID(D895,7,1)+MID(D895,8,1)+9*MID(D895,9,1)+7*MID(D895,10,1),10),10)</f>
        <v>10</v>
      </c>
    </row>
    <row r="896" customFormat="false" ht="14.4" hidden="false" customHeight="false" outlineLevel="0" collapsed="false">
      <c r="A896" s="67" t="n">
        <v>886</v>
      </c>
      <c r="B896" s="80"/>
      <c r="C896" s="80"/>
      <c r="D896" s="69"/>
      <c r="E896" s="70"/>
      <c r="F896" s="81"/>
      <c r="G896" s="72"/>
      <c r="H896" s="81"/>
      <c r="I896" s="86"/>
      <c r="J896" s="73" t="n">
        <v>1</v>
      </c>
      <c r="K896" s="74" t="n">
        <f aca="false">ROUND(IF(I896/2&lt;=5331.47*0.4,I896/2,5331.47*0.4)*(1-(0.1371+(1-0.1371)*0.09)*(1-J896)),2)</f>
        <v>0</v>
      </c>
      <c r="L896" s="74" t="n">
        <f aca="false">ROUND(K896*($F$5+9.76+6.5)/100,2)*J896</f>
        <v>0</v>
      </c>
      <c r="M896" s="82" t="n">
        <f aca="false">L896+K896</f>
        <v>0</v>
      </c>
      <c r="N896" s="74" t="n">
        <f aca="false">M896*$F$6</f>
        <v>0</v>
      </c>
      <c r="W896" s="79" t="n">
        <f aca="false">IFERROR(MOD(9*MID(D896,1,1)+7*MID(D896,2,1)+3*MID(D896,3,1)+MID(D896,4,1)+9*MID(D896,5,1)+7*MID(D896,6,1)+3*MID(D896,7,1)+MID(D896,8,1)+9*MID(D896,9,1)+7*MID(D896,10,1),10),10)</f>
        <v>10</v>
      </c>
    </row>
    <row r="897" customFormat="false" ht="14.4" hidden="false" customHeight="false" outlineLevel="0" collapsed="false">
      <c r="A897" s="67" t="n">
        <v>887</v>
      </c>
      <c r="B897" s="80"/>
      <c r="C897" s="80"/>
      <c r="D897" s="69"/>
      <c r="E897" s="70"/>
      <c r="F897" s="81"/>
      <c r="G897" s="72"/>
      <c r="H897" s="81"/>
      <c r="I897" s="86"/>
      <c r="J897" s="73" t="n">
        <v>1</v>
      </c>
      <c r="K897" s="74" t="n">
        <f aca="false">ROUND(IF(I897/2&lt;=5331.47*0.4,I897/2,5331.47*0.4)*(1-(0.1371+(1-0.1371)*0.09)*(1-J897)),2)</f>
        <v>0</v>
      </c>
      <c r="L897" s="74" t="n">
        <f aca="false">ROUND(K897*($F$5+9.76+6.5)/100,2)*J897</f>
        <v>0</v>
      </c>
      <c r="M897" s="82" t="n">
        <f aca="false">L897+K897</f>
        <v>0</v>
      </c>
      <c r="N897" s="74" t="n">
        <f aca="false">M897*$F$6</f>
        <v>0</v>
      </c>
      <c r="W897" s="79" t="n">
        <f aca="false">IFERROR(MOD(9*MID(D897,1,1)+7*MID(D897,2,1)+3*MID(D897,3,1)+MID(D897,4,1)+9*MID(D897,5,1)+7*MID(D897,6,1)+3*MID(D897,7,1)+MID(D897,8,1)+9*MID(D897,9,1)+7*MID(D897,10,1),10),10)</f>
        <v>10</v>
      </c>
    </row>
    <row r="898" customFormat="false" ht="14.4" hidden="false" customHeight="false" outlineLevel="0" collapsed="false">
      <c r="A898" s="67" t="n">
        <v>888</v>
      </c>
      <c r="B898" s="80"/>
      <c r="C898" s="80"/>
      <c r="D898" s="69"/>
      <c r="E898" s="70"/>
      <c r="F898" s="81"/>
      <c r="G898" s="72"/>
      <c r="H898" s="81"/>
      <c r="I898" s="86"/>
      <c r="J898" s="73" t="n">
        <v>1</v>
      </c>
      <c r="K898" s="74" t="n">
        <f aca="false">ROUND(IF(I898/2&lt;=5331.47*0.4,I898/2,5331.47*0.4)*(1-(0.1371+(1-0.1371)*0.09)*(1-J898)),2)</f>
        <v>0</v>
      </c>
      <c r="L898" s="74" t="n">
        <f aca="false">ROUND(K898*($F$5+9.76+6.5)/100,2)*J898</f>
        <v>0</v>
      </c>
      <c r="M898" s="82" t="n">
        <f aca="false">L898+K898</f>
        <v>0</v>
      </c>
      <c r="N898" s="74" t="n">
        <f aca="false">M898*$F$6</f>
        <v>0</v>
      </c>
      <c r="W898" s="79" t="n">
        <f aca="false">IFERROR(MOD(9*MID(D898,1,1)+7*MID(D898,2,1)+3*MID(D898,3,1)+MID(D898,4,1)+9*MID(D898,5,1)+7*MID(D898,6,1)+3*MID(D898,7,1)+MID(D898,8,1)+9*MID(D898,9,1)+7*MID(D898,10,1),10),10)</f>
        <v>10</v>
      </c>
    </row>
    <row r="899" customFormat="false" ht="14.4" hidden="false" customHeight="false" outlineLevel="0" collapsed="false">
      <c r="A899" s="67" t="n">
        <v>889</v>
      </c>
      <c r="B899" s="80"/>
      <c r="C899" s="80"/>
      <c r="D899" s="69"/>
      <c r="E899" s="70"/>
      <c r="F899" s="81"/>
      <c r="G899" s="72"/>
      <c r="H899" s="81"/>
      <c r="I899" s="86"/>
      <c r="J899" s="73" t="n">
        <v>1</v>
      </c>
      <c r="K899" s="74" t="n">
        <f aca="false">ROUND(IF(I899/2&lt;=5331.47*0.4,I899/2,5331.47*0.4)*(1-(0.1371+(1-0.1371)*0.09)*(1-J899)),2)</f>
        <v>0</v>
      </c>
      <c r="L899" s="74" t="n">
        <f aca="false">ROUND(K899*($F$5+9.76+6.5)/100,2)*J899</f>
        <v>0</v>
      </c>
      <c r="M899" s="82" t="n">
        <f aca="false">L899+K899</f>
        <v>0</v>
      </c>
      <c r="N899" s="74" t="n">
        <f aca="false">M899*$F$6</f>
        <v>0</v>
      </c>
      <c r="W899" s="79" t="n">
        <f aca="false">IFERROR(MOD(9*MID(D899,1,1)+7*MID(D899,2,1)+3*MID(D899,3,1)+MID(D899,4,1)+9*MID(D899,5,1)+7*MID(D899,6,1)+3*MID(D899,7,1)+MID(D899,8,1)+9*MID(D899,9,1)+7*MID(D899,10,1),10),10)</f>
        <v>10</v>
      </c>
    </row>
    <row r="900" customFormat="false" ht="14.4" hidden="false" customHeight="false" outlineLevel="0" collapsed="false">
      <c r="A900" s="67" t="n">
        <v>890</v>
      </c>
      <c r="B900" s="80"/>
      <c r="C900" s="80"/>
      <c r="D900" s="69"/>
      <c r="E900" s="70"/>
      <c r="F900" s="81"/>
      <c r="G900" s="72"/>
      <c r="H900" s="81"/>
      <c r="I900" s="86"/>
      <c r="J900" s="73" t="n">
        <v>1</v>
      </c>
      <c r="K900" s="74" t="n">
        <f aca="false">ROUND(IF(I900/2&lt;=5331.47*0.4,I900/2,5331.47*0.4)*(1-(0.1371+(1-0.1371)*0.09)*(1-J900)),2)</f>
        <v>0</v>
      </c>
      <c r="L900" s="74" t="n">
        <f aca="false">ROUND(K900*($F$5+9.76+6.5)/100,2)*J900</f>
        <v>0</v>
      </c>
      <c r="M900" s="82" t="n">
        <f aca="false">L900+K900</f>
        <v>0</v>
      </c>
      <c r="N900" s="74" t="n">
        <f aca="false">M900*$F$6</f>
        <v>0</v>
      </c>
      <c r="W900" s="79" t="n">
        <f aca="false">IFERROR(MOD(9*MID(D900,1,1)+7*MID(D900,2,1)+3*MID(D900,3,1)+MID(D900,4,1)+9*MID(D900,5,1)+7*MID(D900,6,1)+3*MID(D900,7,1)+MID(D900,8,1)+9*MID(D900,9,1)+7*MID(D900,10,1),10),10)</f>
        <v>10</v>
      </c>
    </row>
    <row r="901" customFormat="false" ht="14.4" hidden="false" customHeight="false" outlineLevel="0" collapsed="false">
      <c r="A901" s="67" t="n">
        <v>891</v>
      </c>
      <c r="B901" s="80"/>
      <c r="C901" s="80"/>
      <c r="D901" s="69"/>
      <c r="E901" s="70"/>
      <c r="F901" s="81"/>
      <c r="G901" s="72"/>
      <c r="H901" s="81"/>
      <c r="I901" s="86"/>
      <c r="J901" s="73" t="n">
        <v>1</v>
      </c>
      <c r="K901" s="74" t="n">
        <f aca="false">ROUND(IF(I901/2&lt;=5331.47*0.4,I901/2,5331.47*0.4)*(1-(0.1371+(1-0.1371)*0.09)*(1-J901)),2)</f>
        <v>0</v>
      </c>
      <c r="L901" s="74" t="n">
        <f aca="false">ROUND(K901*($F$5+9.76+6.5)/100,2)*J901</f>
        <v>0</v>
      </c>
      <c r="M901" s="82" t="n">
        <f aca="false">L901+K901</f>
        <v>0</v>
      </c>
      <c r="N901" s="74" t="n">
        <f aca="false">M901*$F$6</f>
        <v>0</v>
      </c>
      <c r="W901" s="79" t="n">
        <f aca="false">IFERROR(MOD(9*MID(D901,1,1)+7*MID(D901,2,1)+3*MID(D901,3,1)+MID(D901,4,1)+9*MID(D901,5,1)+7*MID(D901,6,1)+3*MID(D901,7,1)+MID(D901,8,1)+9*MID(D901,9,1)+7*MID(D901,10,1),10),10)</f>
        <v>10</v>
      </c>
    </row>
    <row r="902" customFormat="false" ht="14.4" hidden="false" customHeight="false" outlineLevel="0" collapsed="false">
      <c r="A902" s="67" t="n">
        <v>892</v>
      </c>
      <c r="B902" s="80"/>
      <c r="C902" s="80"/>
      <c r="D902" s="69"/>
      <c r="E902" s="70"/>
      <c r="F902" s="81"/>
      <c r="G902" s="72"/>
      <c r="H902" s="81"/>
      <c r="I902" s="86"/>
      <c r="J902" s="73" t="n">
        <v>1</v>
      </c>
      <c r="K902" s="74" t="n">
        <f aca="false">ROUND(IF(I902/2&lt;=5331.47*0.4,I902/2,5331.47*0.4)*(1-(0.1371+(1-0.1371)*0.09)*(1-J902)),2)</f>
        <v>0</v>
      </c>
      <c r="L902" s="74" t="n">
        <f aca="false">ROUND(K902*($F$5+9.76+6.5)/100,2)*J902</f>
        <v>0</v>
      </c>
      <c r="M902" s="82" t="n">
        <f aca="false">L902+K902</f>
        <v>0</v>
      </c>
      <c r="N902" s="74" t="n">
        <f aca="false">M902*$F$6</f>
        <v>0</v>
      </c>
      <c r="W902" s="79" t="n">
        <f aca="false">IFERROR(MOD(9*MID(D902,1,1)+7*MID(D902,2,1)+3*MID(D902,3,1)+MID(D902,4,1)+9*MID(D902,5,1)+7*MID(D902,6,1)+3*MID(D902,7,1)+MID(D902,8,1)+9*MID(D902,9,1)+7*MID(D902,10,1),10),10)</f>
        <v>10</v>
      </c>
    </row>
    <row r="903" customFormat="false" ht="14.4" hidden="false" customHeight="false" outlineLevel="0" collapsed="false">
      <c r="A903" s="67" t="n">
        <v>893</v>
      </c>
      <c r="B903" s="80"/>
      <c r="C903" s="80"/>
      <c r="D903" s="69"/>
      <c r="E903" s="70"/>
      <c r="F903" s="81"/>
      <c r="G903" s="72"/>
      <c r="H903" s="81"/>
      <c r="I903" s="86"/>
      <c r="J903" s="73" t="n">
        <v>1</v>
      </c>
      <c r="K903" s="74" t="n">
        <f aca="false">ROUND(IF(I903/2&lt;=5331.47*0.4,I903/2,5331.47*0.4)*(1-(0.1371+(1-0.1371)*0.09)*(1-J903)),2)</f>
        <v>0</v>
      </c>
      <c r="L903" s="74" t="n">
        <f aca="false">ROUND(K903*($F$5+9.76+6.5)/100,2)*J903</f>
        <v>0</v>
      </c>
      <c r="M903" s="82" t="n">
        <f aca="false">L903+K903</f>
        <v>0</v>
      </c>
      <c r="N903" s="74" t="n">
        <f aca="false">M903*$F$6</f>
        <v>0</v>
      </c>
      <c r="W903" s="79" t="n">
        <f aca="false">IFERROR(MOD(9*MID(D903,1,1)+7*MID(D903,2,1)+3*MID(D903,3,1)+MID(D903,4,1)+9*MID(D903,5,1)+7*MID(D903,6,1)+3*MID(D903,7,1)+MID(D903,8,1)+9*MID(D903,9,1)+7*MID(D903,10,1),10),10)</f>
        <v>10</v>
      </c>
    </row>
    <row r="904" customFormat="false" ht="14.4" hidden="false" customHeight="false" outlineLevel="0" collapsed="false">
      <c r="A904" s="67" t="n">
        <v>894</v>
      </c>
      <c r="B904" s="80"/>
      <c r="C904" s="80"/>
      <c r="D904" s="69"/>
      <c r="E904" s="70"/>
      <c r="F904" s="81"/>
      <c r="G904" s="72"/>
      <c r="H904" s="81"/>
      <c r="I904" s="86"/>
      <c r="J904" s="73" t="n">
        <v>1</v>
      </c>
      <c r="K904" s="74" t="n">
        <f aca="false">ROUND(IF(I904/2&lt;=5331.47*0.4,I904/2,5331.47*0.4)*(1-(0.1371+(1-0.1371)*0.09)*(1-J904)),2)</f>
        <v>0</v>
      </c>
      <c r="L904" s="74" t="n">
        <f aca="false">ROUND(K904*($F$5+9.76+6.5)/100,2)*J904</f>
        <v>0</v>
      </c>
      <c r="M904" s="82" t="n">
        <f aca="false">L904+K904</f>
        <v>0</v>
      </c>
      <c r="N904" s="74" t="n">
        <f aca="false">M904*$F$6</f>
        <v>0</v>
      </c>
      <c r="W904" s="79" t="n">
        <f aca="false">IFERROR(MOD(9*MID(D904,1,1)+7*MID(D904,2,1)+3*MID(D904,3,1)+MID(D904,4,1)+9*MID(D904,5,1)+7*MID(D904,6,1)+3*MID(D904,7,1)+MID(D904,8,1)+9*MID(D904,9,1)+7*MID(D904,10,1),10),10)</f>
        <v>10</v>
      </c>
    </row>
    <row r="905" customFormat="false" ht="14.4" hidden="false" customHeight="false" outlineLevel="0" collapsed="false">
      <c r="A905" s="67" t="n">
        <v>895</v>
      </c>
      <c r="B905" s="80"/>
      <c r="C905" s="80"/>
      <c r="D905" s="69"/>
      <c r="E905" s="70"/>
      <c r="F905" s="81"/>
      <c r="G905" s="72"/>
      <c r="H905" s="81"/>
      <c r="I905" s="86"/>
      <c r="J905" s="73" t="n">
        <v>1</v>
      </c>
      <c r="K905" s="74" t="n">
        <f aca="false">ROUND(IF(I905/2&lt;=5331.47*0.4,I905/2,5331.47*0.4)*(1-(0.1371+(1-0.1371)*0.09)*(1-J905)),2)</f>
        <v>0</v>
      </c>
      <c r="L905" s="74" t="n">
        <f aca="false">ROUND(K905*($F$5+9.76+6.5)/100,2)*J905</f>
        <v>0</v>
      </c>
      <c r="M905" s="82" t="n">
        <f aca="false">L905+K905</f>
        <v>0</v>
      </c>
      <c r="N905" s="74" t="n">
        <f aca="false">M905*$F$6</f>
        <v>0</v>
      </c>
      <c r="W905" s="79" t="n">
        <f aca="false">IFERROR(MOD(9*MID(D905,1,1)+7*MID(D905,2,1)+3*MID(D905,3,1)+MID(D905,4,1)+9*MID(D905,5,1)+7*MID(D905,6,1)+3*MID(D905,7,1)+MID(D905,8,1)+9*MID(D905,9,1)+7*MID(D905,10,1),10),10)</f>
        <v>10</v>
      </c>
    </row>
    <row r="906" customFormat="false" ht="14.4" hidden="false" customHeight="false" outlineLevel="0" collapsed="false">
      <c r="A906" s="67" t="n">
        <v>896</v>
      </c>
      <c r="B906" s="80"/>
      <c r="C906" s="80"/>
      <c r="D906" s="69"/>
      <c r="E906" s="70"/>
      <c r="F906" s="81"/>
      <c r="G906" s="72"/>
      <c r="H906" s="81"/>
      <c r="I906" s="86"/>
      <c r="J906" s="73" t="n">
        <v>1</v>
      </c>
      <c r="K906" s="74" t="n">
        <f aca="false">ROUND(IF(I906/2&lt;=5331.47*0.4,I906/2,5331.47*0.4)*(1-(0.1371+(1-0.1371)*0.09)*(1-J906)),2)</f>
        <v>0</v>
      </c>
      <c r="L906" s="74" t="n">
        <f aca="false">ROUND(K906*($F$5+9.76+6.5)/100,2)*J906</f>
        <v>0</v>
      </c>
      <c r="M906" s="82" t="n">
        <f aca="false">L906+K906</f>
        <v>0</v>
      </c>
      <c r="N906" s="74" t="n">
        <f aca="false">M906*$F$6</f>
        <v>0</v>
      </c>
      <c r="W906" s="79" t="n">
        <f aca="false">IFERROR(MOD(9*MID(D906,1,1)+7*MID(D906,2,1)+3*MID(D906,3,1)+MID(D906,4,1)+9*MID(D906,5,1)+7*MID(D906,6,1)+3*MID(D906,7,1)+MID(D906,8,1)+9*MID(D906,9,1)+7*MID(D906,10,1),10),10)</f>
        <v>10</v>
      </c>
    </row>
    <row r="907" customFormat="false" ht="14.4" hidden="false" customHeight="false" outlineLevel="0" collapsed="false">
      <c r="A907" s="67" t="n">
        <v>897</v>
      </c>
      <c r="B907" s="80"/>
      <c r="C907" s="80"/>
      <c r="D907" s="69"/>
      <c r="E907" s="70"/>
      <c r="F907" s="81"/>
      <c r="G907" s="72"/>
      <c r="H907" s="81"/>
      <c r="I907" s="86"/>
      <c r="J907" s="73" t="n">
        <v>1</v>
      </c>
      <c r="K907" s="74" t="n">
        <f aca="false">ROUND(IF(I907/2&lt;=5331.47*0.4,I907/2,5331.47*0.4)*(1-(0.1371+(1-0.1371)*0.09)*(1-J907)),2)</f>
        <v>0</v>
      </c>
      <c r="L907" s="74" t="n">
        <f aca="false">ROUND(K907*($F$5+9.76+6.5)/100,2)*J907</f>
        <v>0</v>
      </c>
      <c r="M907" s="82" t="n">
        <f aca="false">L907+K907</f>
        <v>0</v>
      </c>
      <c r="N907" s="74" t="n">
        <f aca="false">M907*$F$6</f>
        <v>0</v>
      </c>
      <c r="W907" s="79" t="n">
        <f aca="false">IFERROR(MOD(9*MID(D907,1,1)+7*MID(D907,2,1)+3*MID(D907,3,1)+MID(D907,4,1)+9*MID(D907,5,1)+7*MID(D907,6,1)+3*MID(D907,7,1)+MID(D907,8,1)+9*MID(D907,9,1)+7*MID(D907,10,1),10),10)</f>
        <v>10</v>
      </c>
    </row>
    <row r="908" customFormat="false" ht="14.4" hidden="false" customHeight="false" outlineLevel="0" collapsed="false">
      <c r="A908" s="67" t="n">
        <v>898</v>
      </c>
      <c r="B908" s="80"/>
      <c r="C908" s="80"/>
      <c r="D908" s="69"/>
      <c r="E908" s="70"/>
      <c r="F908" s="81"/>
      <c r="G908" s="72"/>
      <c r="H908" s="81"/>
      <c r="I908" s="86"/>
      <c r="J908" s="73" t="n">
        <v>1</v>
      </c>
      <c r="K908" s="74" t="n">
        <f aca="false">ROUND(IF(I908/2&lt;=5331.47*0.4,I908/2,5331.47*0.4)*(1-(0.1371+(1-0.1371)*0.09)*(1-J908)),2)</f>
        <v>0</v>
      </c>
      <c r="L908" s="74" t="n">
        <f aca="false">ROUND(K908*($F$5+9.76+6.5)/100,2)*J908</f>
        <v>0</v>
      </c>
      <c r="M908" s="82" t="n">
        <f aca="false">L908+K908</f>
        <v>0</v>
      </c>
      <c r="N908" s="74" t="n">
        <f aca="false">M908*$F$6</f>
        <v>0</v>
      </c>
      <c r="W908" s="79" t="n">
        <f aca="false">IFERROR(MOD(9*MID(D908,1,1)+7*MID(D908,2,1)+3*MID(D908,3,1)+MID(D908,4,1)+9*MID(D908,5,1)+7*MID(D908,6,1)+3*MID(D908,7,1)+MID(D908,8,1)+9*MID(D908,9,1)+7*MID(D908,10,1),10),10)</f>
        <v>10</v>
      </c>
    </row>
    <row r="909" customFormat="false" ht="14.4" hidden="false" customHeight="false" outlineLevel="0" collapsed="false">
      <c r="A909" s="67" t="n">
        <v>899</v>
      </c>
      <c r="B909" s="80"/>
      <c r="C909" s="80"/>
      <c r="D909" s="69"/>
      <c r="E909" s="70"/>
      <c r="F909" s="81"/>
      <c r="G909" s="72"/>
      <c r="H909" s="81"/>
      <c r="I909" s="86"/>
      <c r="J909" s="73" t="n">
        <v>1</v>
      </c>
      <c r="K909" s="74" t="n">
        <f aca="false">ROUND(IF(I909/2&lt;=5331.47*0.4,I909/2,5331.47*0.4)*(1-(0.1371+(1-0.1371)*0.09)*(1-J909)),2)</f>
        <v>0</v>
      </c>
      <c r="L909" s="74" t="n">
        <f aca="false">ROUND(K909*($F$5+9.76+6.5)/100,2)*J909</f>
        <v>0</v>
      </c>
      <c r="M909" s="82" t="n">
        <f aca="false">L909+K909</f>
        <v>0</v>
      </c>
      <c r="N909" s="74" t="n">
        <f aca="false">M909*$F$6</f>
        <v>0</v>
      </c>
      <c r="W909" s="79" t="n">
        <f aca="false">IFERROR(MOD(9*MID(D909,1,1)+7*MID(D909,2,1)+3*MID(D909,3,1)+MID(D909,4,1)+9*MID(D909,5,1)+7*MID(D909,6,1)+3*MID(D909,7,1)+MID(D909,8,1)+9*MID(D909,9,1)+7*MID(D909,10,1),10),10)</f>
        <v>10</v>
      </c>
    </row>
    <row r="910" customFormat="false" ht="14.4" hidden="false" customHeight="false" outlineLevel="0" collapsed="false">
      <c r="A910" s="67" t="n">
        <v>900</v>
      </c>
      <c r="B910" s="80"/>
      <c r="C910" s="80"/>
      <c r="D910" s="69"/>
      <c r="E910" s="70"/>
      <c r="F910" s="81"/>
      <c r="G910" s="72"/>
      <c r="H910" s="81"/>
      <c r="I910" s="86"/>
      <c r="J910" s="73" t="n">
        <v>1</v>
      </c>
      <c r="K910" s="74" t="n">
        <f aca="false">ROUND(IF(I910/2&lt;=5331.47*0.4,I910/2,5331.47*0.4)*(1-(0.1371+(1-0.1371)*0.09)*(1-J910)),2)</f>
        <v>0</v>
      </c>
      <c r="L910" s="74" t="n">
        <f aca="false">ROUND(K910*($F$5+9.76+6.5)/100,2)*J910</f>
        <v>0</v>
      </c>
      <c r="M910" s="82" t="n">
        <f aca="false">L910+K910</f>
        <v>0</v>
      </c>
      <c r="N910" s="74" t="n">
        <f aca="false">M910*$F$6</f>
        <v>0</v>
      </c>
      <c r="W910" s="79" t="n">
        <f aca="false">IFERROR(MOD(9*MID(D910,1,1)+7*MID(D910,2,1)+3*MID(D910,3,1)+MID(D910,4,1)+9*MID(D910,5,1)+7*MID(D910,6,1)+3*MID(D910,7,1)+MID(D910,8,1)+9*MID(D910,9,1)+7*MID(D910,10,1),10),10)</f>
        <v>10</v>
      </c>
    </row>
    <row r="911" customFormat="false" ht="14.4" hidden="false" customHeight="false" outlineLevel="0" collapsed="false">
      <c r="A911" s="67" t="n">
        <v>901</v>
      </c>
      <c r="B911" s="80"/>
      <c r="C911" s="80"/>
      <c r="D911" s="69"/>
      <c r="E911" s="70"/>
      <c r="F911" s="81"/>
      <c r="G911" s="72"/>
      <c r="H911" s="81"/>
      <c r="I911" s="86"/>
      <c r="J911" s="73" t="n">
        <v>1</v>
      </c>
      <c r="K911" s="74" t="n">
        <f aca="false">ROUND(IF(I911/2&lt;=5331.47*0.4,I911/2,5331.47*0.4)*(1-(0.1371+(1-0.1371)*0.09)*(1-J911)),2)</f>
        <v>0</v>
      </c>
      <c r="L911" s="74" t="n">
        <f aca="false">ROUND(K911*($F$5+9.76+6.5)/100,2)*J911</f>
        <v>0</v>
      </c>
      <c r="M911" s="82" t="n">
        <f aca="false">L911+K911</f>
        <v>0</v>
      </c>
      <c r="N911" s="74" t="n">
        <f aca="false">M911*$F$6</f>
        <v>0</v>
      </c>
      <c r="W911" s="79" t="n">
        <f aca="false">IFERROR(MOD(9*MID(D911,1,1)+7*MID(D911,2,1)+3*MID(D911,3,1)+MID(D911,4,1)+9*MID(D911,5,1)+7*MID(D911,6,1)+3*MID(D911,7,1)+MID(D911,8,1)+9*MID(D911,9,1)+7*MID(D911,10,1),10),10)</f>
        <v>10</v>
      </c>
    </row>
    <row r="912" customFormat="false" ht="14.4" hidden="false" customHeight="false" outlineLevel="0" collapsed="false">
      <c r="A912" s="67" t="n">
        <v>902</v>
      </c>
      <c r="B912" s="80"/>
      <c r="C912" s="80"/>
      <c r="D912" s="69"/>
      <c r="E912" s="70"/>
      <c r="F912" s="81"/>
      <c r="G912" s="72"/>
      <c r="H912" s="81"/>
      <c r="I912" s="86"/>
      <c r="J912" s="73" t="n">
        <v>1</v>
      </c>
      <c r="K912" s="74" t="n">
        <f aca="false">ROUND(IF(I912/2&lt;=5331.47*0.4,I912/2,5331.47*0.4)*(1-(0.1371+(1-0.1371)*0.09)*(1-J912)),2)</f>
        <v>0</v>
      </c>
      <c r="L912" s="74" t="n">
        <f aca="false">ROUND(K912*($F$5+9.76+6.5)/100,2)*J912</f>
        <v>0</v>
      </c>
      <c r="M912" s="82" t="n">
        <f aca="false">L912+K912</f>
        <v>0</v>
      </c>
      <c r="N912" s="74" t="n">
        <f aca="false">M912*$F$6</f>
        <v>0</v>
      </c>
      <c r="W912" s="79" t="n">
        <f aca="false">IFERROR(MOD(9*MID(D912,1,1)+7*MID(D912,2,1)+3*MID(D912,3,1)+MID(D912,4,1)+9*MID(D912,5,1)+7*MID(D912,6,1)+3*MID(D912,7,1)+MID(D912,8,1)+9*MID(D912,9,1)+7*MID(D912,10,1),10),10)</f>
        <v>10</v>
      </c>
    </row>
    <row r="913" customFormat="false" ht="14.4" hidden="false" customHeight="false" outlineLevel="0" collapsed="false">
      <c r="A913" s="67" t="n">
        <v>903</v>
      </c>
      <c r="B913" s="80"/>
      <c r="C913" s="80"/>
      <c r="D913" s="69"/>
      <c r="E913" s="70"/>
      <c r="F913" s="81"/>
      <c r="G913" s="72"/>
      <c r="H913" s="81"/>
      <c r="I913" s="86"/>
      <c r="J913" s="73" t="n">
        <v>1</v>
      </c>
      <c r="K913" s="74" t="n">
        <f aca="false">ROUND(IF(I913/2&lt;=5331.47*0.4,I913/2,5331.47*0.4)*(1-(0.1371+(1-0.1371)*0.09)*(1-J913)),2)</f>
        <v>0</v>
      </c>
      <c r="L913" s="74" t="n">
        <f aca="false">ROUND(K913*($F$5+9.76+6.5)/100,2)*J913</f>
        <v>0</v>
      </c>
      <c r="M913" s="82" t="n">
        <f aca="false">L913+K913</f>
        <v>0</v>
      </c>
      <c r="N913" s="74" t="n">
        <f aca="false">M913*$F$6</f>
        <v>0</v>
      </c>
      <c r="W913" s="79" t="n">
        <f aca="false">IFERROR(MOD(9*MID(D913,1,1)+7*MID(D913,2,1)+3*MID(D913,3,1)+MID(D913,4,1)+9*MID(D913,5,1)+7*MID(D913,6,1)+3*MID(D913,7,1)+MID(D913,8,1)+9*MID(D913,9,1)+7*MID(D913,10,1),10),10)</f>
        <v>10</v>
      </c>
    </row>
    <row r="914" customFormat="false" ht="14.4" hidden="false" customHeight="false" outlineLevel="0" collapsed="false">
      <c r="A914" s="67" t="n">
        <v>904</v>
      </c>
      <c r="B914" s="80"/>
      <c r="C914" s="80"/>
      <c r="D914" s="69"/>
      <c r="E914" s="70"/>
      <c r="F914" s="81"/>
      <c r="G914" s="72"/>
      <c r="H914" s="81"/>
      <c r="I914" s="86"/>
      <c r="J914" s="73" t="n">
        <v>1</v>
      </c>
      <c r="K914" s="74" t="n">
        <f aca="false">ROUND(IF(I914/2&lt;=5331.47*0.4,I914/2,5331.47*0.4)*(1-(0.1371+(1-0.1371)*0.09)*(1-J914)),2)</f>
        <v>0</v>
      </c>
      <c r="L914" s="74" t="n">
        <f aca="false">ROUND(K914*($F$5+9.76+6.5)/100,2)*J914</f>
        <v>0</v>
      </c>
      <c r="M914" s="82" t="n">
        <f aca="false">L914+K914</f>
        <v>0</v>
      </c>
      <c r="N914" s="74" t="n">
        <f aca="false">M914*$F$6</f>
        <v>0</v>
      </c>
      <c r="W914" s="79" t="n">
        <f aca="false">IFERROR(MOD(9*MID(D914,1,1)+7*MID(D914,2,1)+3*MID(D914,3,1)+MID(D914,4,1)+9*MID(D914,5,1)+7*MID(D914,6,1)+3*MID(D914,7,1)+MID(D914,8,1)+9*MID(D914,9,1)+7*MID(D914,10,1),10),10)</f>
        <v>10</v>
      </c>
    </row>
    <row r="915" customFormat="false" ht="14.4" hidden="false" customHeight="false" outlineLevel="0" collapsed="false">
      <c r="A915" s="67" t="n">
        <v>905</v>
      </c>
      <c r="B915" s="80"/>
      <c r="C915" s="80"/>
      <c r="D915" s="69"/>
      <c r="E915" s="70"/>
      <c r="F915" s="81"/>
      <c r="G915" s="72"/>
      <c r="H915" s="81"/>
      <c r="I915" s="86"/>
      <c r="J915" s="73" t="n">
        <v>1</v>
      </c>
      <c r="K915" s="74" t="n">
        <f aca="false">ROUND(IF(I915/2&lt;=5331.47*0.4,I915/2,5331.47*0.4)*(1-(0.1371+(1-0.1371)*0.09)*(1-J915)),2)</f>
        <v>0</v>
      </c>
      <c r="L915" s="74" t="n">
        <f aca="false">ROUND(K915*($F$5+9.76+6.5)/100,2)*J915</f>
        <v>0</v>
      </c>
      <c r="M915" s="82" t="n">
        <f aca="false">L915+K915</f>
        <v>0</v>
      </c>
      <c r="N915" s="74" t="n">
        <f aca="false">M915*$F$6</f>
        <v>0</v>
      </c>
      <c r="W915" s="79" t="n">
        <f aca="false">IFERROR(MOD(9*MID(D915,1,1)+7*MID(D915,2,1)+3*MID(D915,3,1)+MID(D915,4,1)+9*MID(D915,5,1)+7*MID(D915,6,1)+3*MID(D915,7,1)+MID(D915,8,1)+9*MID(D915,9,1)+7*MID(D915,10,1),10),10)</f>
        <v>10</v>
      </c>
    </row>
    <row r="916" customFormat="false" ht="14.4" hidden="false" customHeight="false" outlineLevel="0" collapsed="false">
      <c r="A916" s="67" t="n">
        <v>906</v>
      </c>
      <c r="B916" s="80"/>
      <c r="C916" s="80"/>
      <c r="D916" s="69"/>
      <c r="E916" s="70"/>
      <c r="F916" s="81"/>
      <c r="G916" s="72"/>
      <c r="H916" s="81"/>
      <c r="I916" s="86"/>
      <c r="J916" s="73" t="n">
        <v>1</v>
      </c>
      <c r="K916" s="74" t="n">
        <f aca="false">ROUND(IF(I916/2&lt;=5331.47*0.4,I916/2,5331.47*0.4)*(1-(0.1371+(1-0.1371)*0.09)*(1-J916)),2)</f>
        <v>0</v>
      </c>
      <c r="L916" s="74" t="n">
        <f aca="false">ROUND(K916*($F$5+9.76+6.5)/100,2)*J916</f>
        <v>0</v>
      </c>
      <c r="M916" s="82" t="n">
        <f aca="false">L916+K916</f>
        <v>0</v>
      </c>
      <c r="N916" s="74" t="n">
        <f aca="false">M916*$F$6</f>
        <v>0</v>
      </c>
      <c r="W916" s="79" t="n">
        <f aca="false">IFERROR(MOD(9*MID(D916,1,1)+7*MID(D916,2,1)+3*MID(D916,3,1)+MID(D916,4,1)+9*MID(D916,5,1)+7*MID(D916,6,1)+3*MID(D916,7,1)+MID(D916,8,1)+9*MID(D916,9,1)+7*MID(D916,10,1),10),10)</f>
        <v>10</v>
      </c>
    </row>
    <row r="917" customFormat="false" ht="14.4" hidden="false" customHeight="false" outlineLevel="0" collapsed="false">
      <c r="A917" s="67" t="n">
        <v>907</v>
      </c>
      <c r="B917" s="80"/>
      <c r="C917" s="80"/>
      <c r="D917" s="69"/>
      <c r="E917" s="70"/>
      <c r="F917" s="81"/>
      <c r="G917" s="72"/>
      <c r="H917" s="81"/>
      <c r="I917" s="86"/>
      <c r="J917" s="73" t="n">
        <v>1</v>
      </c>
      <c r="K917" s="74" t="n">
        <f aca="false">ROUND(IF(I917/2&lt;=5331.47*0.4,I917/2,5331.47*0.4)*(1-(0.1371+(1-0.1371)*0.09)*(1-J917)),2)</f>
        <v>0</v>
      </c>
      <c r="L917" s="74" t="n">
        <f aca="false">ROUND(K917*($F$5+9.76+6.5)/100,2)*J917</f>
        <v>0</v>
      </c>
      <c r="M917" s="82" t="n">
        <f aca="false">L917+K917</f>
        <v>0</v>
      </c>
      <c r="N917" s="74" t="n">
        <f aca="false">M917*$F$6</f>
        <v>0</v>
      </c>
      <c r="W917" s="79" t="n">
        <f aca="false">IFERROR(MOD(9*MID(D917,1,1)+7*MID(D917,2,1)+3*MID(D917,3,1)+MID(D917,4,1)+9*MID(D917,5,1)+7*MID(D917,6,1)+3*MID(D917,7,1)+MID(D917,8,1)+9*MID(D917,9,1)+7*MID(D917,10,1),10),10)</f>
        <v>10</v>
      </c>
    </row>
    <row r="918" customFormat="false" ht="14.4" hidden="false" customHeight="false" outlineLevel="0" collapsed="false">
      <c r="A918" s="67" t="n">
        <v>908</v>
      </c>
      <c r="B918" s="80"/>
      <c r="C918" s="80"/>
      <c r="D918" s="69"/>
      <c r="E918" s="70"/>
      <c r="F918" s="81"/>
      <c r="G918" s="72"/>
      <c r="H918" s="81"/>
      <c r="I918" s="86"/>
      <c r="J918" s="73" t="n">
        <v>1</v>
      </c>
      <c r="K918" s="74" t="n">
        <f aca="false">ROUND(IF(I918/2&lt;=5331.47*0.4,I918/2,5331.47*0.4)*(1-(0.1371+(1-0.1371)*0.09)*(1-J918)),2)</f>
        <v>0</v>
      </c>
      <c r="L918" s="74" t="n">
        <f aca="false">ROUND(K918*($F$5+9.76+6.5)/100,2)*J918</f>
        <v>0</v>
      </c>
      <c r="M918" s="82" t="n">
        <f aca="false">L918+K918</f>
        <v>0</v>
      </c>
      <c r="N918" s="74" t="n">
        <f aca="false">M918*$F$6</f>
        <v>0</v>
      </c>
      <c r="W918" s="79" t="n">
        <f aca="false">IFERROR(MOD(9*MID(D918,1,1)+7*MID(D918,2,1)+3*MID(D918,3,1)+MID(D918,4,1)+9*MID(D918,5,1)+7*MID(D918,6,1)+3*MID(D918,7,1)+MID(D918,8,1)+9*MID(D918,9,1)+7*MID(D918,10,1),10),10)</f>
        <v>10</v>
      </c>
    </row>
    <row r="919" customFormat="false" ht="14.4" hidden="false" customHeight="false" outlineLevel="0" collapsed="false">
      <c r="A919" s="67" t="n">
        <v>909</v>
      </c>
      <c r="B919" s="80"/>
      <c r="C919" s="80"/>
      <c r="D919" s="69"/>
      <c r="E919" s="70"/>
      <c r="F919" s="81"/>
      <c r="G919" s="72"/>
      <c r="H919" s="81"/>
      <c r="I919" s="86"/>
      <c r="J919" s="73" t="n">
        <v>1</v>
      </c>
      <c r="K919" s="74" t="n">
        <f aca="false">ROUND(IF(I919/2&lt;=5331.47*0.4,I919/2,5331.47*0.4)*(1-(0.1371+(1-0.1371)*0.09)*(1-J919)),2)</f>
        <v>0</v>
      </c>
      <c r="L919" s="74" t="n">
        <f aca="false">ROUND(K919*($F$5+9.76+6.5)/100,2)*J919</f>
        <v>0</v>
      </c>
      <c r="M919" s="82" t="n">
        <f aca="false">L919+K919</f>
        <v>0</v>
      </c>
      <c r="N919" s="74" t="n">
        <f aca="false">M919*$F$6</f>
        <v>0</v>
      </c>
      <c r="W919" s="79" t="n">
        <f aca="false">IFERROR(MOD(9*MID(D919,1,1)+7*MID(D919,2,1)+3*MID(D919,3,1)+MID(D919,4,1)+9*MID(D919,5,1)+7*MID(D919,6,1)+3*MID(D919,7,1)+MID(D919,8,1)+9*MID(D919,9,1)+7*MID(D919,10,1),10),10)</f>
        <v>10</v>
      </c>
    </row>
    <row r="920" customFormat="false" ht="14.4" hidden="false" customHeight="false" outlineLevel="0" collapsed="false">
      <c r="A920" s="67" t="n">
        <v>910</v>
      </c>
      <c r="B920" s="80"/>
      <c r="C920" s="80"/>
      <c r="D920" s="69"/>
      <c r="E920" s="70"/>
      <c r="F920" s="81"/>
      <c r="G920" s="72"/>
      <c r="H920" s="81"/>
      <c r="I920" s="86"/>
      <c r="J920" s="73" t="n">
        <v>1</v>
      </c>
      <c r="K920" s="74" t="n">
        <f aca="false">ROUND(IF(I920/2&lt;=5331.47*0.4,I920/2,5331.47*0.4)*(1-(0.1371+(1-0.1371)*0.09)*(1-J920)),2)</f>
        <v>0</v>
      </c>
      <c r="L920" s="74" t="n">
        <f aca="false">ROUND(K920*($F$5+9.76+6.5)/100,2)*J920</f>
        <v>0</v>
      </c>
      <c r="M920" s="82" t="n">
        <f aca="false">L920+K920</f>
        <v>0</v>
      </c>
      <c r="N920" s="74" t="n">
        <f aca="false">M920*$F$6</f>
        <v>0</v>
      </c>
      <c r="W920" s="79" t="n">
        <f aca="false">IFERROR(MOD(9*MID(D920,1,1)+7*MID(D920,2,1)+3*MID(D920,3,1)+MID(D920,4,1)+9*MID(D920,5,1)+7*MID(D920,6,1)+3*MID(D920,7,1)+MID(D920,8,1)+9*MID(D920,9,1)+7*MID(D920,10,1),10),10)</f>
        <v>10</v>
      </c>
    </row>
    <row r="921" customFormat="false" ht="14.4" hidden="false" customHeight="false" outlineLevel="0" collapsed="false">
      <c r="A921" s="67" t="n">
        <v>911</v>
      </c>
      <c r="B921" s="80"/>
      <c r="C921" s="80"/>
      <c r="D921" s="69"/>
      <c r="E921" s="70"/>
      <c r="F921" s="81"/>
      <c r="G921" s="72"/>
      <c r="H921" s="81"/>
      <c r="I921" s="86"/>
      <c r="J921" s="73" t="n">
        <v>1</v>
      </c>
      <c r="K921" s="74" t="n">
        <f aca="false">ROUND(IF(I921/2&lt;=5331.47*0.4,I921/2,5331.47*0.4)*(1-(0.1371+(1-0.1371)*0.09)*(1-J921)),2)</f>
        <v>0</v>
      </c>
      <c r="L921" s="74" t="n">
        <f aca="false">ROUND(K921*($F$5+9.76+6.5)/100,2)*J921</f>
        <v>0</v>
      </c>
      <c r="M921" s="82" t="n">
        <f aca="false">L921+K921</f>
        <v>0</v>
      </c>
      <c r="N921" s="74" t="n">
        <f aca="false">M921*$F$6</f>
        <v>0</v>
      </c>
      <c r="W921" s="79" t="n">
        <f aca="false">IFERROR(MOD(9*MID(D921,1,1)+7*MID(D921,2,1)+3*MID(D921,3,1)+MID(D921,4,1)+9*MID(D921,5,1)+7*MID(D921,6,1)+3*MID(D921,7,1)+MID(D921,8,1)+9*MID(D921,9,1)+7*MID(D921,10,1),10),10)</f>
        <v>10</v>
      </c>
    </row>
    <row r="922" customFormat="false" ht="14.4" hidden="false" customHeight="false" outlineLevel="0" collapsed="false">
      <c r="A922" s="67" t="n">
        <v>912</v>
      </c>
      <c r="B922" s="80"/>
      <c r="C922" s="80"/>
      <c r="D922" s="69"/>
      <c r="E922" s="70"/>
      <c r="F922" s="81"/>
      <c r="G922" s="72"/>
      <c r="H922" s="81"/>
      <c r="I922" s="86"/>
      <c r="J922" s="73" t="n">
        <v>1</v>
      </c>
      <c r="K922" s="74" t="n">
        <f aca="false">ROUND(IF(I922/2&lt;=5331.47*0.4,I922/2,5331.47*0.4)*(1-(0.1371+(1-0.1371)*0.09)*(1-J922)),2)</f>
        <v>0</v>
      </c>
      <c r="L922" s="74" t="n">
        <f aca="false">ROUND(K922*($F$5+9.76+6.5)/100,2)*J922</f>
        <v>0</v>
      </c>
      <c r="M922" s="82" t="n">
        <f aca="false">L922+K922</f>
        <v>0</v>
      </c>
      <c r="N922" s="74" t="n">
        <f aca="false">M922*$F$6</f>
        <v>0</v>
      </c>
      <c r="W922" s="79" t="n">
        <f aca="false">IFERROR(MOD(9*MID(D922,1,1)+7*MID(D922,2,1)+3*MID(D922,3,1)+MID(D922,4,1)+9*MID(D922,5,1)+7*MID(D922,6,1)+3*MID(D922,7,1)+MID(D922,8,1)+9*MID(D922,9,1)+7*MID(D922,10,1),10),10)</f>
        <v>10</v>
      </c>
    </row>
    <row r="923" customFormat="false" ht="14.4" hidden="false" customHeight="false" outlineLevel="0" collapsed="false">
      <c r="A923" s="67" t="n">
        <v>913</v>
      </c>
      <c r="B923" s="80"/>
      <c r="C923" s="80"/>
      <c r="D923" s="69"/>
      <c r="E923" s="70"/>
      <c r="F923" s="81"/>
      <c r="G923" s="72"/>
      <c r="H923" s="81"/>
      <c r="I923" s="86"/>
      <c r="J923" s="73" t="n">
        <v>1</v>
      </c>
      <c r="K923" s="74" t="n">
        <f aca="false">ROUND(IF(I923/2&lt;=5331.47*0.4,I923/2,5331.47*0.4)*(1-(0.1371+(1-0.1371)*0.09)*(1-J923)),2)</f>
        <v>0</v>
      </c>
      <c r="L923" s="74" t="n">
        <f aca="false">ROUND(K923*($F$5+9.76+6.5)/100,2)*J923</f>
        <v>0</v>
      </c>
      <c r="M923" s="82" t="n">
        <f aca="false">L923+K923</f>
        <v>0</v>
      </c>
      <c r="N923" s="74" t="n">
        <f aca="false">M923*$F$6</f>
        <v>0</v>
      </c>
      <c r="W923" s="79" t="n">
        <f aca="false">IFERROR(MOD(9*MID(D923,1,1)+7*MID(D923,2,1)+3*MID(D923,3,1)+MID(D923,4,1)+9*MID(D923,5,1)+7*MID(D923,6,1)+3*MID(D923,7,1)+MID(D923,8,1)+9*MID(D923,9,1)+7*MID(D923,10,1),10),10)</f>
        <v>10</v>
      </c>
    </row>
    <row r="924" customFormat="false" ht="14.4" hidden="false" customHeight="false" outlineLevel="0" collapsed="false">
      <c r="A924" s="67" t="n">
        <v>914</v>
      </c>
      <c r="B924" s="80"/>
      <c r="C924" s="80"/>
      <c r="D924" s="69"/>
      <c r="E924" s="70"/>
      <c r="F924" s="81"/>
      <c r="G924" s="72"/>
      <c r="H924" s="81"/>
      <c r="I924" s="86"/>
      <c r="J924" s="73" t="n">
        <v>1</v>
      </c>
      <c r="K924" s="74" t="n">
        <f aca="false">ROUND(IF(I924/2&lt;=5331.47*0.4,I924/2,5331.47*0.4)*(1-(0.1371+(1-0.1371)*0.09)*(1-J924)),2)</f>
        <v>0</v>
      </c>
      <c r="L924" s="74" t="n">
        <f aca="false">ROUND(K924*($F$5+9.76+6.5)/100,2)*J924</f>
        <v>0</v>
      </c>
      <c r="M924" s="82" t="n">
        <f aca="false">L924+K924</f>
        <v>0</v>
      </c>
      <c r="N924" s="74" t="n">
        <f aca="false">M924*$F$6</f>
        <v>0</v>
      </c>
      <c r="W924" s="79" t="n">
        <f aca="false">IFERROR(MOD(9*MID(D924,1,1)+7*MID(D924,2,1)+3*MID(D924,3,1)+MID(D924,4,1)+9*MID(D924,5,1)+7*MID(D924,6,1)+3*MID(D924,7,1)+MID(D924,8,1)+9*MID(D924,9,1)+7*MID(D924,10,1),10),10)</f>
        <v>10</v>
      </c>
    </row>
    <row r="925" customFormat="false" ht="14.4" hidden="false" customHeight="false" outlineLevel="0" collapsed="false">
      <c r="A925" s="67" t="n">
        <v>915</v>
      </c>
      <c r="B925" s="80"/>
      <c r="C925" s="80"/>
      <c r="D925" s="69"/>
      <c r="E925" s="70"/>
      <c r="F925" s="81"/>
      <c r="G925" s="72"/>
      <c r="H925" s="81"/>
      <c r="I925" s="86"/>
      <c r="J925" s="73" t="n">
        <v>1</v>
      </c>
      <c r="K925" s="74" t="n">
        <f aca="false">ROUND(IF(I925/2&lt;=5331.47*0.4,I925/2,5331.47*0.4)*(1-(0.1371+(1-0.1371)*0.09)*(1-J925)),2)</f>
        <v>0</v>
      </c>
      <c r="L925" s="74" t="n">
        <f aca="false">ROUND(K925*($F$5+9.76+6.5)/100,2)*J925</f>
        <v>0</v>
      </c>
      <c r="M925" s="82" t="n">
        <f aca="false">L925+K925</f>
        <v>0</v>
      </c>
      <c r="N925" s="74" t="n">
        <f aca="false">M925*$F$6</f>
        <v>0</v>
      </c>
      <c r="W925" s="79" t="n">
        <f aca="false">IFERROR(MOD(9*MID(D925,1,1)+7*MID(D925,2,1)+3*MID(D925,3,1)+MID(D925,4,1)+9*MID(D925,5,1)+7*MID(D925,6,1)+3*MID(D925,7,1)+MID(D925,8,1)+9*MID(D925,9,1)+7*MID(D925,10,1),10),10)</f>
        <v>10</v>
      </c>
    </row>
    <row r="926" customFormat="false" ht="14.4" hidden="false" customHeight="false" outlineLevel="0" collapsed="false">
      <c r="A926" s="67" t="n">
        <v>916</v>
      </c>
      <c r="B926" s="80"/>
      <c r="C926" s="80"/>
      <c r="D926" s="69"/>
      <c r="E926" s="70"/>
      <c r="F926" s="81"/>
      <c r="G926" s="72"/>
      <c r="H926" s="81"/>
      <c r="I926" s="86"/>
      <c r="J926" s="73" t="n">
        <v>1</v>
      </c>
      <c r="K926" s="74" t="n">
        <f aca="false">ROUND(IF(I926/2&lt;=5331.47*0.4,I926/2,5331.47*0.4)*(1-(0.1371+(1-0.1371)*0.09)*(1-J926)),2)</f>
        <v>0</v>
      </c>
      <c r="L926" s="74" t="n">
        <f aca="false">ROUND(K926*($F$5+9.76+6.5)/100,2)*J926</f>
        <v>0</v>
      </c>
      <c r="M926" s="82" t="n">
        <f aca="false">L926+K926</f>
        <v>0</v>
      </c>
      <c r="N926" s="74" t="n">
        <f aca="false">M926*$F$6</f>
        <v>0</v>
      </c>
      <c r="W926" s="79" t="n">
        <f aca="false">IFERROR(MOD(9*MID(D926,1,1)+7*MID(D926,2,1)+3*MID(D926,3,1)+MID(D926,4,1)+9*MID(D926,5,1)+7*MID(D926,6,1)+3*MID(D926,7,1)+MID(D926,8,1)+9*MID(D926,9,1)+7*MID(D926,10,1),10),10)</f>
        <v>10</v>
      </c>
    </row>
    <row r="927" customFormat="false" ht="14.4" hidden="false" customHeight="false" outlineLevel="0" collapsed="false">
      <c r="A927" s="67" t="n">
        <v>917</v>
      </c>
      <c r="B927" s="80"/>
      <c r="C927" s="80"/>
      <c r="D927" s="69"/>
      <c r="E927" s="70"/>
      <c r="F927" s="81"/>
      <c r="G927" s="72"/>
      <c r="H927" s="81"/>
      <c r="I927" s="86"/>
      <c r="J927" s="73" t="n">
        <v>1</v>
      </c>
      <c r="K927" s="74" t="n">
        <f aca="false">ROUND(IF(I927/2&lt;=5331.47*0.4,I927/2,5331.47*0.4)*(1-(0.1371+(1-0.1371)*0.09)*(1-J927)),2)</f>
        <v>0</v>
      </c>
      <c r="L927" s="74" t="n">
        <f aca="false">ROUND(K927*($F$5+9.76+6.5)/100,2)*J927</f>
        <v>0</v>
      </c>
      <c r="M927" s="82" t="n">
        <f aca="false">L927+K927</f>
        <v>0</v>
      </c>
      <c r="N927" s="74" t="n">
        <f aca="false">M927*$F$6</f>
        <v>0</v>
      </c>
      <c r="W927" s="79" t="n">
        <f aca="false">IFERROR(MOD(9*MID(D927,1,1)+7*MID(D927,2,1)+3*MID(D927,3,1)+MID(D927,4,1)+9*MID(D927,5,1)+7*MID(D927,6,1)+3*MID(D927,7,1)+MID(D927,8,1)+9*MID(D927,9,1)+7*MID(D927,10,1),10),10)</f>
        <v>10</v>
      </c>
    </row>
    <row r="928" customFormat="false" ht="14.4" hidden="false" customHeight="false" outlineLevel="0" collapsed="false">
      <c r="A928" s="67" t="n">
        <v>918</v>
      </c>
      <c r="B928" s="80"/>
      <c r="C928" s="80"/>
      <c r="D928" s="69"/>
      <c r="E928" s="70"/>
      <c r="F928" s="81"/>
      <c r="G928" s="72"/>
      <c r="H928" s="81"/>
      <c r="I928" s="86"/>
      <c r="J928" s="73" t="n">
        <v>1</v>
      </c>
      <c r="K928" s="74" t="n">
        <f aca="false">ROUND(IF(I928/2&lt;=5331.47*0.4,I928/2,5331.47*0.4)*(1-(0.1371+(1-0.1371)*0.09)*(1-J928)),2)</f>
        <v>0</v>
      </c>
      <c r="L928" s="74" t="n">
        <f aca="false">ROUND(K928*($F$5+9.76+6.5)/100,2)*J928</f>
        <v>0</v>
      </c>
      <c r="M928" s="82" t="n">
        <f aca="false">L928+K928</f>
        <v>0</v>
      </c>
      <c r="N928" s="74" t="n">
        <f aca="false">M928*$F$6</f>
        <v>0</v>
      </c>
      <c r="W928" s="79" t="n">
        <f aca="false">IFERROR(MOD(9*MID(D928,1,1)+7*MID(D928,2,1)+3*MID(D928,3,1)+MID(D928,4,1)+9*MID(D928,5,1)+7*MID(D928,6,1)+3*MID(D928,7,1)+MID(D928,8,1)+9*MID(D928,9,1)+7*MID(D928,10,1),10),10)</f>
        <v>10</v>
      </c>
    </row>
    <row r="929" customFormat="false" ht="14.4" hidden="false" customHeight="false" outlineLevel="0" collapsed="false">
      <c r="A929" s="67" t="n">
        <v>919</v>
      </c>
      <c r="B929" s="80"/>
      <c r="C929" s="80"/>
      <c r="D929" s="69"/>
      <c r="E929" s="70"/>
      <c r="F929" s="81"/>
      <c r="G929" s="72"/>
      <c r="H929" s="81"/>
      <c r="I929" s="86"/>
      <c r="J929" s="73" t="n">
        <v>1</v>
      </c>
      <c r="K929" s="74" t="n">
        <f aca="false">ROUND(IF(I929/2&lt;=5331.47*0.4,I929/2,5331.47*0.4)*(1-(0.1371+(1-0.1371)*0.09)*(1-J929)),2)</f>
        <v>0</v>
      </c>
      <c r="L929" s="74" t="n">
        <f aca="false">ROUND(K929*($F$5+9.76+6.5)/100,2)*J929</f>
        <v>0</v>
      </c>
      <c r="M929" s="82" t="n">
        <f aca="false">L929+K929</f>
        <v>0</v>
      </c>
      <c r="N929" s="74" t="n">
        <f aca="false">M929*$F$6</f>
        <v>0</v>
      </c>
      <c r="W929" s="79" t="n">
        <f aca="false">IFERROR(MOD(9*MID(D929,1,1)+7*MID(D929,2,1)+3*MID(D929,3,1)+MID(D929,4,1)+9*MID(D929,5,1)+7*MID(D929,6,1)+3*MID(D929,7,1)+MID(D929,8,1)+9*MID(D929,9,1)+7*MID(D929,10,1),10),10)</f>
        <v>10</v>
      </c>
    </row>
    <row r="930" customFormat="false" ht="14.4" hidden="false" customHeight="false" outlineLevel="0" collapsed="false">
      <c r="A930" s="67" t="n">
        <v>920</v>
      </c>
      <c r="B930" s="80"/>
      <c r="C930" s="80"/>
      <c r="D930" s="69"/>
      <c r="E930" s="70"/>
      <c r="F930" s="81"/>
      <c r="G930" s="72"/>
      <c r="H930" s="81"/>
      <c r="I930" s="86"/>
      <c r="J930" s="73" t="n">
        <v>1</v>
      </c>
      <c r="K930" s="74" t="n">
        <f aca="false">ROUND(IF(I930/2&lt;=5331.47*0.4,I930/2,5331.47*0.4)*(1-(0.1371+(1-0.1371)*0.09)*(1-J930)),2)</f>
        <v>0</v>
      </c>
      <c r="L930" s="74" t="n">
        <f aca="false">ROUND(K930*($F$5+9.76+6.5)/100,2)*J930</f>
        <v>0</v>
      </c>
      <c r="M930" s="82" t="n">
        <f aca="false">L930+K930</f>
        <v>0</v>
      </c>
      <c r="N930" s="74" t="n">
        <f aca="false">M930*$F$6</f>
        <v>0</v>
      </c>
      <c r="W930" s="79" t="n">
        <f aca="false">IFERROR(MOD(9*MID(D930,1,1)+7*MID(D930,2,1)+3*MID(D930,3,1)+MID(D930,4,1)+9*MID(D930,5,1)+7*MID(D930,6,1)+3*MID(D930,7,1)+MID(D930,8,1)+9*MID(D930,9,1)+7*MID(D930,10,1),10),10)</f>
        <v>10</v>
      </c>
    </row>
    <row r="931" customFormat="false" ht="14.4" hidden="false" customHeight="false" outlineLevel="0" collapsed="false">
      <c r="A931" s="67" t="n">
        <v>921</v>
      </c>
      <c r="B931" s="80"/>
      <c r="C931" s="80"/>
      <c r="D931" s="69"/>
      <c r="E931" s="70"/>
      <c r="F931" s="81"/>
      <c r="G931" s="72"/>
      <c r="H931" s="81"/>
      <c r="I931" s="86"/>
      <c r="J931" s="73" t="n">
        <v>1</v>
      </c>
      <c r="K931" s="74" t="n">
        <f aca="false">ROUND(IF(I931/2&lt;=5331.47*0.4,I931/2,5331.47*0.4)*(1-(0.1371+(1-0.1371)*0.09)*(1-J931)),2)</f>
        <v>0</v>
      </c>
      <c r="L931" s="74" t="n">
        <f aca="false">ROUND(K931*($F$5+9.76+6.5)/100,2)*J931</f>
        <v>0</v>
      </c>
      <c r="M931" s="82" t="n">
        <f aca="false">L931+K931</f>
        <v>0</v>
      </c>
      <c r="N931" s="74" t="n">
        <f aca="false">M931*$F$6</f>
        <v>0</v>
      </c>
      <c r="W931" s="79" t="n">
        <f aca="false">IFERROR(MOD(9*MID(D931,1,1)+7*MID(D931,2,1)+3*MID(D931,3,1)+MID(D931,4,1)+9*MID(D931,5,1)+7*MID(D931,6,1)+3*MID(D931,7,1)+MID(D931,8,1)+9*MID(D931,9,1)+7*MID(D931,10,1),10),10)</f>
        <v>10</v>
      </c>
    </row>
    <row r="932" customFormat="false" ht="14.4" hidden="false" customHeight="false" outlineLevel="0" collapsed="false">
      <c r="A932" s="67" t="n">
        <v>922</v>
      </c>
      <c r="B932" s="80"/>
      <c r="C932" s="80"/>
      <c r="D932" s="69"/>
      <c r="E932" s="70"/>
      <c r="F932" s="81"/>
      <c r="G932" s="72"/>
      <c r="H932" s="81"/>
      <c r="I932" s="86"/>
      <c r="J932" s="73" t="n">
        <v>1</v>
      </c>
      <c r="K932" s="74" t="n">
        <f aca="false">ROUND(IF(I932/2&lt;=5331.47*0.4,I932/2,5331.47*0.4)*(1-(0.1371+(1-0.1371)*0.09)*(1-J932)),2)</f>
        <v>0</v>
      </c>
      <c r="L932" s="74" t="n">
        <f aca="false">ROUND(K932*($F$5+9.76+6.5)/100,2)*J932</f>
        <v>0</v>
      </c>
      <c r="M932" s="82" t="n">
        <f aca="false">L932+K932</f>
        <v>0</v>
      </c>
      <c r="N932" s="74" t="n">
        <f aca="false">M932*$F$6</f>
        <v>0</v>
      </c>
      <c r="W932" s="79" t="n">
        <f aca="false">IFERROR(MOD(9*MID(D932,1,1)+7*MID(D932,2,1)+3*MID(D932,3,1)+MID(D932,4,1)+9*MID(D932,5,1)+7*MID(D932,6,1)+3*MID(D932,7,1)+MID(D932,8,1)+9*MID(D932,9,1)+7*MID(D932,10,1),10),10)</f>
        <v>10</v>
      </c>
    </row>
    <row r="933" customFormat="false" ht="14.4" hidden="false" customHeight="false" outlineLevel="0" collapsed="false">
      <c r="A933" s="67" t="n">
        <v>923</v>
      </c>
      <c r="B933" s="80"/>
      <c r="C933" s="80"/>
      <c r="D933" s="69"/>
      <c r="E933" s="70"/>
      <c r="F933" s="81"/>
      <c r="G933" s="72"/>
      <c r="H933" s="81"/>
      <c r="I933" s="86"/>
      <c r="J933" s="73" t="n">
        <v>1</v>
      </c>
      <c r="K933" s="74" t="n">
        <f aca="false">ROUND(IF(I933/2&lt;=5331.47*0.4,I933/2,5331.47*0.4)*(1-(0.1371+(1-0.1371)*0.09)*(1-J933)),2)</f>
        <v>0</v>
      </c>
      <c r="L933" s="74" t="n">
        <f aca="false">ROUND(K933*($F$5+9.76+6.5)/100,2)*J933</f>
        <v>0</v>
      </c>
      <c r="M933" s="82" t="n">
        <f aca="false">L933+K933</f>
        <v>0</v>
      </c>
      <c r="N933" s="74" t="n">
        <f aca="false">M933*$F$6</f>
        <v>0</v>
      </c>
      <c r="W933" s="79" t="n">
        <f aca="false">IFERROR(MOD(9*MID(D933,1,1)+7*MID(D933,2,1)+3*MID(D933,3,1)+MID(D933,4,1)+9*MID(D933,5,1)+7*MID(D933,6,1)+3*MID(D933,7,1)+MID(D933,8,1)+9*MID(D933,9,1)+7*MID(D933,10,1),10),10)</f>
        <v>10</v>
      </c>
    </row>
    <row r="934" customFormat="false" ht="14.4" hidden="false" customHeight="false" outlineLevel="0" collapsed="false">
      <c r="A934" s="67" t="n">
        <v>924</v>
      </c>
      <c r="B934" s="80"/>
      <c r="C934" s="80"/>
      <c r="D934" s="69"/>
      <c r="E934" s="70"/>
      <c r="F934" s="81"/>
      <c r="G934" s="72"/>
      <c r="H934" s="81"/>
      <c r="I934" s="86"/>
      <c r="J934" s="73" t="n">
        <v>1</v>
      </c>
      <c r="K934" s="74" t="n">
        <f aca="false">ROUND(IF(I934/2&lt;=5331.47*0.4,I934/2,5331.47*0.4)*(1-(0.1371+(1-0.1371)*0.09)*(1-J934)),2)</f>
        <v>0</v>
      </c>
      <c r="L934" s="74" t="n">
        <f aca="false">ROUND(K934*($F$5+9.76+6.5)/100,2)*J934</f>
        <v>0</v>
      </c>
      <c r="M934" s="82" t="n">
        <f aca="false">L934+K934</f>
        <v>0</v>
      </c>
      <c r="N934" s="74" t="n">
        <f aca="false">M934*$F$6</f>
        <v>0</v>
      </c>
      <c r="W934" s="79" t="n">
        <f aca="false">IFERROR(MOD(9*MID(D934,1,1)+7*MID(D934,2,1)+3*MID(D934,3,1)+MID(D934,4,1)+9*MID(D934,5,1)+7*MID(D934,6,1)+3*MID(D934,7,1)+MID(D934,8,1)+9*MID(D934,9,1)+7*MID(D934,10,1),10),10)</f>
        <v>10</v>
      </c>
    </row>
    <row r="935" customFormat="false" ht="14.4" hidden="false" customHeight="false" outlineLevel="0" collapsed="false">
      <c r="A935" s="67" t="n">
        <v>925</v>
      </c>
      <c r="B935" s="80"/>
      <c r="C935" s="80"/>
      <c r="D935" s="69"/>
      <c r="E935" s="70"/>
      <c r="F935" s="81"/>
      <c r="G935" s="72"/>
      <c r="H935" s="81"/>
      <c r="I935" s="86"/>
      <c r="J935" s="73" t="n">
        <v>1</v>
      </c>
      <c r="K935" s="74" t="n">
        <f aca="false">ROUND(IF(I935/2&lt;=5331.47*0.4,I935/2,5331.47*0.4)*(1-(0.1371+(1-0.1371)*0.09)*(1-J935)),2)</f>
        <v>0</v>
      </c>
      <c r="L935" s="74" t="n">
        <f aca="false">ROUND(K935*($F$5+9.76+6.5)/100,2)*J935</f>
        <v>0</v>
      </c>
      <c r="M935" s="82" t="n">
        <f aca="false">L935+K935</f>
        <v>0</v>
      </c>
      <c r="N935" s="74" t="n">
        <f aca="false">M935*$F$6</f>
        <v>0</v>
      </c>
      <c r="W935" s="79" t="n">
        <f aca="false">IFERROR(MOD(9*MID(D935,1,1)+7*MID(D935,2,1)+3*MID(D935,3,1)+MID(D935,4,1)+9*MID(D935,5,1)+7*MID(D935,6,1)+3*MID(D935,7,1)+MID(D935,8,1)+9*MID(D935,9,1)+7*MID(D935,10,1),10),10)</f>
        <v>10</v>
      </c>
    </row>
    <row r="936" customFormat="false" ht="14.4" hidden="false" customHeight="false" outlineLevel="0" collapsed="false">
      <c r="A936" s="67" t="n">
        <v>926</v>
      </c>
      <c r="B936" s="80"/>
      <c r="C936" s="80"/>
      <c r="D936" s="69"/>
      <c r="E936" s="70"/>
      <c r="F936" s="81"/>
      <c r="G936" s="72"/>
      <c r="H936" s="81"/>
      <c r="I936" s="86"/>
      <c r="J936" s="73" t="n">
        <v>1</v>
      </c>
      <c r="K936" s="74" t="n">
        <f aca="false">ROUND(IF(I936/2&lt;=5331.47*0.4,I936/2,5331.47*0.4)*(1-(0.1371+(1-0.1371)*0.09)*(1-J936)),2)</f>
        <v>0</v>
      </c>
      <c r="L936" s="74" t="n">
        <f aca="false">ROUND(K936*($F$5+9.76+6.5)/100,2)*J936</f>
        <v>0</v>
      </c>
      <c r="M936" s="82" t="n">
        <f aca="false">L936+K936</f>
        <v>0</v>
      </c>
      <c r="N936" s="74" t="n">
        <f aca="false">M936*$F$6</f>
        <v>0</v>
      </c>
      <c r="W936" s="79" t="n">
        <f aca="false">IFERROR(MOD(9*MID(D936,1,1)+7*MID(D936,2,1)+3*MID(D936,3,1)+MID(D936,4,1)+9*MID(D936,5,1)+7*MID(D936,6,1)+3*MID(D936,7,1)+MID(D936,8,1)+9*MID(D936,9,1)+7*MID(D936,10,1),10),10)</f>
        <v>10</v>
      </c>
    </row>
    <row r="937" customFormat="false" ht="14.4" hidden="false" customHeight="false" outlineLevel="0" collapsed="false">
      <c r="A937" s="67" t="n">
        <v>927</v>
      </c>
      <c r="B937" s="80"/>
      <c r="C937" s="80"/>
      <c r="D937" s="69"/>
      <c r="E937" s="70"/>
      <c r="F937" s="81"/>
      <c r="G937" s="72"/>
      <c r="H937" s="81"/>
      <c r="I937" s="86"/>
      <c r="J937" s="73" t="n">
        <v>1</v>
      </c>
      <c r="K937" s="74" t="n">
        <f aca="false">ROUND(IF(I937/2&lt;=5331.47*0.4,I937/2,5331.47*0.4)*(1-(0.1371+(1-0.1371)*0.09)*(1-J937)),2)</f>
        <v>0</v>
      </c>
      <c r="L937" s="74" t="n">
        <f aca="false">ROUND(K937*($F$5+9.76+6.5)/100,2)*J937</f>
        <v>0</v>
      </c>
      <c r="M937" s="82" t="n">
        <f aca="false">L937+K937</f>
        <v>0</v>
      </c>
      <c r="N937" s="74" t="n">
        <f aca="false">M937*$F$6</f>
        <v>0</v>
      </c>
      <c r="W937" s="79" t="n">
        <f aca="false">IFERROR(MOD(9*MID(D937,1,1)+7*MID(D937,2,1)+3*MID(D937,3,1)+MID(D937,4,1)+9*MID(D937,5,1)+7*MID(D937,6,1)+3*MID(D937,7,1)+MID(D937,8,1)+9*MID(D937,9,1)+7*MID(D937,10,1),10),10)</f>
        <v>10</v>
      </c>
    </row>
    <row r="938" customFormat="false" ht="14.4" hidden="false" customHeight="false" outlineLevel="0" collapsed="false">
      <c r="A938" s="67" t="n">
        <v>928</v>
      </c>
      <c r="B938" s="80"/>
      <c r="C938" s="80"/>
      <c r="D938" s="69"/>
      <c r="E938" s="70"/>
      <c r="F938" s="81"/>
      <c r="G938" s="72"/>
      <c r="H938" s="81"/>
      <c r="I938" s="86"/>
      <c r="J938" s="73" t="n">
        <v>1</v>
      </c>
      <c r="K938" s="74" t="n">
        <f aca="false">ROUND(IF(I938/2&lt;=5331.47*0.4,I938/2,5331.47*0.4)*(1-(0.1371+(1-0.1371)*0.09)*(1-J938)),2)</f>
        <v>0</v>
      </c>
      <c r="L938" s="74" t="n">
        <f aca="false">ROUND(K938*($F$5+9.76+6.5)/100,2)*J938</f>
        <v>0</v>
      </c>
      <c r="M938" s="82" t="n">
        <f aca="false">L938+K938</f>
        <v>0</v>
      </c>
      <c r="N938" s="74" t="n">
        <f aca="false">M938*$F$6</f>
        <v>0</v>
      </c>
      <c r="W938" s="79" t="n">
        <f aca="false">IFERROR(MOD(9*MID(D938,1,1)+7*MID(D938,2,1)+3*MID(D938,3,1)+MID(D938,4,1)+9*MID(D938,5,1)+7*MID(D938,6,1)+3*MID(D938,7,1)+MID(D938,8,1)+9*MID(D938,9,1)+7*MID(D938,10,1),10),10)</f>
        <v>10</v>
      </c>
    </row>
    <row r="939" customFormat="false" ht="14.4" hidden="false" customHeight="false" outlineLevel="0" collapsed="false">
      <c r="A939" s="67" t="n">
        <v>929</v>
      </c>
      <c r="B939" s="80"/>
      <c r="C939" s="80"/>
      <c r="D939" s="69"/>
      <c r="E939" s="70"/>
      <c r="F939" s="81"/>
      <c r="G939" s="72"/>
      <c r="H939" s="81"/>
      <c r="I939" s="86"/>
      <c r="J939" s="73" t="n">
        <v>1</v>
      </c>
      <c r="K939" s="74" t="n">
        <f aca="false">ROUND(IF(I939/2&lt;=5331.47*0.4,I939/2,5331.47*0.4)*(1-(0.1371+(1-0.1371)*0.09)*(1-J939)),2)</f>
        <v>0</v>
      </c>
      <c r="L939" s="74" t="n">
        <f aca="false">ROUND(K939*($F$5+9.76+6.5)/100,2)*J939</f>
        <v>0</v>
      </c>
      <c r="M939" s="82" t="n">
        <f aca="false">L939+K939</f>
        <v>0</v>
      </c>
      <c r="N939" s="74" t="n">
        <f aca="false">M939*$F$6</f>
        <v>0</v>
      </c>
      <c r="W939" s="79" t="n">
        <f aca="false">IFERROR(MOD(9*MID(D939,1,1)+7*MID(D939,2,1)+3*MID(D939,3,1)+MID(D939,4,1)+9*MID(D939,5,1)+7*MID(D939,6,1)+3*MID(D939,7,1)+MID(D939,8,1)+9*MID(D939,9,1)+7*MID(D939,10,1),10),10)</f>
        <v>10</v>
      </c>
    </row>
    <row r="940" customFormat="false" ht="14.4" hidden="false" customHeight="false" outlineLevel="0" collapsed="false">
      <c r="A940" s="67" t="n">
        <v>930</v>
      </c>
      <c r="B940" s="80"/>
      <c r="C940" s="80"/>
      <c r="D940" s="69"/>
      <c r="E940" s="70"/>
      <c r="F940" s="81"/>
      <c r="G940" s="72"/>
      <c r="H940" s="81"/>
      <c r="I940" s="86"/>
      <c r="J940" s="73" t="n">
        <v>1</v>
      </c>
      <c r="K940" s="74" t="n">
        <f aca="false">ROUND(IF(I940/2&lt;=5331.47*0.4,I940/2,5331.47*0.4)*(1-(0.1371+(1-0.1371)*0.09)*(1-J940)),2)</f>
        <v>0</v>
      </c>
      <c r="L940" s="74" t="n">
        <f aca="false">ROUND(K940*($F$5+9.76+6.5)/100,2)*J940</f>
        <v>0</v>
      </c>
      <c r="M940" s="82" t="n">
        <f aca="false">L940+K940</f>
        <v>0</v>
      </c>
      <c r="N940" s="74" t="n">
        <f aca="false">M940*$F$6</f>
        <v>0</v>
      </c>
      <c r="W940" s="79" t="n">
        <f aca="false">IFERROR(MOD(9*MID(D940,1,1)+7*MID(D940,2,1)+3*MID(D940,3,1)+MID(D940,4,1)+9*MID(D940,5,1)+7*MID(D940,6,1)+3*MID(D940,7,1)+MID(D940,8,1)+9*MID(D940,9,1)+7*MID(D940,10,1),10),10)</f>
        <v>10</v>
      </c>
    </row>
    <row r="941" customFormat="false" ht="14.4" hidden="false" customHeight="false" outlineLevel="0" collapsed="false">
      <c r="A941" s="67" t="n">
        <v>931</v>
      </c>
      <c r="B941" s="80"/>
      <c r="C941" s="80"/>
      <c r="D941" s="69"/>
      <c r="E941" s="70"/>
      <c r="F941" s="81"/>
      <c r="G941" s="72"/>
      <c r="H941" s="81"/>
      <c r="I941" s="86"/>
      <c r="J941" s="73" t="n">
        <v>1</v>
      </c>
      <c r="K941" s="74" t="n">
        <f aca="false">ROUND(IF(I941/2&lt;=5331.47*0.4,I941/2,5331.47*0.4)*(1-(0.1371+(1-0.1371)*0.09)*(1-J941)),2)</f>
        <v>0</v>
      </c>
      <c r="L941" s="74" t="n">
        <f aca="false">ROUND(K941*($F$5+9.76+6.5)/100,2)*J941</f>
        <v>0</v>
      </c>
      <c r="M941" s="82" t="n">
        <f aca="false">L941+K941</f>
        <v>0</v>
      </c>
      <c r="N941" s="74" t="n">
        <f aca="false">M941*$F$6</f>
        <v>0</v>
      </c>
      <c r="W941" s="79" t="n">
        <f aca="false">IFERROR(MOD(9*MID(D941,1,1)+7*MID(D941,2,1)+3*MID(D941,3,1)+MID(D941,4,1)+9*MID(D941,5,1)+7*MID(D941,6,1)+3*MID(D941,7,1)+MID(D941,8,1)+9*MID(D941,9,1)+7*MID(D941,10,1),10),10)</f>
        <v>10</v>
      </c>
    </row>
    <row r="942" customFormat="false" ht="14.4" hidden="false" customHeight="false" outlineLevel="0" collapsed="false">
      <c r="A942" s="67" t="n">
        <v>932</v>
      </c>
      <c r="B942" s="80"/>
      <c r="C942" s="80"/>
      <c r="D942" s="69"/>
      <c r="E942" s="70"/>
      <c r="F942" s="81"/>
      <c r="G942" s="72"/>
      <c r="H942" s="81"/>
      <c r="I942" s="86"/>
      <c r="J942" s="73" t="n">
        <v>1</v>
      </c>
      <c r="K942" s="74" t="n">
        <f aca="false">ROUND(IF(I942/2&lt;=5331.47*0.4,I942/2,5331.47*0.4)*(1-(0.1371+(1-0.1371)*0.09)*(1-J942)),2)</f>
        <v>0</v>
      </c>
      <c r="L942" s="74" t="n">
        <f aca="false">ROUND(K942*($F$5+9.76+6.5)/100,2)*J942</f>
        <v>0</v>
      </c>
      <c r="M942" s="82" t="n">
        <f aca="false">L942+K942</f>
        <v>0</v>
      </c>
      <c r="N942" s="74" t="n">
        <f aca="false">M942*$F$6</f>
        <v>0</v>
      </c>
      <c r="W942" s="79" t="n">
        <f aca="false">IFERROR(MOD(9*MID(D942,1,1)+7*MID(D942,2,1)+3*MID(D942,3,1)+MID(D942,4,1)+9*MID(D942,5,1)+7*MID(D942,6,1)+3*MID(D942,7,1)+MID(D942,8,1)+9*MID(D942,9,1)+7*MID(D942,10,1),10),10)</f>
        <v>10</v>
      </c>
    </row>
    <row r="943" customFormat="false" ht="14.4" hidden="false" customHeight="false" outlineLevel="0" collapsed="false">
      <c r="A943" s="67" t="n">
        <v>933</v>
      </c>
      <c r="B943" s="80"/>
      <c r="C943" s="80"/>
      <c r="D943" s="69"/>
      <c r="E943" s="70"/>
      <c r="F943" s="81"/>
      <c r="G943" s="72"/>
      <c r="H943" s="81"/>
      <c r="I943" s="86"/>
      <c r="J943" s="73" t="n">
        <v>1</v>
      </c>
      <c r="K943" s="74" t="n">
        <f aca="false">ROUND(IF(I943/2&lt;=5331.47*0.4,I943/2,5331.47*0.4)*(1-(0.1371+(1-0.1371)*0.09)*(1-J943)),2)</f>
        <v>0</v>
      </c>
      <c r="L943" s="74" t="n">
        <f aca="false">ROUND(K943*($F$5+9.76+6.5)/100,2)*J943</f>
        <v>0</v>
      </c>
      <c r="M943" s="82" t="n">
        <f aca="false">L943+K943</f>
        <v>0</v>
      </c>
      <c r="N943" s="74" t="n">
        <f aca="false">M943*$F$6</f>
        <v>0</v>
      </c>
      <c r="W943" s="79" t="n">
        <f aca="false">IFERROR(MOD(9*MID(D943,1,1)+7*MID(D943,2,1)+3*MID(D943,3,1)+MID(D943,4,1)+9*MID(D943,5,1)+7*MID(D943,6,1)+3*MID(D943,7,1)+MID(D943,8,1)+9*MID(D943,9,1)+7*MID(D943,10,1),10),10)</f>
        <v>10</v>
      </c>
    </row>
    <row r="944" customFormat="false" ht="14.4" hidden="false" customHeight="false" outlineLevel="0" collapsed="false">
      <c r="A944" s="67" t="n">
        <v>934</v>
      </c>
      <c r="B944" s="80"/>
      <c r="C944" s="80"/>
      <c r="D944" s="69"/>
      <c r="E944" s="70"/>
      <c r="F944" s="81"/>
      <c r="G944" s="72"/>
      <c r="H944" s="81"/>
      <c r="I944" s="86"/>
      <c r="J944" s="73" t="n">
        <v>1</v>
      </c>
      <c r="K944" s="74" t="n">
        <f aca="false">ROUND(IF(I944/2&lt;=5331.47*0.4,I944/2,5331.47*0.4)*(1-(0.1371+(1-0.1371)*0.09)*(1-J944)),2)</f>
        <v>0</v>
      </c>
      <c r="L944" s="74" t="n">
        <f aca="false">ROUND(K944*($F$5+9.76+6.5)/100,2)*J944</f>
        <v>0</v>
      </c>
      <c r="M944" s="82" t="n">
        <f aca="false">L944+K944</f>
        <v>0</v>
      </c>
      <c r="N944" s="74" t="n">
        <f aca="false">M944*$F$6</f>
        <v>0</v>
      </c>
      <c r="W944" s="79" t="n">
        <f aca="false">IFERROR(MOD(9*MID(D944,1,1)+7*MID(D944,2,1)+3*MID(D944,3,1)+MID(D944,4,1)+9*MID(D944,5,1)+7*MID(D944,6,1)+3*MID(D944,7,1)+MID(D944,8,1)+9*MID(D944,9,1)+7*MID(D944,10,1),10),10)</f>
        <v>10</v>
      </c>
    </row>
    <row r="945" customFormat="false" ht="14.4" hidden="false" customHeight="false" outlineLevel="0" collapsed="false">
      <c r="A945" s="67" t="n">
        <v>935</v>
      </c>
      <c r="B945" s="80"/>
      <c r="C945" s="80"/>
      <c r="D945" s="69"/>
      <c r="E945" s="70"/>
      <c r="F945" s="81"/>
      <c r="G945" s="72"/>
      <c r="H945" s="81"/>
      <c r="I945" s="86"/>
      <c r="J945" s="73" t="n">
        <v>1</v>
      </c>
      <c r="K945" s="74" t="n">
        <f aca="false">ROUND(IF(I945/2&lt;=5331.47*0.4,I945/2,5331.47*0.4)*(1-(0.1371+(1-0.1371)*0.09)*(1-J945)),2)</f>
        <v>0</v>
      </c>
      <c r="L945" s="74" t="n">
        <f aca="false">ROUND(K945*($F$5+9.76+6.5)/100,2)*J945</f>
        <v>0</v>
      </c>
      <c r="M945" s="82" t="n">
        <f aca="false">L945+K945</f>
        <v>0</v>
      </c>
      <c r="N945" s="74" t="n">
        <f aca="false">M945*$F$6</f>
        <v>0</v>
      </c>
      <c r="W945" s="79" t="n">
        <f aca="false">IFERROR(MOD(9*MID(D945,1,1)+7*MID(D945,2,1)+3*MID(D945,3,1)+MID(D945,4,1)+9*MID(D945,5,1)+7*MID(D945,6,1)+3*MID(D945,7,1)+MID(D945,8,1)+9*MID(D945,9,1)+7*MID(D945,10,1),10),10)</f>
        <v>10</v>
      </c>
    </row>
    <row r="946" customFormat="false" ht="14.4" hidden="false" customHeight="false" outlineLevel="0" collapsed="false">
      <c r="A946" s="67" t="n">
        <v>936</v>
      </c>
      <c r="B946" s="80"/>
      <c r="C946" s="80"/>
      <c r="D946" s="69"/>
      <c r="E946" s="70"/>
      <c r="F946" s="81"/>
      <c r="G946" s="72"/>
      <c r="H946" s="81"/>
      <c r="I946" s="86"/>
      <c r="J946" s="73" t="n">
        <v>1</v>
      </c>
      <c r="K946" s="74" t="n">
        <f aca="false">ROUND(IF(I946/2&lt;=5331.47*0.4,I946/2,5331.47*0.4)*(1-(0.1371+(1-0.1371)*0.09)*(1-J946)),2)</f>
        <v>0</v>
      </c>
      <c r="L946" s="74" t="n">
        <f aca="false">ROUND(K946*($F$5+9.76+6.5)/100,2)*J946</f>
        <v>0</v>
      </c>
      <c r="M946" s="82" t="n">
        <f aca="false">L946+K946</f>
        <v>0</v>
      </c>
      <c r="N946" s="74" t="n">
        <f aca="false">M946*$F$6</f>
        <v>0</v>
      </c>
      <c r="W946" s="79" t="n">
        <f aca="false">IFERROR(MOD(9*MID(D946,1,1)+7*MID(D946,2,1)+3*MID(D946,3,1)+MID(D946,4,1)+9*MID(D946,5,1)+7*MID(D946,6,1)+3*MID(D946,7,1)+MID(D946,8,1)+9*MID(D946,9,1)+7*MID(D946,10,1),10),10)</f>
        <v>10</v>
      </c>
    </row>
    <row r="947" customFormat="false" ht="14.4" hidden="false" customHeight="false" outlineLevel="0" collapsed="false">
      <c r="A947" s="67" t="n">
        <v>937</v>
      </c>
      <c r="B947" s="80"/>
      <c r="C947" s="80"/>
      <c r="D947" s="69"/>
      <c r="E947" s="70"/>
      <c r="F947" s="81"/>
      <c r="G947" s="72"/>
      <c r="H947" s="81"/>
      <c r="I947" s="86"/>
      <c r="J947" s="73" t="n">
        <v>1</v>
      </c>
      <c r="K947" s="74" t="n">
        <f aca="false">ROUND(IF(I947/2&lt;=5331.47*0.4,I947/2,5331.47*0.4)*(1-(0.1371+(1-0.1371)*0.09)*(1-J947)),2)</f>
        <v>0</v>
      </c>
      <c r="L947" s="74" t="n">
        <f aca="false">ROUND(K947*($F$5+9.76+6.5)/100,2)*J947</f>
        <v>0</v>
      </c>
      <c r="M947" s="82" t="n">
        <f aca="false">L947+K947</f>
        <v>0</v>
      </c>
      <c r="N947" s="74" t="n">
        <f aca="false">M947*$F$6</f>
        <v>0</v>
      </c>
      <c r="W947" s="79" t="n">
        <f aca="false">IFERROR(MOD(9*MID(D947,1,1)+7*MID(D947,2,1)+3*MID(D947,3,1)+MID(D947,4,1)+9*MID(D947,5,1)+7*MID(D947,6,1)+3*MID(D947,7,1)+MID(D947,8,1)+9*MID(D947,9,1)+7*MID(D947,10,1),10),10)</f>
        <v>10</v>
      </c>
    </row>
    <row r="948" customFormat="false" ht="14.4" hidden="false" customHeight="false" outlineLevel="0" collapsed="false">
      <c r="A948" s="67" t="n">
        <v>938</v>
      </c>
      <c r="B948" s="80"/>
      <c r="C948" s="80"/>
      <c r="D948" s="69"/>
      <c r="E948" s="70"/>
      <c r="F948" s="81"/>
      <c r="G948" s="72"/>
      <c r="H948" s="81"/>
      <c r="I948" s="86"/>
      <c r="J948" s="73" t="n">
        <v>1</v>
      </c>
      <c r="K948" s="74" t="n">
        <f aca="false">ROUND(IF(I948/2&lt;=5331.47*0.4,I948/2,5331.47*0.4)*(1-(0.1371+(1-0.1371)*0.09)*(1-J948)),2)</f>
        <v>0</v>
      </c>
      <c r="L948" s="74" t="n">
        <f aca="false">ROUND(K948*($F$5+9.76+6.5)/100,2)*J948</f>
        <v>0</v>
      </c>
      <c r="M948" s="82" t="n">
        <f aca="false">L948+K948</f>
        <v>0</v>
      </c>
      <c r="N948" s="74" t="n">
        <f aca="false">M948*$F$6</f>
        <v>0</v>
      </c>
      <c r="W948" s="79" t="n">
        <f aca="false">IFERROR(MOD(9*MID(D948,1,1)+7*MID(D948,2,1)+3*MID(D948,3,1)+MID(D948,4,1)+9*MID(D948,5,1)+7*MID(D948,6,1)+3*MID(D948,7,1)+MID(D948,8,1)+9*MID(D948,9,1)+7*MID(D948,10,1),10),10)</f>
        <v>10</v>
      </c>
    </row>
    <row r="949" customFormat="false" ht="14.4" hidden="false" customHeight="false" outlineLevel="0" collapsed="false">
      <c r="A949" s="67" t="n">
        <v>939</v>
      </c>
      <c r="B949" s="80"/>
      <c r="C949" s="80"/>
      <c r="D949" s="69"/>
      <c r="E949" s="70"/>
      <c r="F949" s="81"/>
      <c r="G949" s="72"/>
      <c r="H949" s="81"/>
      <c r="I949" s="86"/>
      <c r="J949" s="73" t="n">
        <v>1</v>
      </c>
      <c r="K949" s="74" t="n">
        <f aca="false">ROUND(IF(I949/2&lt;=5331.47*0.4,I949/2,5331.47*0.4)*(1-(0.1371+(1-0.1371)*0.09)*(1-J949)),2)</f>
        <v>0</v>
      </c>
      <c r="L949" s="74" t="n">
        <f aca="false">ROUND(K949*($F$5+9.76+6.5)/100,2)*J949</f>
        <v>0</v>
      </c>
      <c r="M949" s="82" t="n">
        <f aca="false">L949+K949</f>
        <v>0</v>
      </c>
      <c r="N949" s="74" t="n">
        <f aca="false">M949*$F$6</f>
        <v>0</v>
      </c>
      <c r="W949" s="79" t="n">
        <f aca="false">IFERROR(MOD(9*MID(D949,1,1)+7*MID(D949,2,1)+3*MID(D949,3,1)+MID(D949,4,1)+9*MID(D949,5,1)+7*MID(D949,6,1)+3*MID(D949,7,1)+MID(D949,8,1)+9*MID(D949,9,1)+7*MID(D949,10,1),10),10)</f>
        <v>10</v>
      </c>
    </row>
    <row r="950" customFormat="false" ht="14.4" hidden="false" customHeight="false" outlineLevel="0" collapsed="false">
      <c r="A950" s="67" t="n">
        <v>940</v>
      </c>
      <c r="B950" s="80"/>
      <c r="C950" s="80"/>
      <c r="D950" s="69"/>
      <c r="E950" s="70"/>
      <c r="F950" s="81"/>
      <c r="G950" s="72"/>
      <c r="H950" s="81"/>
      <c r="I950" s="86"/>
      <c r="J950" s="73" t="n">
        <v>1</v>
      </c>
      <c r="K950" s="74" t="n">
        <f aca="false">ROUND(IF(I950/2&lt;=5331.47*0.4,I950/2,5331.47*0.4)*(1-(0.1371+(1-0.1371)*0.09)*(1-J950)),2)</f>
        <v>0</v>
      </c>
      <c r="L950" s="74" t="n">
        <f aca="false">ROUND(K950*($F$5+9.76+6.5)/100,2)*J950</f>
        <v>0</v>
      </c>
      <c r="M950" s="82" t="n">
        <f aca="false">L950+K950</f>
        <v>0</v>
      </c>
      <c r="N950" s="74" t="n">
        <f aca="false">M950*$F$6</f>
        <v>0</v>
      </c>
      <c r="W950" s="79" t="n">
        <f aca="false">IFERROR(MOD(9*MID(D950,1,1)+7*MID(D950,2,1)+3*MID(D950,3,1)+MID(D950,4,1)+9*MID(D950,5,1)+7*MID(D950,6,1)+3*MID(D950,7,1)+MID(D950,8,1)+9*MID(D950,9,1)+7*MID(D950,10,1),10),10)</f>
        <v>10</v>
      </c>
    </row>
    <row r="951" customFormat="false" ht="14.4" hidden="false" customHeight="false" outlineLevel="0" collapsed="false">
      <c r="A951" s="67" t="n">
        <v>941</v>
      </c>
      <c r="B951" s="80"/>
      <c r="C951" s="80"/>
      <c r="D951" s="69"/>
      <c r="E951" s="70"/>
      <c r="F951" s="81"/>
      <c r="G951" s="72"/>
      <c r="H951" s="81"/>
      <c r="I951" s="86"/>
      <c r="J951" s="73" t="n">
        <v>1</v>
      </c>
      <c r="K951" s="74" t="n">
        <f aca="false">ROUND(IF(I951/2&lt;=5331.47*0.4,I951/2,5331.47*0.4)*(1-(0.1371+(1-0.1371)*0.09)*(1-J951)),2)</f>
        <v>0</v>
      </c>
      <c r="L951" s="74" t="n">
        <f aca="false">ROUND(K951*($F$5+9.76+6.5)/100,2)*J951</f>
        <v>0</v>
      </c>
      <c r="M951" s="82" t="n">
        <f aca="false">L951+K951</f>
        <v>0</v>
      </c>
      <c r="N951" s="74" t="n">
        <f aca="false">M951*$F$6</f>
        <v>0</v>
      </c>
      <c r="W951" s="79" t="n">
        <f aca="false">IFERROR(MOD(9*MID(D951,1,1)+7*MID(D951,2,1)+3*MID(D951,3,1)+MID(D951,4,1)+9*MID(D951,5,1)+7*MID(D951,6,1)+3*MID(D951,7,1)+MID(D951,8,1)+9*MID(D951,9,1)+7*MID(D951,10,1),10),10)</f>
        <v>10</v>
      </c>
    </row>
    <row r="952" customFormat="false" ht="14.4" hidden="false" customHeight="false" outlineLevel="0" collapsed="false">
      <c r="A952" s="67" t="n">
        <v>942</v>
      </c>
      <c r="B952" s="80"/>
      <c r="C952" s="80"/>
      <c r="D952" s="69"/>
      <c r="E952" s="70"/>
      <c r="F952" s="81"/>
      <c r="G952" s="72"/>
      <c r="H952" s="81"/>
      <c r="I952" s="86"/>
      <c r="J952" s="73" t="n">
        <v>1</v>
      </c>
      <c r="K952" s="74" t="n">
        <f aca="false">ROUND(IF(I952/2&lt;=5331.47*0.4,I952/2,5331.47*0.4)*(1-(0.1371+(1-0.1371)*0.09)*(1-J952)),2)</f>
        <v>0</v>
      </c>
      <c r="L952" s="74" t="n">
        <f aca="false">ROUND(K952*($F$5+9.76+6.5)/100,2)*J952</f>
        <v>0</v>
      </c>
      <c r="M952" s="82" t="n">
        <f aca="false">L952+K952</f>
        <v>0</v>
      </c>
      <c r="N952" s="74" t="n">
        <f aca="false">M952*$F$6</f>
        <v>0</v>
      </c>
      <c r="W952" s="79" t="n">
        <f aca="false">IFERROR(MOD(9*MID(D952,1,1)+7*MID(D952,2,1)+3*MID(D952,3,1)+MID(D952,4,1)+9*MID(D952,5,1)+7*MID(D952,6,1)+3*MID(D952,7,1)+MID(D952,8,1)+9*MID(D952,9,1)+7*MID(D952,10,1),10),10)</f>
        <v>10</v>
      </c>
    </row>
    <row r="953" customFormat="false" ht="14.4" hidden="false" customHeight="false" outlineLevel="0" collapsed="false">
      <c r="A953" s="67" t="n">
        <v>943</v>
      </c>
      <c r="B953" s="80"/>
      <c r="C953" s="80"/>
      <c r="D953" s="69"/>
      <c r="E953" s="70"/>
      <c r="F953" s="81"/>
      <c r="G953" s="72"/>
      <c r="H953" s="81"/>
      <c r="I953" s="86"/>
      <c r="J953" s="73" t="n">
        <v>1</v>
      </c>
      <c r="K953" s="74" t="n">
        <f aca="false">ROUND(IF(I953/2&lt;=5331.47*0.4,I953/2,5331.47*0.4)*(1-(0.1371+(1-0.1371)*0.09)*(1-J953)),2)</f>
        <v>0</v>
      </c>
      <c r="L953" s="74" t="n">
        <f aca="false">ROUND(K953*($F$5+9.76+6.5)/100,2)*J953</f>
        <v>0</v>
      </c>
      <c r="M953" s="82" t="n">
        <f aca="false">L953+K953</f>
        <v>0</v>
      </c>
      <c r="N953" s="74" t="n">
        <f aca="false">M953*$F$6</f>
        <v>0</v>
      </c>
      <c r="W953" s="79" t="n">
        <f aca="false">IFERROR(MOD(9*MID(D953,1,1)+7*MID(D953,2,1)+3*MID(D953,3,1)+MID(D953,4,1)+9*MID(D953,5,1)+7*MID(D953,6,1)+3*MID(D953,7,1)+MID(D953,8,1)+9*MID(D953,9,1)+7*MID(D953,10,1),10),10)</f>
        <v>10</v>
      </c>
    </row>
    <row r="954" customFormat="false" ht="14.4" hidden="false" customHeight="false" outlineLevel="0" collapsed="false">
      <c r="A954" s="67" t="n">
        <v>944</v>
      </c>
      <c r="B954" s="80"/>
      <c r="C954" s="80"/>
      <c r="D954" s="69"/>
      <c r="E954" s="70"/>
      <c r="F954" s="81"/>
      <c r="G954" s="72"/>
      <c r="H954" s="81"/>
      <c r="I954" s="86"/>
      <c r="J954" s="73" t="n">
        <v>1</v>
      </c>
      <c r="K954" s="74" t="n">
        <f aca="false">ROUND(IF(I954/2&lt;=5331.47*0.4,I954/2,5331.47*0.4)*(1-(0.1371+(1-0.1371)*0.09)*(1-J954)),2)</f>
        <v>0</v>
      </c>
      <c r="L954" s="74" t="n">
        <f aca="false">ROUND(K954*($F$5+9.76+6.5)/100,2)*J954</f>
        <v>0</v>
      </c>
      <c r="M954" s="82" t="n">
        <f aca="false">L954+K954</f>
        <v>0</v>
      </c>
      <c r="N954" s="74" t="n">
        <f aca="false">M954*$F$6</f>
        <v>0</v>
      </c>
      <c r="W954" s="79" t="n">
        <f aca="false">IFERROR(MOD(9*MID(D954,1,1)+7*MID(D954,2,1)+3*MID(D954,3,1)+MID(D954,4,1)+9*MID(D954,5,1)+7*MID(D954,6,1)+3*MID(D954,7,1)+MID(D954,8,1)+9*MID(D954,9,1)+7*MID(D954,10,1),10),10)</f>
        <v>10</v>
      </c>
    </row>
    <row r="955" customFormat="false" ht="14.4" hidden="false" customHeight="false" outlineLevel="0" collapsed="false">
      <c r="A955" s="67" t="n">
        <v>945</v>
      </c>
      <c r="B955" s="80"/>
      <c r="C955" s="80"/>
      <c r="D955" s="69"/>
      <c r="E955" s="70"/>
      <c r="F955" s="81"/>
      <c r="G955" s="72"/>
      <c r="H955" s="81"/>
      <c r="I955" s="86"/>
      <c r="J955" s="73" t="n">
        <v>1</v>
      </c>
      <c r="K955" s="74" t="n">
        <f aca="false">ROUND(IF(I955/2&lt;=5331.47*0.4,I955/2,5331.47*0.4)*(1-(0.1371+(1-0.1371)*0.09)*(1-J955)),2)</f>
        <v>0</v>
      </c>
      <c r="L955" s="74" t="n">
        <f aca="false">ROUND(K955*($F$5+9.76+6.5)/100,2)*J955</f>
        <v>0</v>
      </c>
      <c r="M955" s="82" t="n">
        <f aca="false">L955+K955</f>
        <v>0</v>
      </c>
      <c r="N955" s="74" t="n">
        <f aca="false">M955*$F$6</f>
        <v>0</v>
      </c>
      <c r="W955" s="79" t="n">
        <f aca="false">IFERROR(MOD(9*MID(D955,1,1)+7*MID(D955,2,1)+3*MID(D955,3,1)+MID(D955,4,1)+9*MID(D955,5,1)+7*MID(D955,6,1)+3*MID(D955,7,1)+MID(D955,8,1)+9*MID(D955,9,1)+7*MID(D955,10,1),10),10)</f>
        <v>10</v>
      </c>
    </row>
    <row r="956" customFormat="false" ht="14.4" hidden="false" customHeight="false" outlineLevel="0" collapsed="false">
      <c r="A956" s="67" t="n">
        <v>946</v>
      </c>
      <c r="B956" s="80"/>
      <c r="C956" s="80"/>
      <c r="D956" s="69"/>
      <c r="E956" s="70"/>
      <c r="F956" s="81"/>
      <c r="G956" s="72"/>
      <c r="H956" s="81"/>
      <c r="I956" s="86"/>
      <c r="J956" s="73" t="n">
        <v>1</v>
      </c>
      <c r="K956" s="74" t="n">
        <f aca="false">ROUND(IF(I956/2&lt;=5331.47*0.4,I956/2,5331.47*0.4)*(1-(0.1371+(1-0.1371)*0.09)*(1-J956)),2)</f>
        <v>0</v>
      </c>
      <c r="L956" s="74" t="n">
        <f aca="false">ROUND(K956*($F$5+9.76+6.5)/100,2)*J956</f>
        <v>0</v>
      </c>
      <c r="M956" s="82" t="n">
        <f aca="false">L956+K956</f>
        <v>0</v>
      </c>
      <c r="N956" s="74" t="n">
        <f aca="false">M956*$F$6</f>
        <v>0</v>
      </c>
      <c r="W956" s="79" t="n">
        <f aca="false">IFERROR(MOD(9*MID(D956,1,1)+7*MID(D956,2,1)+3*MID(D956,3,1)+MID(D956,4,1)+9*MID(D956,5,1)+7*MID(D956,6,1)+3*MID(D956,7,1)+MID(D956,8,1)+9*MID(D956,9,1)+7*MID(D956,10,1),10),10)</f>
        <v>10</v>
      </c>
    </row>
    <row r="957" customFormat="false" ht="14.4" hidden="false" customHeight="false" outlineLevel="0" collapsed="false">
      <c r="A957" s="67" t="n">
        <v>947</v>
      </c>
      <c r="B957" s="80"/>
      <c r="C957" s="80"/>
      <c r="D957" s="69"/>
      <c r="E957" s="70"/>
      <c r="F957" s="81"/>
      <c r="G957" s="72"/>
      <c r="H957" s="81"/>
      <c r="I957" s="86"/>
      <c r="J957" s="73" t="n">
        <v>1</v>
      </c>
      <c r="K957" s="74" t="n">
        <f aca="false">ROUND(IF(I957/2&lt;=5331.47*0.4,I957/2,5331.47*0.4)*(1-(0.1371+(1-0.1371)*0.09)*(1-J957)),2)</f>
        <v>0</v>
      </c>
      <c r="L957" s="74" t="n">
        <f aca="false">ROUND(K957*($F$5+9.76+6.5)/100,2)*J957</f>
        <v>0</v>
      </c>
      <c r="M957" s="82" t="n">
        <f aca="false">L957+K957</f>
        <v>0</v>
      </c>
      <c r="N957" s="74" t="n">
        <f aca="false">M957*$F$6</f>
        <v>0</v>
      </c>
      <c r="W957" s="79" t="n">
        <f aca="false">IFERROR(MOD(9*MID(D957,1,1)+7*MID(D957,2,1)+3*MID(D957,3,1)+MID(D957,4,1)+9*MID(D957,5,1)+7*MID(D957,6,1)+3*MID(D957,7,1)+MID(D957,8,1)+9*MID(D957,9,1)+7*MID(D957,10,1),10),10)</f>
        <v>10</v>
      </c>
    </row>
    <row r="958" customFormat="false" ht="14.4" hidden="false" customHeight="false" outlineLevel="0" collapsed="false">
      <c r="A958" s="67" t="n">
        <v>948</v>
      </c>
      <c r="B958" s="80"/>
      <c r="C958" s="80"/>
      <c r="D958" s="69"/>
      <c r="E958" s="70"/>
      <c r="F958" s="81"/>
      <c r="G958" s="72"/>
      <c r="H958" s="81"/>
      <c r="I958" s="86"/>
      <c r="J958" s="73" t="n">
        <v>1</v>
      </c>
      <c r="K958" s="74" t="n">
        <f aca="false">ROUND(IF(I958/2&lt;=5331.47*0.4,I958/2,5331.47*0.4)*(1-(0.1371+(1-0.1371)*0.09)*(1-J958)),2)</f>
        <v>0</v>
      </c>
      <c r="L958" s="74" t="n">
        <f aca="false">ROUND(K958*($F$5+9.76+6.5)/100,2)*J958</f>
        <v>0</v>
      </c>
      <c r="M958" s="82" t="n">
        <f aca="false">L958+K958</f>
        <v>0</v>
      </c>
      <c r="N958" s="74" t="n">
        <f aca="false">M958*$F$6</f>
        <v>0</v>
      </c>
      <c r="W958" s="79" t="n">
        <f aca="false">IFERROR(MOD(9*MID(D958,1,1)+7*MID(D958,2,1)+3*MID(D958,3,1)+MID(D958,4,1)+9*MID(D958,5,1)+7*MID(D958,6,1)+3*MID(D958,7,1)+MID(D958,8,1)+9*MID(D958,9,1)+7*MID(D958,10,1),10),10)</f>
        <v>10</v>
      </c>
    </row>
    <row r="959" customFormat="false" ht="14.4" hidden="false" customHeight="false" outlineLevel="0" collapsed="false">
      <c r="A959" s="67" t="n">
        <v>949</v>
      </c>
      <c r="B959" s="80"/>
      <c r="C959" s="80"/>
      <c r="D959" s="69"/>
      <c r="E959" s="70"/>
      <c r="F959" s="81"/>
      <c r="G959" s="72"/>
      <c r="H959" s="81"/>
      <c r="I959" s="86"/>
      <c r="J959" s="73" t="n">
        <v>1</v>
      </c>
      <c r="K959" s="74" t="n">
        <f aca="false">ROUND(IF(I959/2&lt;=5331.47*0.4,I959/2,5331.47*0.4)*(1-(0.1371+(1-0.1371)*0.09)*(1-J959)),2)</f>
        <v>0</v>
      </c>
      <c r="L959" s="74" t="n">
        <f aca="false">ROUND(K959*($F$5+9.76+6.5)/100,2)*J959</f>
        <v>0</v>
      </c>
      <c r="M959" s="82" t="n">
        <f aca="false">L959+K959</f>
        <v>0</v>
      </c>
      <c r="N959" s="74" t="n">
        <f aca="false">M959*$F$6</f>
        <v>0</v>
      </c>
      <c r="W959" s="79" t="n">
        <f aca="false">IFERROR(MOD(9*MID(D959,1,1)+7*MID(D959,2,1)+3*MID(D959,3,1)+MID(D959,4,1)+9*MID(D959,5,1)+7*MID(D959,6,1)+3*MID(D959,7,1)+MID(D959,8,1)+9*MID(D959,9,1)+7*MID(D959,10,1),10),10)</f>
        <v>10</v>
      </c>
    </row>
    <row r="960" customFormat="false" ht="14.4" hidden="false" customHeight="false" outlineLevel="0" collapsed="false">
      <c r="A960" s="67" t="n">
        <v>950</v>
      </c>
      <c r="B960" s="80"/>
      <c r="C960" s="80"/>
      <c r="D960" s="69"/>
      <c r="E960" s="70"/>
      <c r="F960" s="81"/>
      <c r="G960" s="72"/>
      <c r="H960" s="81"/>
      <c r="I960" s="86"/>
      <c r="J960" s="73" t="n">
        <v>1</v>
      </c>
      <c r="K960" s="74" t="n">
        <f aca="false">ROUND(IF(I960/2&lt;=5331.47*0.4,I960/2,5331.47*0.4)*(1-(0.1371+(1-0.1371)*0.09)*(1-J960)),2)</f>
        <v>0</v>
      </c>
      <c r="L960" s="74" t="n">
        <f aca="false">ROUND(K960*($F$5+9.76+6.5)/100,2)*J960</f>
        <v>0</v>
      </c>
      <c r="M960" s="82" t="n">
        <f aca="false">L960+K960</f>
        <v>0</v>
      </c>
      <c r="N960" s="74" t="n">
        <f aca="false">M960*$F$6</f>
        <v>0</v>
      </c>
      <c r="W960" s="79" t="n">
        <f aca="false">IFERROR(MOD(9*MID(D960,1,1)+7*MID(D960,2,1)+3*MID(D960,3,1)+MID(D960,4,1)+9*MID(D960,5,1)+7*MID(D960,6,1)+3*MID(D960,7,1)+MID(D960,8,1)+9*MID(D960,9,1)+7*MID(D960,10,1),10),10)</f>
        <v>10</v>
      </c>
    </row>
    <row r="961" customFormat="false" ht="14.4" hidden="false" customHeight="false" outlineLevel="0" collapsed="false">
      <c r="A961" s="67" t="n">
        <v>951</v>
      </c>
      <c r="B961" s="80"/>
      <c r="C961" s="80"/>
      <c r="D961" s="69"/>
      <c r="E961" s="70"/>
      <c r="F961" s="81"/>
      <c r="G961" s="72"/>
      <c r="H961" s="81"/>
      <c r="I961" s="86"/>
      <c r="J961" s="73" t="n">
        <v>1</v>
      </c>
      <c r="K961" s="74" t="n">
        <f aca="false">ROUND(IF(I961/2&lt;=5331.47*0.4,I961/2,5331.47*0.4)*(1-(0.1371+(1-0.1371)*0.09)*(1-J961)),2)</f>
        <v>0</v>
      </c>
      <c r="L961" s="74" t="n">
        <f aca="false">ROUND(K961*($F$5+9.76+6.5)/100,2)*J961</f>
        <v>0</v>
      </c>
      <c r="M961" s="82" t="n">
        <f aca="false">L961+K961</f>
        <v>0</v>
      </c>
      <c r="N961" s="74" t="n">
        <f aca="false">M961*$F$6</f>
        <v>0</v>
      </c>
      <c r="W961" s="79" t="n">
        <f aca="false">IFERROR(MOD(9*MID(D961,1,1)+7*MID(D961,2,1)+3*MID(D961,3,1)+MID(D961,4,1)+9*MID(D961,5,1)+7*MID(D961,6,1)+3*MID(D961,7,1)+MID(D961,8,1)+9*MID(D961,9,1)+7*MID(D961,10,1),10),10)</f>
        <v>10</v>
      </c>
    </row>
    <row r="962" customFormat="false" ht="14.4" hidden="false" customHeight="false" outlineLevel="0" collapsed="false">
      <c r="A962" s="67" t="n">
        <v>952</v>
      </c>
      <c r="B962" s="80"/>
      <c r="C962" s="80"/>
      <c r="D962" s="69"/>
      <c r="E962" s="70"/>
      <c r="F962" s="81"/>
      <c r="G962" s="72"/>
      <c r="H962" s="81"/>
      <c r="I962" s="86"/>
      <c r="J962" s="73" t="n">
        <v>1</v>
      </c>
      <c r="K962" s="74" t="n">
        <f aca="false">ROUND(IF(I962/2&lt;=5331.47*0.4,I962/2,5331.47*0.4)*(1-(0.1371+(1-0.1371)*0.09)*(1-J962)),2)</f>
        <v>0</v>
      </c>
      <c r="L962" s="74" t="n">
        <f aca="false">ROUND(K962*($F$5+9.76+6.5)/100,2)*J962</f>
        <v>0</v>
      </c>
      <c r="M962" s="82" t="n">
        <f aca="false">L962+K962</f>
        <v>0</v>
      </c>
      <c r="N962" s="74" t="n">
        <f aca="false">M962*$F$6</f>
        <v>0</v>
      </c>
      <c r="W962" s="79" t="n">
        <f aca="false">IFERROR(MOD(9*MID(D962,1,1)+7*MID(D962,2,1)+3*MID(D962,3,1)+MID(D962,4,1)+9*MID(D962,5,1)+7*MID(D962,6,1)+3*MID(D962,7,1)+MID(D962,8,1)+9*MID(D962,9,1)+7*MID(D962,10,1),10),10)</f>
        <v>10</v>
      </c>
    </row>
    <row r="963" customFormat="false" ht="14.4" hidden="false" customHeight="false" outlineLevel="0" collapsed="false">
      <c r="A963" s="67" t="n">
        <v>953</v>
      </c>
      <c r="B963" s="80"/>
      <c r="C963" s="80"/>
      <c r="D963" s="69"/>
      <c r="E963" s="70"/>
      <c r="F963" s="81"/>
      <c r="G963" s="72"/>
      <c r="H963" s="81"/>
      <c r="I963" s="86"/>
      <c r="J963" s="73" t="n">
        <v>1</v>
      </c>
      <c r="K963" s="74" t="n">
        <f aca="false">ROUND(IF(I963/2&lt;=5331.47*0.4,I963/2,5331.47*0.4)*(1-(0.1371+(1-0.1371)*0.09)*(1-J963)),2)</f>
        <v>0</v>
      </c>
      <c r="L963" s="74" t="n">
        <f aca="false">ROUND(K963*($F$5+9.76+6.5)/100,2)*J963</f>
        <v>0</v>
      </c>
      <c r="M963" s="82" t="n">
        <f aca="false">L963+K963</f>
        <v>0</v>
      </c>
      <c r="N963" s="74" t="n">
        <f aca="false">M963*$F$6</f>
        <v>0</v>
      </c>
      <c r="W963" s="79" t="n">
        <f aca="false">IFERROR(MOD(9*MID(D963,1,1)+7*MID(D963,2,1)+3*MID(D963,3,1)+MID(D963,4,1)+9*MID(D963,5,1)+7*MID(D963,6,1)+3*MID(D963,7,1)+MID(D963,8,1)+9*MID(D963,9,1)+7*MID(D963,10,1),10),10)</f>
        <v>10</v>
      </c>
    </row>
    <row r="964" customFormat="false" ht="14.4" hidden="false" customHeight="false" outlineLevel="0" collapsed="false">
      <c r="A964" s="67" t="n">
        <v>954</v>
      </c>
      <c r="B964" s="80"/>
      <c r="C964" s="80"/>
      <c r="D964" s="69"/>
      <c r="E964" s="70"/>
      <c r="F964" s="81"/>
      <c r="G964" s="72"/>
      <c r="H964" s="81"/>
      <c r="I964" s="86"/>
      <c r="J964" s="73" t="n">
        <v>1</v>
      </c>
      <c r="K964" s="74" t="n">
        <f aca="false">ROUND(IF(I964/2&lt;=5331.47*0.4,I964/2,5331.47*0.4)*(1-(0.1371+(1-0.1371)*0.09)*(1-J964)),2)</f>
        <v>0</v>
      </c>
      <c r="L964" s="74" t="n">
        <f aca="false">ROUND(K964*($F$5+9.76+6.5)/100,2)*J964</f>
        <v>0</v>
      </c>
      <c r="M964" s="82" t="n">
        <f aca="false">L964+K964</f>
        <v>0</v>
      </c>
      <c r="N964" s="74" t="n">
        <f aca="false">M964*$F$6</f>
        <v>0</v>
      </c>
      <c r="W964" s="79" t="n">
        <f aca="false">IFERROR(MOD(9*MID(D964,1,1)+7*MID(D964,2,1)+3*MID(D964,3,1)+MID(D964,4,1)+9*MID(D964,5,1)+7*MID(D964,6,1)+3*MID(D964,7,1)+MID(D964,8,1)+9*MID(D964,9,1)+7*MID(D964,10,1),10),10)</f>
        <v>10</v>
      </c>
    </row>
    <row r="965" customFormat="false" ht="14.4" hidden="false" customHeight="false" outlineLevel="0" collapsed="false">
      <c r="A965" s="67" t="n">
        <v>955</v>
      </c>
      <c r="B965" s="80"/>
      <c r="C965" s="80"/>
      <c r="D965" s="69"/>
      <c r="E965" s="70"/>
      <c r="F965" s="81"/>
      <c r="G965" s="72"/>
      <c r="H965" s="81"/>
      <c r="I965" s="86"/>
      <c r="J965" s="73" t="n">
        <v>1</v>
      </c>
      <c r="K965" s="74" t="n">
        <f aca="false">ROUND(IF(I965/2&lt;=5331.47*0.4,I965/2,5331.47*0.4)*(1-(0.1371+(1-0.1371)*0.09)*(1-J965)),2)</f>
        <v>0</v>
      </c>
      <c r="L965" s="74" t="n">
        <f aca="false">ROUND(K965*($F$5+9.76+6.5)/100,2)*J965</f>
        <v>0</v>
      </c>
      <c r="M965" s="82" t="n">
        <f aca="false">L965+K965</f>
        <v>0</v>
      </c>
      <c r="N965" s="74" t="n">
        <f aca="false">M965*$F$6</f>
        <v>0</v>
      </c>
      <c r="W965" s="79" t="n">
        <f aca="false">IFERROR(MOD(9*MID(D965,1,1)+7*MID(D965,2,1)+3*MID(D965,3,1)+MID(D965,4,1)+9*MID(D965,5,1)+7*MID(D965,6,1)+3*MID(D965,7,1)+MID(D965,8,1)+9*MID(D965,9,1)+7*MID(D965,10,1),10),10)</f>
        <v>10</v>
      </c>
    </row>
    <row r="966" customFormat="false" ht="14.4" hidden="false" customHeight="false" outlineLevel="0" collapsed="false">
      <c r="A966" s="67" t="n">
        <v>956</v>
      </c>
      <c r="B966" s="80"/>
      <c r="C966" s="80"/>
      <c r="D966" s="69"/>
      <c r="E966" s="70"/>
      <c r="F966" s="81"/>
      <c r="G966" s="72"/>
      <c r="H966" s="81"/>
      <c r="I966" s="86"/>
      <c r="J966" s="73" t="n">
        <v>1</v>
      </c>
      <c r="K966" s="74" t="n">
        <f aca="false">ROUND(IF(I966/2&lt;=5331.47*0.4,I966/2,5331.47*0.4)*(1-(0.1371+(1-0.1371)*0.09)*(1-J966)),2)</f>
        <v>0</v>
      </c>
      <c r="L966" s="74" t="n">
        <f aca="false">ROUND(K966*($F$5+9.76+6.5)/100,2)*J966</f>
        <v>0</v>
      </c>
      <c r="M966" s="82" t="n">
        <f aca="false">L966+K966</f>
        <v>0</v>
      </c>
      <c r="N966" s="74" t="n">
        <f aca="false">M966*$F$6</f>
        <v>0</v>
      </c>
      <c r="W966" s="79" t="n">
        <f aca="false">IFERROR(MOD(9*MID(D966,1,1)+7*MID(D966,2,1)+3*MID(D966,3,1)+MID(D966,4,1)+9*MID(D966,5,1)+7*MID(D966,6,1)+3*MID(D966,7,1)+MID(D966,8,1)+9*MID(D966,9,1)+7*MID(D966,10,1),10),10)</f>
        <v>10</v>
      </c>
    </row>
    <row r="967" customFormat="false" ht="14.4" hidden="false" customHeight="false" outlineLevel="0" collapsed="false">
      <c r="A967" s="67" t="n">
        <v>957</v>
      </c>
      <c r="B967" s="80"/>
      <c r="C967" s="80"/>
      <c r="D967" s="69"/>
      <c r="E967" s="70"/>
      <c r="F967" s="81"/>
      <c r="G967" s="72"/>
      <c r="H967" s="81"/>
      <c r="I967" s="86"/>
      <c r="J967" s="73" t="n">
        <v>1</v>
      </c>
      <c r="K967" s="74" t="n">
        <f aca="false">ROUND(IF(I967/2&lt;=5331.47*0.4,I967/2,5331.47*0.4)*(1-(0.1371+(1-0.1371)*0.09)*(1-J967)),2)</f>
        <v>0</v>
      </c>
      <c r="L967" s="74" t="n">
        <f aca="false">ROUND(K967*($F$5+9.76+6.5)/100,2)*J967</f>
        <v>0</v>
      </c>
      <c r="M967" s="82" t="n">
        <f aca="false">L967+K967</f>
        <v>0</v>
      </c>
      <c r="N967" s="74" t="n">
        <f aca="false">M967*$F$6</f>
        <v>0</v>
      </c>
      <c r="W967" s="79" t="n">
        <f aca="false">IFERROR(MOD(9*MID(D967,1,1)+7*MID(D967,2,1)+3*MID(D967,3,1)+MID(D967,4,1)+9*MID(D967,5,1)+7*MID(D967,6,1)+3*MID(D967,7,1)+MID(D967,8,1)+9*MID(D967,9,1)+7*MID(D967,10,1),10),10)</f>
        <v>10</v>
      </c>
    </row>
    <row r="968" customFormat="false" ht="14.4" hidden="false" customHeight="false" outlineLevel="0" collapsed="false">
      <c r="A968" s="67" t="n">
        <v>958</v>
      </c>
      <c r="B968" s="80"/>
      <c r="C968" s="80"/>
      <c r="D968" s="69"/>
      <c r="E968" s="70"/>
      <c r="F968" s="81"/>
      <c r="G968" s="72"/>
      <c r="H968" s="81"/>
      <c r="I968" s="86"/>
      <c r="J968" s="73" t="n">
        <v>1</v>
      </c>
      <c r="K968" s="74" t="n">
        <f aca="false">ROUND(IF(I968/2&lt;=5331.47*0.4,I968/2,5331.47*0.4)*(1-(0.1371+(1-0.1371)*0.09)*(1-J968)),2)</f>
        <v>0</v>
      </c>
      <c r="L968" s="74" t="n">
        <f aca="false">ROUND(K968*($F$5+9.76+6.5)/100,2)*J968</f>
        <v>0</v>
      </c>
      <c r="M968" s="82" t="n">
        <f aca="false">L968+K968</f>
        <v>0</v>
      </c>
      <c r="N968" s="74" t="n">
        <f aca="false">M968*$F$6</f>
        <v>0</v>
      </c>
      <c r="W968" s="79" t="n">
        <f aca="false">IFERROR(MOD(9*MID(D968,1,1)+7*MID(D968,2,1)+3*MID(D968,3,1)+MID(D968,4,1)+9*MID(D968,5,1)+7*MID(D968,6,1)+3*MID(D968,7,1)+MID(D968,8,1)+9*MID(D968,9,1)+7*MID(D968,10,1),10),10)</f>
        <v>10</v>
      </c>
    </row>
    <row r="969" customFormat="false" ht="14.4" hidden="false" customHeight="false" outlineLevel="0" collapsed="false">
      <c r="A969" s="67" t="n">
        <v>959</v>
      </c>
      <c r="B969" s="80"/>
      <c r="C969" s="80"/>
      <c r="D969" s="69"/>
      <c r="E969" s="70"/>
      <c r="F969" s="81"/>
      <c r="G969" s="72"/>
      <c r="H969" s="81"/>
      <c r="I969" s="86"/>
      <c r="J969" s="73" t="n">
        <v>1</v>
      </c>
      <c r="K969" s="74" t="n">
        <f aca="false">ROUND(IF(I969/2&lt;=5331.47*0.4,I969/2,5331.47*0.4)*(1-(0.1371+(1-0.1371)*0.09)*(1-J969)),2)</f>
        <v>0</v>
      </c>
      <c r="L969" s="74" t="n">
        <f aca="false">ROUND(K969*($F$5+9.76+6.5)/100,2)*J969</f>
        <v>0</v>
      </c>
      <c r="M969" s="82" t="n">
        <f aca="false">L969+K969</f>
        <v>0</v>
      </c>
      <c r="N969" s="74" t="n">
        <f aca="false">M969*$F$6</f>
        <v>0</v>
      </c>
      <c r="W969" s="79" t="n">
        <f aca="false">IFERROR(MOD(9*MID(D969,1,1)+7*MID(D969,2,1)+3*MID(D969,3,1)+MID(D969,4,1)+9*MID(D969,5,1)+7*MID(D969,6,1)+3*MID(D969,7,1)+MID(D969,8,1)+9*MID(D969,9,1)+7*MID(D969,10,1),10),10)</f>
        <v>10</v>
      </c>
    </row>
    <row r="970" customFormat="false" ht="14.4" hidden="false" customHeight="false" outlineLevel="0" collapsed="false">
      <c r="A970" s="67" t="n">
        <v>960</v>
      </c>
      <c r="B970" s="80"/>
      <c r="C970" s="80"/>
      <c r="D970" s="69"/>
      <c r="E970" s="70"/>
      <c r="F970" s="81"/>
      <c r="G970" s="72"/>
      <c r="H970" s="81"/>
      <c r="I970" s="86"/>
      <c r="J970" s="73" t="n">
        <v>1</v>
      </c>
      <c r="K970" s="74" t="n">
        <f aca="false">ROUND(IF(I970/2&lt;=5331.47*0.4,I970/2,5331.47*0.4)*(1-(0.1371+(1-0.1371)*0.09)*(1-J970)),2)</f>
        <v>0</v>
      </c>
      <c r="L970" s="74" t="n">
        <f aca="false">ROUND(K970*($F$5+9.76+6.5)/100,2)*J970</f>
        <v>0</v>
      </c>
      <c r="M970" s="82" t="n">
        <f aca="false">L970+K970</f>
        <v>0</v>
      </c>
      <c r="N970" s="74" t="n">
        <f aca="false">M970*$F$6</f>
        <v>0</v>
      </c>
      <c r="W970" s="79" t="n">
        <f aca="false">IFERROR(MOD(9*MID(D970,1,1)+7*MID(D970,2,1)+3*MID(D970,3,1)+MID(D970,4,1)+9*MID(D970,5,1)+7*MID(D970,6,1)+3*MID(D970,7,1)+MID(D970,8,1)+9*MID(D970,9,1)+7*MID(D970,10,1),10),10)</f>
        <v>10</v>
      </c>
    </row>
    <row r="971" customFormat="false" ht="14.4" hidden="false" customHeight="false" outlineLevel="0" collapsed="false">
      <c r="A971" s="67" t="n">
        <v>961</v>
      </c>
      <c r="B971" s="80"/>
      <c r="C971" s="80"/>
      <c r="D971" s="69"/>
      <c r="E971" s="70"/>
      <c r="F971" s="81"/>
      <c r="G971" s="72"/>
      <c r="H971" s="81"/>
      <c r="I971" s="86"/>
      <c r="J971" s="73" t="n">
        <v>1</v>
      </c>
      <c r="K971" s="74" t="n">
        <f aca="false">ROUND(IF(I971/2&lt;=5331.47*0.4,I971/2,5331.47*0.4)*(1-(0.1371+(1-0.1371)*0.09)*(1-J971)),2)</f>
        <v>0</v>
      </c>
      <c r="L971" s="74" t="n">
        <f aca="false">ROUND(K971*($F$5+9.76+6.5)/100,2)*J971</f>
        <v>0</v>
      </c>
      <c r="M971" s="82" t="n">
        <f aca="false">L971+K971</f>
        <v>0</v>
      </c>
      <c r="N971" s="74" t="n">
        <f aca="false">M971*$F$6</f>
        <v>0</v>
      </c>
      <c r="W971" s="79" t="n">
        <f aca="false">IFERROR(MOD(9*MID(D971,1,1)+7*MID(D971,2,1)+3*MID(D971,3,1)+MID(D971,4,1)+9*MID(D971,5,1)+7*MID(D971,6,1)+3*MID(D971,7,1)+MID(D971,8,1)+9*MID(D971,9,1)+7*MID(D971,10,1),10),10)</f>
        <v>10</v>
      </c>
    </row>
    <row r="972" customFormat="false" ht="14.4" hidden="false" customHeight="false" outlineLevel="0" collapsed="false">
      <c r="A972" s="67" t="n">
        <v>962</v>
      </c>
      <c r="B972" s="80"/>
      <c r="C972" s="80"/>
      <c r="D972" s="69"/>
      <c r="E972" s="70"/>
      <c r="F972" s="81"/>
      <c r="G972" s="72"/>
      <c r="H972" s="81"/>
      <c r="I972" s="86"/>
      <c r="J972" s="73" t="n">
        <v>1</v>
      </c>
      <c r="K972" s="74" t="n">
        <f aca="false">ROUND(IF(I972/2&lt;=5331.47*0.4,I972/2,5331.47*0.4)*(1-(0.1371+(1-0.1371)*0.09)*(1-J972)),2)</f>
        <v>0</v>
      </c>
      <c r="L972" s="74" t="n">
        <f aca="false">ROUND(K972*($F$5+9.76+6.5)/100,2)*J972</f>
        <v>0</v>
      </c>
      <c r="M972" s="82" t="n">
        <f aca="false">L972+K972</f>
        <v>0</v>
      </c>
      <c r="N972" s="74" t="n">
        <f aca="false">M972*$F$6</f>
        <v>0</v>
      </c>
      <c r="W972" s="79" t="n">
        <f aca="false">IFERROR(MOD(9*MID(D972,1,1)+7*MID(D972,2,1)+3*MID(D972,3,1)+MID(D972,4,1)+9*MID(D972,5,1)+7*MID(D972,6,1)+3*MID(D972,7,1)+MID(D972,8,1)+9*MID(D972,9,1)+7*MID(D972,10,1),10),10)</f>
        <v>10</v>
      </c>
    </row>
    <row r="973" customFormat="false" ht="14.4" hidden="false" customHeight="false" outlineLevel="0" collapsed="false">
      <c r="A973" s="67" t="n">
        <v>963</v>
      </c>
      <c r="B973" s="80"/>
      <c r="C973" s="80"/>
      <c r="D973" s="69"/>
      <c r="E973" s="70"/>
      <c r="F973" s="81"/>
      <c r="G973" s="72"/>
      <c r="H973" s="81"/>
      <c r="I973" s="86"/>
      <c r="J973" s="73" t="n">
        <v>1</v>
      </c>
      <c r="K973" s="74" t="n">
        <f aca="false">ROUND(IF(I973/2&lt;=5331.47*0.4,I973/2,5331.47*0.4)*(1-(0.1371+(1-0.1371)*0.09)*(1-J973)),2)</f>
        <v>0</v>
      </c>
      <c r="L973" s="74" t="n">
        <f aca="false">ROUND(K973*($F$5+9.76+6.5)/100,2)*J973</f>
        <v>0</v>
      </c>
      <c r="M973" s="82" t="n">
        <f aca="false">L973+K973</f>
        <v>0</v>
      </c>
      <c r="N973" s="74" t="n">
        <f aca="false">M973*$F$6</f>
        <v>0</v>
      </c>
      <c r="W973" s="79" t="n">
        <f aca="false">IFERROR(MOD(9*MID(D973,1,1)+7*MID(D973,2,1)+3*MID(D973,3,1)+MID(D973,4,1)+9*MID(D973,5,1)+7*MID(D973,6,1)+3*MID(D973,7,1)+MID(D973,8,1)+9*MID(D973,9,1)+7*MID(D973,10,1),10),10)</f>
        <v>10</v>
      </c>
    </row>
    <row r="974" customFormat="false" ht="14.4" hidden="false" customHeight="false" outlineLevel="0" collapsed="false">
      <c r="A974" s="67" t="n">
        <v>964</v>
      </c>
      <c r="B974" s="80"/>
      <c r="C974" s="80"/>
      <c r="D974" s="69"/>
      <c r="E974" s="70"/>
      <c r="F974" s="81"/>
      <c r="G974" s="72"/>
      <c r="H974" s="81"/>
      <c r="I974" s="86"/>
      <c r="J974" s="73" t="n">
        <v>1</v>
      </c>
      <c r="K974" s="74" t="n">
        <f aca="false">ROUND(IF(I974/2&lt;=5331.47*0.4,I974/2,5331.47*0.4)*(1-(0.1371+(1-0.1371)*0.09)*(1-J974)),2)</f>
        <v>0</v>
      </c>
      <c r="L974" s="74" t="n">
        <f aca="false">ROUND(K974*($F$5+9.76+6.5)/100,2)*J974</f>
        <v>0</v>
      </c>
      <c r="M974" s="82" t="n">
        <f aca="false">L974+K974</f>
        <v>0</v>
      </c>
      <c r="N974" s="74" t="n">
        <f aca="false">M974*$F$6</f>
        <v>0</v>
      </c>
      <c r="W974" s="79" t="n">
        <f aca="false">IFERROR(MOD(9*MID(D974,1,1)+7*MID(D974,2,1)+3*MID(D974,3,1)+MID(D974,4,1)+9*MID(D974,5,1)+7*MID(D974,6,1)+3*MID(D974,7,1)+MID(D974,8,1)+9*MID(D974,9,1)+7*MID(D974,10,1),10),10)</f>
        <v>10</v>
      </c>
    </row>
    <row r="975" customFormat="false" ht="14.4" hidden="false" customHeight="false" outlineLevel="0" collapsed="false">
      <c r="A975" s="67" t="n">
        <v>965</v>
      </c>
      <c r="B975" s="80"/>
      <c r="C975" s="80"/>
      <c r="D975" s="69"/>
      <c r="E975" s="70"/>
      <c r="F975" s="81"/>
      <c r="G975" s="72"/>
      <c r="H975" s="81"/>
      <c r="I975" s="86"/>
      <c r="J975" s="73" t="n">
        <v>1</v>
      </c>
      <c r="K975" s="74" t="n">
        <f aca="false">ROUND(IF(I975/2&lt;=5331.47*0.4,I975/2,5331.47*0.4)*(1-(0.1371+(1-0.1371)*0.09)*(1-J975)),2)</f>
        <v>0</v>
      </c>
      <c r="L975" s="74" t="n">
        <f aca="false">ROUND(K975*($F$5+9.76+6.5)/100,2)*J975</f>
        <v>0</v>
      </c>
      <c r="M975" s="82" t="n">
        <f aca="false">L975+K975</f>
        <v>0</v>
      </c>
      <c r="N975" s="74" t="n">
        <f aca="false">M975*$F$6</f>
        <v>0</v>
      </c>
      <c r="W975" s="79" t="n">
        <f aca="false">IFERROR(MOD(9*MID(D975,1,1)+7*MID(D975,2,1)+3*MID(D975,3,1)+MID(D975,4,1)+9*MID(D975,5,1)+7*MID(D975,6,1)+3*MID(D975,7,1)+MID(D975,8,1)+9*MID(D975,9,1)+7*MID(D975,10,1),10),10)</f>
        <v>10</v>
      </c>
    </row>
    <row r="976" customFormat="false" ht="14.4" hidden="false" customHeight="false" outlineLevel="0" collapsed="false">
      <c r="A976" s="67" t="n">
        <v>966</v>
      </c>
      <c r="B976" s="80"/>
      <c r="C976" s="80"/>
      <c r="D976" s="69"/>
      <c r="E976" s="70"/>
      <c r="F976" s="81"/>
      <c r="G976" s="72"/>
      <c r="H976" s="81"/>
      <c r="I976" s="86"/>
      <c r="J976" s="73" t="n">
        <v>1</v>
      </c>
      <c r="K976" s="74" t="n">
        <f aca="false">ROUND(IF(I976/2&lt;=5331.47*0.4,I976/2,5331.47*0.4)*(1-(0.1371+(1-0.1371)*0.09)*(1-J976)),2)</f>
        <v>0</v>
      </c>
      <c r="L976" s="74" t="n">
        <f aca="false">ROUND(K976*($F$5+9.76+6.5)/100,2)*J976</f>
        <v>0</v>
      </c>
      <c r="M976" s="82" t="n">
        <f aca="false">L976+K976</f>
        <v>0</v>
      </c>
      <c r="N976" s="74" t="n">
        <f aca="false">M976*$F$6</f>
        <v>0</v>
      </c>
      <c r="W976" s="79" t="n">
        <f aca="false">IFERROR(MOD(9*MID(D976,1,1)+7*MID(D976,2,1)+3*MID(D976,3,1)+MID(D976,4,1)+9*MID(D976,5,1)+7*MID(D976,6,1)+3*MID(D976,7,1)+MID(D976,8,1)+9*MID(D976,9,1)+7*MID(D976,10,1),10),10)</f>
        <v>10</v>
      </c>
    </row>
    <row r="977" customFormat="false" ht="14.4" hidden="false" customHeight="false" outlineLevel="0" collapsed="false">
      <c r="A977" s="67" t="n">
        <v>967</v>
      </c>
      <c r="B977" s="80"/>
      <c r="C977" s="80"/>
      <c r="D977" s="69"/>
      <c r="E977" s="70"/>
      <c r="F977" s="81"/>
      <c r="G977" s="72"/>
      <c r="H977" s="81"/>
      <c r="I977" s="86"/>
      <c r="J977" s="73" t="n">
        <v>1</v>
      </c>
      <c r="K977" s="74" t="n">
        <f aca="false">ROUND(IF(I977/2&lt;=5331.47*0.4,I977/2,5331.47*0.4)*(1-(0.1371+(1-0.1371)*0.09)*(1-J977)),2)</f>
        <v>0</v>
      </c>
      <c r="L977" s="74" t="n">
        <f aca="false">ROUND(K977*($F$5+9.76+6.5)/100,2)*J977</f>
        <v>0</v>
      </c>
      <c r="M977" s="82" t="n">
        <f aca="false">L977+K977</f>
        <v>0</v>
      </c>
      <c r="N977" s="74" t="n">
        <f aca="false">M977*$F$6</f>
        <v>0</v>
      </c>
      <c r="W977" s="79" t="n">
        <f aca="false">IFERROR(MOD(9*MID(D977,1,1)+7*MID(D977,2,1)+3*MID(D977,3,1)+MID(D977,4,1)+9*MID(D977,5,1)+7*MID(D977,6,1)+3*MID(D977,7,1)+MID(D977,8,1)+9*MID(D977,9,1)+7*MID(D977,10,1),10),10)</f>
        <v>10</v>
      </c>
    </row>
    <row r="978" customFormat="false" ht="14.4" hidden="false" customHeight="false" outlineLevel="0" collapsed="false">
      <c r="A978" s="67" t="n">
        <v>968</v>
      </c>
      <c r="B978" s="80"/>
      <c r="C978" s="80"/>
      <c r="D978" s="69"/>
      <c r="E978" s="70"/>
      <c r="F978" s="81"/>
      <c r="G978" s="72"/>
      <c r="H978" s="81"/>
      <c r="I978" s="86"/>
      <c r="J978" s="73" t="n">
        <v>1</v>
      </c>
      <c r="K978" s="74" t="n">
        <f aca="false">ROUND(IF(I978/2&lt;=5331.47*0.4,I978/2,5331.47*0.4)*(1-(0.1371+(1-0.1371)*0.09)*(1-J978)),2)</f>
        <v>0</v>
      </c>
      <c r="L978" s="74" t="n">
        <f aca="false">ROUND(K978*($F$5+9.76+6.5)/100,2)*J978</f>
        <v>0</v>
      </c>
      <c r="M978" s="82" t="n">
        <f aca="false">L978+K978</f>
        <v>0</v>
      </c>
      <c r="N978" s="74" t="n">
        <f aca="false">M978*$F$6</f>
        <v>0</v>
      </c>
      <c r="W978" s="79" t="n">
        <f aca="false">IFERROR(MOD(9*MID(D978,1,1)+7*MID(D978,2,1)+3*MID(D978,3,1)+MID(D978,4,1)+9*MID(D978,5,1)+7*MID(D978,6,1)+3*MID(D978,7,1)+MID(D978,8,1)+9*MID(D978,9,1)+7*MID(D978,10,1),10),10)</f>
        <v>10</v>
      </c>
    </row>
    <row r="979" customFormat="false" ht="14.4" hidden="false" customHeight="false" outlineLevel="0" collapsed="false">
      <c r="A979" s="67" t="n">
        <v>969</v>
      </c>
      <c r="B979" s="80"/>
      <c r="C979" s="80"/>
      <c r="D979" s="69"/>
      <c r="E979" s="70"/>
      <c r="F979" s="81"/>
      <c r="G979" s="72"/>
      <c r="H979" s="81"/>
      <c r="I979" s="86"/>
      <c r="J979" s="73" t="n">
        <v>1</v>
      </c>
      <c r="K979" s="74" t="n">
        <f aca="false">ROUND(IF(I979/2&lt;=5331.47*0.4,I979/2,5331.47*0.4)*(1-(0.1371+(1-0.1371)*0.09)*(1-J979)),2)</f>
        <v>0</v>
      </c>
      <c r="L979" s="74" t="n">
        <f aca="false">ROUND(K979*($F$5+9.76+6.5)/100,2)*J979</f>
        <v>0</v>
      </c>
      <c r="M979" s="82" t="n">
        <f aca="false">L979+K979</f>
        <v>0</v>
      </c>
      <c r="N979" s="74" t="n">
        <f aca="false">M979*$F$6</f>
        <v>0</v>
      </c>
      <c r="W979" s="79" t="n">
        <f aca="false">IFERROR(MOD(9*MID(D979,1,1)+7*MID(D979,2,1)+3*MID(D979,3,1)+MID(D979,4,1)+9*MID(D979,5,1)+7*MID(D979,6,1)+3*MID(D979,7,1)+MID(D979,8,1)+9*MID(D979,9,1)+7*MID(D979,10,1),10),10)</f>
        <v>10</v>
      </c>
    </row>
    <row r="980" customFormat="false" ht="14.4" hidden="false" customHeight="false" outlineLevel="0" collapsed="false">
      <c r="A980" s="67" t="n">
        <v>970</v>
      </c>
      <c r="B980" s="80"/>
      <c r="C980" s="80"/>
      <c r="D980" s="69"/>
      <c r="E980" s="70"/>
      <c r="F980" s="81"/>
      <c r="G980" s="72"/>
      <c r="H980" s="81"/>
      <c r="I980" s="86"/>
      <c r="J980" s="73" t="n">
        <v>1</v>
      </c>
      <c r="K980" s="74" t="n">
        <f aca="false">ROUND(IF(I980/2&lt;=5331.47*0.4,I980/2,5331.47*0.4)*(1-(0.1371+(1-0.1371)*0.09)*(1-J980)),2)</f>
        <v>0</v>
      </c>
      <c r="L980" s="74" t="n">
        <f aca="false">ROUND(K980*($F$5+9.76+6.5)/100,2)*J980</f>
        <v>0</v>
      </c>
      <c r="M980" s="82" t="n">
        <f aca="false">L980+K980</f>
        <v>0</v>
      </c>
      <c r="N980" s="74" t="n">
        <f aca="false">M980*$F$6</f>
        <v>0</v>
      </c>
      <c r="W980" s="79" t="n">
        <f aca="false">IFERROR(MOD(9*MID(D980,1,1)+7*MID(D980,2,1)+3*MID(D980,3,1)+MID(D980,4,1)+9*MID(D980,5,1)+7*MID(D980,6,1)+3*MID(D980,7,1)+MID(D980,8,1)+9*MID(D980,9,1)+7*MID(D980,10,1),10),10)</f>
        <v>10</v>
      </c>
    </row>
    <row r="981" customFormat="false" ht="14.4" hidden="false" customHeight="false" outlineLevel="0" collapsed="false">
      <c r="A981" s="67" t="n">
        <v>971</v>
      </c>
      <c r="B981" s="80"/>
      <c r="C981" s="80"/>
      <c r="D981" s="69"/>
      <c r="E981" s="70"/>
      <c r="F981" s="81"/>
      <c r="G981" s="72"/>
      <c r="H981" s="81"/>
      <c r="I981" s="86"/>
      <c r="J981" s="73" t="n">
        <v>1</v>
      </c>
      <c r="K981" s="74" t="n">
        <f aca="false">ROUND(IF(I981/2&lt;=5331.47*0.4,I981/2,5331.47*0.4)*(1-(0.1371+(1-0.1371)*0.09)*(1-J981)),2)</f>
        <v>0</v>
      </c>
      <c r="L981" s="74" t="n">
        <f aca="false">ROUND(K981*($F$5+9.76+6.5)/100,2)*J981</f>
        <v>0</v>
      </c>
      <c r="M981" s="82" t="n">
        <f aca="false">L981+K981</f>
        <v>0</v>
      </c>
      <c r="N981" s="74" t="n">
        <f aca="false">M981*$F$6</f>
        <v>0</v>
      </c>
      <c r="W981" s="79" t="n">
        <f aca="false">IFERROR(MOD(9*MID(D981,1,1)+7*MID(D981,2,1)+3*MID(D981,3,1)+MID(D981,4,1)+9*MID(D981,5,1)+7*MID(D981,6,1)+3*MID(D981,7,1)+MID(D981,8,1)+9*MID(D981,9,1)+7*MID(D981,10,1),10),10)</f>
        <v>10</v>
      </c>
    </row>
    <row r="982" customFormat="false" ht="14.4" hidden="false" customHeight="false" outlineLevel="0" collapsed="false">
      <c r="A982" s="67" t="n">
        <v>972</v>
      </c>
      <c r="B982" s="80"/>
      <c r="C982" s="80"/>
      <c r="D982" s="69"/>
      <c r="E982" s="70"/>
      <c r="F982" s="81"/>
      <c r="G982" s="72"/>
      <c r="H982" s="81"/>
      <c r="I982" s="86"/>
      <c r="J982" s="73" t="n">
        <v>1</v>
      </c>
      <c r="K982" s="74" t="n">
        <f aca="false">ROUND(IF(I982/2&lt;=5331.47*0.4,I982/2,5331.47*0.4)*(1-(0.1371+(1-0.1371)*0.09)*(1-J982)),2)</f>
        <v>0</v>
      </c>
      <c r="L982" s="74" t="n">
        <f aca="false">ROUND(K982*($F$5+9.76+6.5)/100,2)*J982</f>
        <v>0</v>
      </c>
      <c r="M982" s="82" t="n">
        <f aca="false">L982+K982</f>
        <v>0</v>
      </c>
      <c r="N982" s="74" t="n">
        <f aca="false">M982*$F$6</f>
        <v>0</v>
      </c>
      <c r="W982" s="79" t="n">
        <f aca="false">IFERROR(MOD(9*MID(D982,1,1)+7*MID(D982,2,1)+3*MID(D982,3,1)+MID(D982,4,1)+9*MID(D982,5,1)+7*MID(D982,6,1)+3*MID(D982,7,1)+MID(D982,8,1)+9*MID(D982,9,1)+7*MID(D982,10,1),10),10)</f>
        <v>10</v>
      </c>
    </row>
    <row r="983" customFormat="false" ht="14.4" hidden="false" customHeight="false" outlineLevel="0" collapsed="false">
      <c r="A983" s="67" t="n">
        <v>973</v>
      </c>
      <c r="B983" s="80"/>
      <c r="C983" s="80"/>
      <c r="D983" s="69"/>
      <c r="E983" s="70"/>
      <c r="F983" s="81"/>
      <c r="G983" s="72"/>
      <c r="H983" s="81"/>
      <c r="I983" s="86"/>
      <c r="J983" s="73" t="n">
        <v>1</v>
      </c>
      <c r="K983" s="74" t="n">
        <f aca="false">ROUND(IF(I983/2&lt;=5331.47*0.4,I983/2,5331.47*0.4)*(1-(0.1371+(1-0.1371)*0.09)*(1-J983)),2)</f>
        <v>0</v>
      </c>
      <c r="L983" s="74" t="n">
        <f aca="false">ROUND(K983*($F$5+9.76+6.5)/100,2)*J983</f>
        <v>0</v>
      </c>
      <c r="M983" s="82" t="n">
        <f aca="false">L983+K983</f>
        <v>0</v>
      </c>
      <c r="N983" s="74" t="n">
        <f aca="false">M983*$F$6</f>
        <v>0</v>
      </c>
      <c r="W983" s="79" t="n">
        <f aca="false">IFERROR(MOD(9*MID(D983,1,1)+7*MID(D983,2,1)+3*MID(D983,3,1)+MID(D983,4,1)+9*MID(D983,5,1)+7*MID(D983,6,1)+3*MID(D983,7,1)+MID(D983,8,1)+9*MID(D983,9,1)+7*MID(D983,10,1),10),10)</f>
        <v>10</v>
      </c>
    </row>
    <row r="984" customFormat="false" ht="14.4" hidden="false" customHeight="false" outlineLevel="0" collapsed="false">
      <c r="A984" s="67" t="n">
        <v>974</v>
      </c>
      <c r="B984" s="80"/>
      <c r="C984" s="80"/>
      <c r="D984" s="69"/>
      <c r="E984" s="70"/>
      <c r="F984" s="81"/>
      <c r="G984" s="72"/>
      <c r="H984" s="81"/>
      <c r="I984" s="86"/>
      <c r="J984" s="73" t="n">
        <v>1</v>
      </c>
      <c r="K984" s="74" t="n">
        <f aca="false">ROUND(IF(I984/2&lt;=5331.47*0.4,I984/2,5331.47*0.4)*(1-(0.1371+(1-0.1371)*0.09)*(1-J984)),2)</f>
        <v>0</v>
      </c>
      <c r="L984" s="74" t="n">
        <f aca="false">ROUND(K984*($F$5+9.76+6.5)/100,2)*J984</f>
        <v>0</v>
      </c>
      <c r="M984" s="82" t="n">
        <f aca="false">L984+K984</f>
        <v>0</v>
      </c>
      <c r="N984" s="74" t="n">
        <f aca="false">M984*$F$6</f>
        <v>0</v>
      </c>
      <c r="W984" s="79" t="n">
        <f aca="false">IFERROR(MOD(9*MID(D984,1,1)+7*MID(D984,2,1)+3*MID(D984,3,1)+MID(D984,4,1)+9*MID(D984,5,1)+7*MID(D984,6,1)+3*MID(D984,7,1)+MID(D984,8,1)+9*MID(D984,9,1)+7*MID(D984,10,1),10),10)</f>
        <v>10</v>
      </c>
    </row>
    <row r="985" customFormat="false" ht="14.4" hidden="false" customHeight="false" outlineLevel="0" collapsed="false">
      <c r="A985" s="67" t="n">
        <v>975</v>
      </c>
      <c r="B985" s="80"/>
      <c r="C985" s="80"/>
      <c r="D985" s="69"/>
      <c r="E985" s="70"/>
      <c r="F985" s="81"/>
      <c r="G985" s="72"/>
      <c r="H985" s="81"/>
      <c r="I985" s="86"/>
      <c r="J985" s="73" t="n">
        <v>1</v>
      </c>
      <c r="K985" s="74" t="n">
        <f aca="false">ROUND(IF(I985/2&lt;=5331.47*0.4,I985/2,5331.47*0.4)*(1-(0.1371+(1-0.1371)*0.09)*(1-J985)),2)</f>
        <v>0</v>
      </c>
      <c r="L985" s="74" t="n">
        <f aca="false">ROUND(K985*($F$5+9.76+6.5)/100,2)*J985</f>
        <v>0</v>
      </c>
      <c r="M985" s="82" t="n">
        <f aca="false">L985+K985</f>
        <v>0</v>
      </c>
      <c r="N985" s="74" t="n">
        <f aca="false">M985*$F$6</f>
        <v>0</v>
      </c>
      <c r="W985" s="79" t="n">
        <f aca="false">IFERROR(MOD(9*MID(D985,1,1)+7*MID(D985,2,1)+3*MID(D985,3,1)+MID(D985,4,1)+9*MID(D985,5,1)+7*MID(D985,6,1)+3*MID(D985,7,1)+MID(D985,8,1)+9*MID(D985,9,1)+7*MID(D985,10,1),10),10)</f>
        <v>10</v>
      </c>
    </row>
    <row r="986" customFormat="false" ht="14.4" hidden="false" customHeight="false" outlineLevel="0" collapsed="false">
      <c r="A986" s="67" t="n">
        <v>976</v>
      </c>
      <c r="B986" s="80"/>
      <c r="C986" s="80"/>
      <c r="D986" s="69"/>
      <c r="E986" s="70"/>
      <c r="F986" s="81"/>
      <c r="G986" s="72"/>
      <c r="H986" s="81"/>
      <c r="I986" s="86"/>
      <c r="J986" s="73" t="n">
        <v>1</v>
      </c>
      <c r="K986" s="74" t="n">
        <f aca="false">ROUND(IF(I986/2&lt;=5331.47*0.4,I986/2,5331.47*0.4)*(1-(0.1371+(1-0.1371)*0.09)*(1-J986)),2)</f>
        <v>0</v>
      </c>
      <c r="L986" s="74" t="n">
        <f aca="false">ROUND(K986*($F$5+9.76+6.5)/100,2)*J986</f>
        <v>0</v>
      </c>
      <c r="M986" s="82" t="n">
        <f aca="false">L986+K986</f>
        <v>0</v>
      </c>
      <c r="N986" s="74" t="n">
        <f aca="false">M986*$F$6</f>
        <v>0</v>
      </c>
      <c r="W986" s="79" t="n">
        <f aca="false">IFERROR(MOD(9*MID(D986,1,1)+7*MID(D986,2,1)+3*MID(D986,3,1)+MID(D986,4,1)+9*MID(D986,5,1)+7*MID(D986,6,1)+3*MID(D986,7,1)+MID(D986,8,1)+9*MID(D986,9,1)+7*MID(D986,10,1),10),10)</f>
        <v>10</v>
      </c>
    </row>
    <row r="987" customFormat="false" ht="14.4" hidden="false" customHeight="false" outlineLevel="0" collapsed="false">
      <c r="A987" s="67" t="n">
        <v>977</v>
      </c>
      <c r="B987" s="80"/>
      <c r="C987" s="80"/>
      <c r="D987" s="69"/>
      <c r="E987" s="70"/>
      <c r="F987" s="81"/>
      <c r="G987" s="72"/>
      <c r="H987" s="81"/>
      <c r="I987" s="86"/>
      <c r="J987" s="73" t="n">
        <v>1</v>
      </c>
      <c r="K987" s="74" t="n">
        <f aca="false">ROUND(IF(I987/2&lt;=5331.47*0.4,I987/2,5331.47*0.4)*(1-(0.1371+(1-0.1371)*0.09)*(1-J987)),2)</f>
        <v>0</v>
      </c>
      <c r="L987" s="74" t="n">
        <f aca="false">ROUND(K987*($F$5+9.76+6.5)/100,2)*J987</f>
        <v>0</v>
      </c>
      <c r="M987" s="82" t="n">
        <f aca="false">L987+K987</f>
        <v>0</v>
      </c>
      <c r="N987" s="74" t="n">
        <f aca="false">M987*$F$6</f>
        <v>0</v>
      </c>
      <c r="W987" s="79" t="n">
        <f aca="false">IFERROR(MOD(9*MID(D987,1,1)+7*MID(D987,2,1)+3*MID(D987,3,1)+MID(D987,4,1)+9*MID(D987,5,1)+7*MID(D987,6,1)+3*MID(D987,7,1)+MID(D987,8,1)+9*MID(D987,9,1)+7*MID(D987,10,1),10),10)</f>
        <v>10</v>
      </c>
    </row>
    <row r="988" customFormat="false" ht="14.4" hidden="false" customHeight="false" outlineLevel="0" collapsed="false">
      <c r="A988" s="67" t="n">
        <v>978</v>
      </c>
      <c r="B988" s="80"/>
      <c r="C988" s="80"/>
      <c r="D988" s="69"/>
      <c r="E988" s="70"/>
      <c r="F988" s="81"/>
      <c r="G988" s="72"/>
      <c r="H988" s="81"/>
      <c r="I988" s="86"/>
      <c r="J988" s="73" t="n">
        <v>1</v>
      </c>
      <c r="K988" s="74" t="n">
        <f aca="false">ROUND(IF(I988/2&lt;=5331.47*0.4,I988/2,5331.47*0.4)*(1-(0.1371+(1-0.1371)*0.09)*(1-J988)),2)</f>
        <v>0</v>
      </c>
      <c r="L988" s="74" t="n">
        <f aca="false">ROUND(K988*($F$5+9.76+6.5)/100,2)*J988</f>
        <v>0</v>
      </c>
      <c r="M988" s="82" t="n">
        <f aca="false">L988+K988</f>
        <v>0</v>
      </c>
      <c r="N988" s="74" t="n">
        <f aca="false">M988*$F$6</f>
        <v>0</v>
      </c>
      <c r="W988" s="79" t="n">
        <f aca="false">IFERROR(MOD(9*MID(D988,1,1)+7*MID(D988,2,1)+3*MID(D988,3,1)+MID(D988,4,1)+9*MID(D988,5,1)+7*MID(D988,6,1)+3*MID(D988,7,1)+MID(D988,8,1)+9*MID(D988,9,1)+7*MID(D988,10,1),10),10)</f>
        <v>10</v>
      </c>
    </row>
    <row r="989" customFormat="false" ht="14.4" hidden="false" customHeight="false" outlineLevel="0" collapsed="false">
      <c r="A989" s="67" t="n">
        <v>979</v>
      </c>
      <c r="B989" s="80"/>
      <c r="C989" s="80"/>
      <c r="D989" s="69"/>
      <c r="E989" s="70"/>
      <c r="F989" s="81"/>
      <c r="G989" s="72"/>
      <c r="H989" s="81"/>
      <c r="I989" s="86"/>
      <c r="J989" s="73" t="n">
        <v>1</v>
      </c>
      <c r="K989" s="74" t="n">
        <f aca="false">ROUND(IF(I989/2&lt;=5331.47*0.4,I989/2,5331.47*0.4)*(1-(0.1371+(1-0.1371)*0.09)*(1-J989)),2)</f>
        <v>0</v>
      </c>
      <c r="L989" s="74" t="n">
        <f aca="false">ROUND(K989*($F$5+9.76+6.5)/100,2)*J989</f>
        <v>0</v>
      </c>
      <c r="M989" s="82" t="n">
        <f aca="false">L989+K989</f>
        <v>0</v>
      </c>
      <c r="N989" s="74" t="n">
        <f aca="false">M989*$F$6</f>
        <v>0</v>
      </c>
      <c r="W989" s="79" t="n">
        <f aca="false">IFERROR(MOD(9*MID(D989,1,1)+7*MID(D989,2,1)+3*MID(D989,3,1)+MID(D989,4,1)+9*MID(D989,5,1)+7*MID(D989,6,1)+3*MID(D989,7,1)+MID(D989,8,1)+9*MID(D989,9,1)+7*MID(D989,10,1),10),10)</f>
        <v>10</v>
      </c>
    </row>
    <row r="990" customFormat="false" ht="14.4" hidden="false" customHeight="false" outlineLevel="0" collapsed="false">
      <c r="A990" s="67" t="n">
        <v>980</v>
      </c>
      <c r="B990" s="80"/>
      <c r="C990" s="80"/>
      <c r="D990" s="69"/>
      <c r="E990" s="70"/>
      <c r="F990" s="81"/>
      <c r="G990" s="72"/>
      <c r="H990" s="81"/>
      <c r="I990" s="86"/>
      <c r="J990" s="73" t="n">
        <v>1</v>
      </c>
      <c r="K990" s="74" t="n">
        <f aca="false">ROUND(IF(I990/2&lt;=5331.47*0.4,I990/2,5331.47*0.4)*(1-(0.1371+(1-0.1371)*0.09)*(1-J990)),2)</f>
        <v>0</v>
      </c>
      <c r="L990" s="74" t="n">
        <f aca="false">ROUND(K990*($F$5+9.76+6.5)/100,2)*J990</f>
        <v>0</v>
      </c>
      <c r="M990" s="82" t="n">
        <f aca="false">L990+K990</f>
        <v>0</v>
      </c>
      <c r="N990" s="74" t="n">
        <f aca="false">M990*$F$6</f>
        <v>0</v>
      </c>
      <c r="W990" s="79" t="n">
        <f aca="false">IFERROR(MOD(9*MID(D990,1,1)+7*MID(D990,2,1)+3*MID(D990,3,1)+MID(D990,4,1)+9*MID(D990,5,1)+7*MID(D990,6,1)+3*MID(D990,7,1)+MID(D990,8,1)+9*MID(D990,9,1)+7*MID(D990,10,1),10),10)</f>
        <v>10</v>
      </c>
    </row>
    <row r="991" customFormat="false" ht="14.4" hidden="false" customHeight="false" outlineLevel="0" collapsed="false">
      <c r="A991" s="67" t="n">
        <v>981</v>
      </c>
      <c r="B991" s="80"/>
      <c r="C991" s="80"/>
      <c r="D991" s="69"/>
      <c r="E991" s="70"/>
      <c r="F991" s="81"/>
      <c r="G991" s="72"/>
      <c r="H991" s="81"/>
      <c r="I991" s="86"/>
      <c r="J991" s="73" t="n">
        <v>1</v>
      </c>
      <c r="K991" s="74" t="n">
        <f aca="false">ROUND(IF(I991/2&lt;=5331.47*0.4,I991/2,5331.47*0.4)*(1-(0.1371+(1-0.1371)*0.09)*(1-J991)),2)</f>
        <v>0</v>
      </c>
      <c r="L991" s="74" t="n">
        <f aca="false">ROUND(K991*($F$5+9.76+6.5)/100,2)*J991</f>
        <v>0</v>
      </c>
      <c r="M991" s="82" t="n">
        <f aca="false">L991+K991</f>
        <v>0</v>
      </c>
      <c r="N991" s="74" t="n">
        <f aca="false">M991*$F$6</f>
        <v>0</v>
      </c>
      <c r="W991" s="79" t="n">
        <f aca="false">IFERROR(MOD(9*MID(D991,1,1)+7*MID(D991,2,1)+3*MID(D991,3,1)+MID(D991,4,1)+9*MID(D991,5,1)+7*MID(D991,6,1)+3*MID(D991,7,1)+MID(D991,8,1)+9*MID(D991,9,1)+7*MID(D991,10,1),10),10)</f>
        <v>10</v>
      </c>
    </row>
    <row r="992" customFormat="false" ht="14.4" hidden="false" customHeight="false" outlineLevel="0" collapsed="false">
      <c r="A992" s="67" t="n">
        <v>982</v>
      </c>
      <c r="B992" s="80"/>
      <c r="C992" s="80"/>
      <c r="D992" s="69"/>
      <c r="E992" s="70"/>
      <c r="F992" s="81"/>
      <c r="G992" s="72"/>
      <c r="H992" s="81"/>
      <c r="I992" s="86"/>
      <c r="J992" s="73" t="n">
        <v>1</v>
      </c>
      <c r="K992" s="74" t="n">
        <f aca="false">ROUND(IF(I992/2&lt;=5331.47*0.4,I992/2,5331.47*0.4)*(1-(0.1371+(1-0.1371)*0.09)*(1-J992)),2)</f>
        <v>0</v>
      </c>
      <c r="L992" s="74" t="n">
        <f aca="false">ROUND(K992*($F$5+9.76+6.5)/100,2)*J992</f>
        <v>0</v>
      </c>
      <c r="M992" s="82" t="n">
        <f aca="false">L992+K992</f>
        <v>0</v>
      </c>
      <c r="N992" s="74" t="n">
        <f aca="false">M992*$F$6</f>
        <v>0</v>
      </c>
      <c r="W992" s="79" t="n">
        <f aca="false">IFERROR(MOD(9*MID(D992,1,1)+7*MID(D992,2,1)+3*MID(D992,3,1)+MID(D992,4,1)+9*MID(D992,5,1)+7*MID(D992,6,1)+3*MID(D992,7,1)+MID(D992,8,1)+9*MID(D992,9,1)+7*MID(D992,10,1),10),10)</f>
        <v>10</v>
      </c>
    </row>
    <row r="993" customFormat="false" ht="14.4" hidden="false" customHeight="false" outlineLevel="0" collapsed="false">
      <c r="A993" s="67" t="n">
        <v>983</v>
      </c>
      <c r="B993" s="80"/>
      <c r="C993" s="80"/>
      <c r="D993" s="69"/>
      <c r="E993" s="70"/>
      <c r="F993" s="81"/>
      <c r="G993" s="72"/>
      <c r="H993" s="81"/>
      <c r="I993" s="86"/>
      <c r="J993" s="73" t="n">
        <v>1</v>
      </c>
      <c r="K993" s="74" t="n">
        <f aca="false">ROUND(IF(I993/2&lt;=5331.47*0.4,I993/2,5331.47*0.4)*(1-(0.1371+(1-0.1371)*0.09)*(1-J993)),2)</f>
        <v>0</v>
      </c>
      <c r="L993" s="74" t="n">
        <f aca="false">ROUND(K993*($F$5+9.76+6.5)/100,2)*J993</f>
        <v>0</v>
      </c>
      <c r="M993" s="82" t="n">
        <f aca="false">L993+K993</f>
        <v>0</v>
      </c>
      <c r="N993" s="74" t="n">
        <f aca="false">M993*$F$6</f>
        <v>0</v>
      </c>
      <c r="W993" s="79" t="n">
        <f aca="false">IFERROR(MOD(9*MID(D993,1,1)+7*MID(D993,2,1)+3*MID(D993,3,1)+MID(D993,4,1)+9*MID(D993,5,1)+7*MID(D993,6,1)+3*MID(D993,7,1)+MID(D993,8,1)+9*MID(D993,9,1)+7*MID(D993,10,1),10),10)</f>
        <v>10</v>
      </c>
    </row>
    <row r="994" customFormat="false" ht="14.4" hidden="false" customHeight="false" outlineLevel="0" collapsed="false">
      <c r="A994" s="67" t="n">
        <v>984</v>
      </c>
      <c r="B994" s="80"/>
      <c r="C994" s="80"/>
      <c r="D994" s="69"/>
      <c r="E994" s="70"/>
      <c r="F994" s="81"/>
      <c r="G994" s="72"/>
      <c r="H994" s="81"/>
      <c r="I994" s="86"/>
      <c r="J994" s="73" t="n">
        <v>1</v>
      </c>
      <c r="K994" s="74" t="n">
        <f aca="false">ROUND(IF(I994/2&lt;=5331.47*0.4,I994/2,5331.47*0.4)*(1-(0.1371+(1-0.1371)*0.09)*(1-J994)),2)</f>
        <v>0</v>
      </c>
      <c r="L994" s="74" t="n">
        <f aca="false">ROUND(K994*($F$5+9.76+6.5)/100,2)*J994</f>
        <v>0</v>
      </c>
      <c r="M994" s="82" t="n">
        <f aca="false">L994+K994</f>
        <v>0</v>
      </c>
      <c r="N994" s="74" t="n">
        <f aca="false">M994*$F$6</f>
        <v>0</v>
      </c>
      <c r="W994" s="79" t="n">
        <f aca="false">IFERROR(MOD(9*MID(D994,1,1)+7*MID(D994,2,1)+3*MID(D994,3,1)+MID(D994,4,1)+9*MID(D994,5,1)+7*MID(D994,6,1)+3*MID(D994,7,1)+MID(D994,8,1)+9*MID(D994,9,1)+7*MID(D994,10,1),10),10)</f>
        <v>10</v>
      </c>
    </row>
    <row r="995" customFormat="false" ht="14.4" hidden="false" customHeight="false" outlineLevel="0" collapsed="false">
      <c r="A995" s="67" t="n">
        <v>985</v>
      </c>
      <c r="B995" s="80"/>
      <c r="C995" s="80"/>
      <c r="D995" s="69"/>
      <c r="E995" s="70"/>
      <c r="F995" s="81"/>
      <c r="G995" s="72"/>
      <c r="H995" s="81"/>
      <c r="I995" s="86"/>
      <c r="J995" s="73" t="n">
        <v>1</v>
      </c>
      <c r="K995" s="74" t="n">
        <f aca="false">ROUND(IF(I995/2&lt;=5331.47*0.4,I995/2,5331.47*0.4)*(1-(0.1371+(1-0.1371)*0.09)*(1-J995)),2)</f>
        <v>0</v>
      </c>
      <c r="L995" s="74" t="n">
        <f aca="false">ROUND(K995*($F$5+9.76+6.5)/100,2)*J995</f>
        <v>0</v>
      </c>
      <c r="M995" s="82" t="n">
        <f aca="false">L995+K995</f>
        <v>0</v>
      </c>
      <c r="N995" s="74" t="n">
        <f aca="false">M995*$F$6</f>
        <v>0</v>
      </c>
      <c r="W995" s="79" t="n">
        <f aca="false">IFERROR(MOD(9*MID(D995,1,1)+7*MID(D995,2,1)+3*MID(D995,3,1)+MID(D995,4,1)+9*MID(D995,5,1)+7*MID(D995,6,1)+3*MID(D995,7,1)+MID(D995,8,1)+9*MID(D995,9,1)+7*MID(D995,10,1),10),10)</f>
        <v>10</v>
      </c>
    </row>
    <row r="996" customFormat="false" ht="14.4" hidden="false" customHeight="false" outlineLevel="0" collapsed="false">
      <c r="A996" s="67" t="n">
        <v>986</v>
      </c>
      <c r="B996" s="80"/>
      <c r="C996" s="80"/>
      <c r="D996" s="69"/>
      <c r="E996" s="70"/>
      <c r="F996" s="81"/>
      <c r="G996" s="72"/>
      <c r="H996" s="81"/>
      <c r="I996" s="86"/>
      <c r="J996" s="73" t="n">
        <v>1</v>
      </c>
      <c r="K996" s="74" t="n">
        <f aca="false">ROUND(IF(I996/2&lt;=5331.47*0.4,I996/2,5331.47*0.4)*(1-(0.1371+(1-0.1371)*0.09)*(1-J996)),2)</f>
        <v>0</v>
      </c>
      <c r="L996" s="74" t="n">
        <f aca="false">ROUND(K996*($F$5+9.76+6.5)/100,2)*J996</f>
        <v>0</v>
      </c>
      <c r="M996" s="82" t="n">
        <f aca="false">L996+K996</f>
        <v>0</v>
      </c>
      <c r="N996" s="74" t="n">
        <f aca="false">M996*$F$6</f>
        <v>0</v>
      </c>
      <c r="W996" s="79" t="n">
        <f aca="false">IFERROR(MOD(9*MID(D996,1,1)+7*MID(D996,2,1)+3*MID(D996,3,1)+MID(D996,4,1)+9*MID(D996,5,1)+7*MID(D996,6,1)+3*MID(D996,7,1)+MID(D996,8,1)+9*MID(D996,9,1)+7*MID(D996,10,1),10),10)</f>
        <v>10</v>
      </c>
    </row>
    <row r="997" customFormat="false" ht="14.4" hidden="false" customHeight="false" outlineLevel="0" collapsed="false">
      <c r="A997" s="67" t="n">
        <v>987</v>
      </c>
      <c r="B997" s="80"/>
      <c r="C997" s="80"/>
      <c r="D997" s="69"/>
      <c r="E997" s="70"/>
      <c r="F997" s="81"/>
      <c r="G997" s="72"/>
      <c r="H997" s="81"/>
      <c r="I997" s="86"/>
      <c r="J997" s="73" t="n">
        <v>1</v>
      </c>
      <c r="K997" s="74" t="n">
        <f aca="false">ROUND(IF(I997/2&lt;=5331.47*0.4,I997/2,5331.47*0.4)*(1-(0.1371+(1-0.1371)*0.09)*(1-J997)),2)</f>
        <v>0</v>
      </c>
      <c r="L997" s="74" t="n">
        <f aca="false">ROUND(K997*($F$5+9.76+6.5)/100,2)*J997</f>
        <v>0</v>
      </c>
      <c r="M997" s="82" t="n">
        <f aca="false">L997+K997</f>
        <v>0</v>
      </c>
      <c r="N997" s="74" t="n">
        <f aca="false">M997*$F$6</f>
        <v>0</v>
      </c>
      <c r="W997" s="79" t="n">
        <f aca="false">IFERROR(MOD(9*MID(D997,1,1)+7*MID(D997,2,1)+3*MID(D997,3,1)+MID(D997,4,1)+9*MID(D997,5,1)+7*MID(D997,6,1)+3*MID(D997,7,1)+MID(D997,8,1)+9*MID(D997,9,1)+7*MID(D997,10,1),10),10)</f>
        <v>10</v>
      </c>
    </row>
    <row r="998" customFormat="false" ht="14.4" hidden="false" customHeight="false" outlineLevel="0" collapsed="false">
      <c r="A998" s="67" t="n">
        <v>988</v>
      </c>
      <c r="B998" s="80"/>
      <c r="C998" s="80"/>
      <c r="D998" s="69"/>
      <c r="E998" s="70"/>
      <c r="F998" s="81"/>
      <c r="G998" s="72"/>
      <c r="H998" s="81"/>
      <c r="I998" s="86"/>
      <c r="J998" s="73" t="n">
        <v>1</v>
      </c>
      <c r="K998" s="74" t="n">
        <f aca="false">ROUND(IF(I998/2&lt;=5331.47*0.4,I998/2,5331.47*0.4)*(1-(0.1371+(1-0.1371)*0.09)*(1-J998)),2)</f>
        <v>0</v>
      </c>
      <c r="L998" s="74" t="n">
        <f aca="false">ROUND(K998*($F$5+9.76+6.5)/100,2)*J998</f>
        <v>0</v>
      </c>
      <c r="M998" s="82" t="n">
        <f aca="false">L998+K998</f>
        <v>0</v>
      </c>
      <c r="N998" s="74" t="n">
        <f aca="false">M998*$F$6</f>
        <v>0</v>
      </c>
      <c r="W998" s="79" t="n">
        <f aca="false">IFERROR(MOD(9*MID(D998,1,1)+7*MID(D998,2,1)+3*MID(D998,3,1)+MID(D998,4,1)+9*MID(D998,5,1)+7*MID(D998,6,1)+3*MID(D998,7,1)+MID(D998,8,1)+9*MID(D998,9,1)+7*MID(D998,10,1),10),10)</f>
        <v>10</v>
      </c>
    </row>
    <row r="999" customFormat="false" ht="14.4" hidden="false" customHeight="false" outlineLevel="0" collapsed="false">
      <c r="A999" s="67" t="n">
        <v>989</v>
      </c>
      <c r="B999" s="80"/>
      <c r="C999" s="80"/>
      <c r="D999" s="69"/>
      <c r="E999" s="70"/>
      <c r="F999" s="81"/>
      <c r="G999" s="72"/>
      <c r="H999" s="81"/>
      <c r="I999" s="86"/>
      <c r="J999" s="73" t="n">
        <v>1</v>
      </c>
      <c r="K999" s="74" t="n">
        <f aca="false">ROUND(IF(I999/2&lt;=5331.47*0.4,I999/2,5331.47*0.4)*(1-(0.1371+(1-0.1371)*0.09)*(1-J999)),2)</f>
        <v>0</v>
      </c>
      <c r="L999" s="74" t="n">
        <f aca="false">ROUND(K999*($F$5+9.76+6.5)/100,2)*J999</f>
        <v>0</v>
      </c>
      <c r="M999" s="82" t="n">
        <f aca="false">L999+K999</f>
        <v>0</v>
      </c>
      <c r="N999" s="74" t="n">
        <f aca="false">M999*$F$6</f>
        <v>0</v>
      </c>
      <c r="W999" s="79" t="n">
        <f aca="false">IFERROR(MOD(9*MID(D999,1,1)+7*MID(D999,2,1)+3*MID(D999,3,1)+MID(D999,4,1)+9*MID(D999,5,1)+7*MID(D999,6,1)+3*MID(D999,7,1)+MID(D999,8,1)+9*MID(D999,9,1)+7*MID(D999,10,1),10),10)</f>
        <v>10</v>
      </c>
    </row>
    <row r="1000" customFormat="false" ht="14.4" hidden="false" customHeight="false" outlineLevel="0" collapsed="false">
      <c r="A1000" s="67" t="n">
        <v>990</v>
      </c>
      <c r="B1000" s="80"/>
      <c r="C1000" s="80"/>
      <c r="D1000" s="69"/>
      <c r="E1000" s="70"/>
      <c r="F1000" s="81"/>
      <c r="G1000" s="72"/>
      <c r="H1000" s="81"/>
      <c r="I1000" s="86"/>
      <c r="J1000" s="73" t="n">
        <v>1</v>
      </c>
      <c r="K1000" s="74" t="n">
        <f aca="false">ROUND(IF(I1000/2&lt;=5331.47*0.4,I1000/2,5331.47*0.4)*(1-(0.1371+(1-0.1371)*0.09)*(1-J1000)),2)</f>
        <v>0</v>
      </c>
      <c r="L1000" s="74" t="n">
        <f aca="false">ROUND(K1000*($F$5+9.76+6.5)/100,2)*J1000</f>
        <v>0</v>
      </c>
      <c r="M1000" s="82" t="n">
        <f aca="false">L1000+K1000</f>
        <v>0</v>
      </c>
      <c r="N1000" s="74" t="n">
        <f aca="false">M1000*$F$6</f>
        <v>0</v>
      </c>
      <c r="W1000" s="79" t="n">
        <f aca="false">IFERROR(MOD(9*MID(D1000,1,1)+7*MID(D1000,2,1)+3*MID(D1000,3,1)+MID(D1000,4,1)+9*MID(D1000,5,1)+7*MID(D1000,6,1)+3*MID(D1000,7,1)+MID(D1000,8,1)+9*MID(D1000,9,1)+7*MID(D1000,10,1),10),10)</f>
        <v>10</v>
      </c>
    </row>
    <row r="1001" customFormat="false" ht="14.4" hidden="false" customHeight="false" outlineLevel="0" collapsed="false">
      <c r="A1001" s="67" t="n">
        <v>991</v>
      </c>
      <c r="B1001" s="80"/>
      <c r="C1001" s="80"/>
      <c r="D1001" s="69"/>
      <c r="E1001" s="70"/>
      <c r="F1001" s="81"/>
      <c r="G1001" s="72"/>
      <c r="H1001" s="81"/>
      <c r="I1001" s="86"/>
      <c r="J1001" s="73" t="n">
        <v>1</v>
      </c>
      <c r="K1001" s="74" t="n">
        <f aca="false">ROUND(IF(I1001/2&lt;=5331.47*0.4,I1001/2,5331.47*0.4)*(1-(0.1371+(1-0.1371)*0.09)*(1-J1001)),2)</f>
        <v>0</v>
      </c>
      <c r="L1001" s="74" t="n">
        <f aca="false">ROUND(K1001*($F$5+9.76+6.5)/100,2)*J1001</f>
        <v>0</v>
      </c>
      <c r="M1001" s="82" t="n">
        <f aca="false">L1001+K1001</f>
        <v>0</v>
      </c>
      <c r="N1001" s="74" t="n">
        <f aca="false">M1001*$F$6</f>
        <v>0</v>
      </c>
      <c r="W1001" s="79" t="n">
        <f aca="false">IFERROR(MOD(9*MID(D1001,1,1)+7*MID(D1001,2,1)+3*MID(D1001,3,1)+MID(D1001,4,1)+9*MID(D1001,5,1)+7*MID(D1001,6,1)+3*MID(D1001,7,1)+MID(D1001,8,1)+9*MID(D1001,9,1)+7*MID(D1001,10,1),10),10)</f>
        <v>10</v>
      </c>
    </row>
    <row r="1002" customFormat="false" ht="14.4" hidden="false" customHeight="false" outlineLevel="0" collapsed="false">
      <c r="A1002" s="67" t="n">
        <v>992</v>
      </c>
      <c r="B1002" s="80"/>
      <c r="C1002" s="80"/>
      <c r="D1002" s="69"/>
      <c r="E1002" s="70"/>
      <c r="F1002" s="81"/>
      <c r="G1002" s="72"/>
      <c r="H1002" s="81"/>
      <c r="I1002" s="86"/>
      <c r="J1002" s="73" t="n">
        <v>1</v>
      </c>
      <c r="K1002" s="74" t="n">
        <f aca="false">ROUND(IF(I1002/2&lt;=5331.47*0.4,I1002/2,5331.47*0.4)*(1-(0.1371+(1-0.1371)*0.09)*(1-J1002)),2)</f>
        <v>0</v>
      </c>
      <c r="L1002" s="74" t="n">
        <f aca="false">ROUND(K1002*($F$5+9.76+6.5)/100,2)*J1002</f>
        <v>0</v>
      </c>
      <c r="M1002" s="82" t="n">
        <f aca="false">L1002+K1002</f>
        <v>0</v>
      </c>
      <c r="N1002" s="74" t="n">
        <f aca="false">M1002*$F$6</f>
        <v>0</v>
      </c>
      <c r="W1002" s="79" t="n">
        <f aca="false">IFERROR(MOD(9*MID(D1002,1,1)+7*MID(D1002,2,1)+3*MID(D1002,3,1)+MID(D1002,4,1)+9*MID(D1002,5,1)+7*MID(D1002,6,1)+3*MID(D1002,7,1)+MID(D1002,8,1)+9*MID(D1002,9,1)+7*MID(D1002,10,1),10),10)</f>
        <v>10</v>
      </c>
    </row>
    <row r="1003" customFormat="false" ht="14.4" hidden="false" customHeight="false" outlineLevel="0" collapsed="false">
      <c r="A1003" s="67" t="n">
        <v>993</v>
      </c>
      <c r="B1003" s="80"/>
      <c r="C1003" s="80"/>
      <c r="D1003" s="69"/>
      <c r="E1003" s="70"/>
      <c r="F1003" s="81"/>
      <c r="G1003" s="72"/>
      <c r="H1003" s="81"/>
      <c r="I1003" s="86"/>
      <c r="J1003" s="73" t="n">
        <v>1</v>
      </c>
      <c r="K1003" s="74" t="n">
        <f aca="false">ROUND(IF(I1003/2&lt;=5331.47*0.4,I1003/2,5331.47*0.4)*(1-(0.1371+(1-0.1371)*0.09)*(1-J1003)),2)</f>
        <v>0</v>
      </c>
      <c r="L1003" s="74" t="n">
        <f aca="false">ROUND(K1003*($F$5+9.76+6.5)/100,2)*J1003</f>
        <v>0</v>
      </c>
      <c r="M1003" s="82" t="n">
        <f aca="false">L1003+K1003</f>
        <v>0</v>
      </c>
      <c r="N1003" s="74" t="n">
        <f aca="false">M1003*$F$6</f>
        <v>0</v>
      </c>
      <c r="W1003" s="79" t="n">
        <f aca="false">IFERROR(MOD(9*MID(D1003,1,1)+7*MID(D1003,2,1)+3*MID(D1003,3,1)+MID(D1003,4,1)+9*MID(D1003,5,1)+7*MID(D1003,6,1)+3*MID(D1003,7,1)+MID(D1003,8,1)+9*MID(D1003,9,1)+7*MID(D1003,10,1),10),10)</f>
        <v>10</v>
      </c>
    </row>
    <row r="1004" customFormat="false" ht="14.4" hidden="false" customHeight="false" outlineLevel="0" collapsed="false">
      <c r="A1004" s="67" t="n">
        <v>994</v>
      </c>
      <c r="B1004" s="80"/>
      <c r="C1004" s="80"/>
      <c r="D1004" s="69"/>
      <c r="E1004" s="70"/>
      <c r="F1004" s="81"/>
      <c r="G1004" s="72"/>
      <c r="H1004" s="81"/>
      <c r="I1004" s="86"/>
      <c r="J1004" s="73" t="n">
        <v>1</v>
      </c>
      <c r="K1004" s="74" t="n">
        <f aca="false">ROUND(IF(I1004/2&lt;=5331.47*0.4,I1004/2,5331.47*0.4)*(1-(0.1371+(1-0.1371)*0.09)*(1-J1004)),2)</f>
        <v>0</v>
      </c>
      <c r="L1004" s="74" t="n">
        <f aca="false">ROUND(K1004*($F$5+9.76+6.5)/100,2)*J1004</f>
        <v>0</v>
      </c>
      <c r="M1004" s="82" t="n">
        <f aca="false">L1004+K1004</f>
        <v>0</v>
      </c>
      <c r="N1004" s="74" t="n">
        <f aca="false">M1004*$F$6</f>
        <v>0</v>
      </c>
      <c r="W1004" s="79" t="n">
        <f aca="false">IFERROR(MOD(9*MID(D1004,1,1)+7*MID(D1004,2,1)+3*MID(D1004,3,1)+MID(D1004,4,1)+9*MID(D1004,5,1)+7*MID(D1004,6,1)+3*MID(D1004,7,1)+MID(D1004,8,1)+9*MID(D1004,9,1)+7*MID(D1004,10,1),10),10)</f>
        <v>10</v>
      </c>
    </row>
    <row r="1005" customFormat="false" ht="14.4" hidden="false" customHeight="false" outlineLevel="0" collapsed="false">
      <c r="A1005" s="67" t="n">
        <v>995</v>
      </c>
      <c r="B1005" s="80"/>
      <c r="C1005" s="80"/>
      <c r="D1005" s="69"/>
      <c r="E1005" s="70"/>
      <c r="F1005" s="81"/>
      <c r="G1005" s="72"/>
      <c r="H1005" s="81"/>
      <c r="I1005" s="86"/>
      <c r="J1005" s="73" t="n">
        <v>1</v>
      </c>
      <c r="K1005" s="74" t="n">
        <f aca="false">ROUND(IF(I1005/2&lt;=5331.47*0.4,I1005/2,5331.47*0.4)*(1-(0.1371+(1-0.1371)*0.09)*(1-J1005)),2)</f>
        <v>0</v>
      </c>
      <c r="L1005" s="74" t="n">
        <f aca="false">ROUND(K1005*($F$5+9.76+6.5)/100,2)*J1005</f>
        <v>0</v>
      </c>
      <c r="M1005" s="82" t="n">
        <f aca="false">L1005+K1005</f>
        <v>0</v>
      </c>
      <c r="N1005" s="74" t="n">
        <f aca="false">M1005*$F$6</f>
        <v>0</v>
      </c>
      <c r="W1005" s="79" t="n">
        <f aca="false">IFERROR(MOD(9*MID(D1005,1,1)+7*MID(D1005,2,1)+3*MID(D1005,3,1)+MID(D1005,4,1)+9*MID(D1005,5,1)+7*MID(D1005,6,1)+3*MID(D1005,7,1)+MID(D1005,8,1)+9*MID(D1005,9,1)+7*MID(D1005,10,1),10),10)</f>
        <v>10</v>
      </c>
    </row>
    <row r="1006" customFormat="false" ht="14.4" hidden="false" customHeight="false" outlineLevel="0" collapsed="false">
      <c r="A1006" s="67" t="n">
        <v>996</v>
      </c>
      <c r="B1006" s="80"/>
      <c r="C1006" s="80"/>
      <c r="D1006" s="69"/>
      <c r="E1006" s="70"/>
      <c r="F1006" s="81"/>
      <c r="G1006" s="72"/>
      <c r="H1006" s="81"/>
      <c r="I1006" s="86"/>
      <c r="J1006" s="73" t="n">
        <v>1</v>
      </c>
      <c r="K1006" s="74" t="n">
        <f aca="false">ROUND(IF(I1006/2&lt;=5331.47*0.4,I1006/2,5331.47*0.4)*(1-(0.1371+(1-0.1371)*0.09)*(1-J1006)),2)</f>
        <v>0</v>
      </c>
      <c r="L1006" s="74" t="n">
        <f aca="false">ROUND(K1006*($F$5+9.76+6.5)/100,2)*J1006</f>
        <v>0</v>
      </c>
      <c r="M1006" s="82" t="n">
        <f aca="false">L1006+K1006</f>
        <v>0</v>
      </c>
      <c r="N1006" s="74" t="n">
        <f aca="false">M1006*$F$6</f>
        <v>0</v>
      </c>
      <c r="W1006" s="79" t="n">
        <f aca="false">IFERROR(MOD(9*MID(D1006,1,1)+7*MID(D1006,2,1)+3*MID(D1006,3,1)+MID(D1006,4,1)+9*MID(D1006,5,1)+7*MID(D1006,6,1)+3*MID(D1006,7,1)+MID(D1006,8,1)+9*MID(D1006,9,1)+7*MID(D1006,10,1),10),10)</f>
        <v>10</v>
      </c>
    </row>
    <row r="1007" customFormat="false" ht="14.4" hidden="false" customHeight="false" outlineLevel="0" collapsed="false">
      <c r="A1007" s="67" t="n">
        <v>997</v>
      </c>
      <c r="B1007" s="80"/>
      <c r="C1007" s="80"/>
      <c r="D1007" s="69"/>
      <c r="E1007" s="70"/>
      <c r="F1007" s="81"/>
      <c r="G1007" s="72"/>
      <c r="H1007" s="81"/>
      <c r="I1007" s="86"/>
      <c r="J1007" s="73" t="n">
        <v>1</v>
      </c>
      <c r="K1007" s="74" t="n">
        <f aca="false">ROUND(IF(I1007/2&lt;=5331.47*0.4,I1007/2,5331.47*0.4)*(1-(0.1371+(1-0.1371)*0.09)*(1-J1007)),2)</f>
        <v>0</v>
      </c>
      <c r="L1007" s="74" t="n">
        <f aca="false">ROUND(K1007*($F$5+9.76+6.5)/100,2)*J1007</f>
        <v>0</v>
      </c>
      <c r="M1007" s="82" t="n">
        <f aca="false">L1007+K1007</f>
        <v>0</v>
      </c>
      <c r="N1007" s="74" t="n">
        <f aca="false">M1007*$F$6</f>
        <v>0</v>
      </c>
      <c r="W1007" s="79" t="n">
        <f aca="false">IFERROR(MOD(9*MID(D1007,1,1)+7*MID(D1007,2,1)+3*MID(D1007,3,1)+MID(D1007,4,1)+9*MID(D1007,5,1)+7*MID(D1007,6,1)+3*MID(D1007,7,1)+MID(D1007,8,1)+9*MID(D1007,9,1)+7*MID(D1007,10,1),10),10)</f>
        <v>10</v>
      </c>
    </row>
    <row r="1008" customFormat="false" ht="14.4" hidden="false" customHeight="false" outlineLevel="0" collapsed="false">
      <c r="A1008" s="67" t="n">
        <v>998</v>
      </c>
      <c r="B1008" s="80"/>
      <c r="C1008" s="80"/>
      <c r="D1008" s="69"/>
      <c r="E1008" s="70"/>
      <c r="F1008" s="81"/>
      <c r="G1008" s="72"/>
      <c r="H1008" s="81"/>
      <c r="I1008" s="86"/>
      <c r="J1008" s="73" t="n">
        <v>1</v>
      </c>
      <c r="K1008" s="74" t="n">
        <f aca="false">ROUND(IF(I1008/2&lt;=5331.47*0.4,I1008/2,5331.47*0.4)*(1-(0.1371+(1-0.1371)*0.09)*(1-J1008)),2)</f>
        <v>0</v>
      </c>
      <c r="L1008" s="74" t="n">
        <f aca="false">ROUND(K1008*($F$5+9.76+6.5)/100,2)*J1008</f>
        <v>0</v>
      </c>
      <c r="M1008" s="82" t="n">
        <f aca="false">L1008+K1008</f>
        <v>0</v>
      </c>
      <c r="N1008" s="74" t="n">
        <f aca="false">M1008*$F$6</f>
        <v>0</v>
      </c>
      <c r="W1008" s="79" t="n">
        <f aca="false">IFERROR(MOD(9*MID(D1008,1,1)+7*MID(D1008,2,1)+3*MID(D1008,3,1)+MID(D1008,4,1)+9*MID(D1008,5,1)+7*MID(D1008,6,1)+3*MID(D1008,7,1)+MID(D1008,8,1)+9*MID(D1008,9,1)+7*MID(D1008,10,1),10),10)</f>
        <v>10</v>
      </c>
    </row>
    <row r="1009" customFormat="false" ht="14.4" hidden="false" customHeight="false" outlineLevel="0" collapsed="false">
      <c r="A1009" s="67" t="n">
        <v>999</v>
      </c>
      <c r="B1009" s="80"/>
      <c r="C1009" s="80"/>
      <c r="D1009" s="69"/>
      <c r="E1009" s="70"/>
      <c r="F1009" s="81"/>
      <c r="G1009" s="72"/>
      <c r="H1009" s="81"/>
      <c r="I1009" s="86"/>
      <c r="J1009" s="73" t="n">
        <v>1</v>
      </c>
      <c r="K1009" s="74" t="n">
        <f aca="false">ROUND(IF(I1009/2&lt;=5331.47*0.4,I1009/2,5331.47*0.4)*(1-(0.1371+(1-0.1371)*0.09)*(1-J1009)),2)</f>
        <v>0</v>
      </c>
      <c r="L1009" s="74" t="n">
        <f aca="false">ROUND(K1009*($F$5+9.76+6.5)/100,2)*J1009</f>
        <v>0</v>
      </c>
      <c r="M1009" s="82" t="n">
        <f aca="false">L1009+K1009</f>
        <v>0</v>
      </c>
      <c r="N1009" s="74" t="n">
        <f aca="false">M1009*$F$6</f>
        <v>0</v>
      </c>
      <c r="W1009" s="79" t="n">
        <f aca="false">IFERROR(MOD(9*MID(D1009,1,1)+7*MID(D1009,2,1)+3*MID(D1009,3,1)+MID(D1009,4,1)+9*MID(D1009,5,1)+7*MID(D1009,6,1)+3*MID(D1009,7,1)+MID(D1009,8,1)+9*MID(D1009,9,1)+7*MID(D1009,10,1),10),10)</f>
        <v>10</v>
      </c>
    </row>
    <row r="1010" customFormat="false" ht="14.4" hidden="false" customHeight="false" outlineLevel="0" collapsed="false">
      <c r="A1010" s="67" t="n">
        <v>1000</v>
      </c>
      <c r="B1010" s="80"/>
      <c r="C1010" s="80"/>
      <c r="D1010" s="69"/>
      <c r="E1010" s="70"/>
      <c r="F1010" s="81"/>
      <c r="G1010" s="72"/>
      <c r="H1010" s="81"/>
      <c r="I1010" s="86"/>
      <c r="J1010" s="73" t="n">
        <v>1</v>
      </c>
      <c r="K1010" s="74" t="n">
        <f aca="false">ROUND(IF(I1010/2&lt;=5331.47*0.4,I1010/2,5331.47*0.4)*(1-(0.1371+(1-0.1371)*0.09)*(1-J1010)),2)</f>
        <v>0</v>
      </c>
      <c r="L1010" s="74" t="n">
        <f aca="false">ROUND(K1010*($F$5+9.76+6.5)/100,2)*J1010</f>
        <v>0</v>
      </c>
      <c r="M1010" s="82" t="n">
        <f aca="false">L1010+K1010</f>
        <v>0</v>
      </c>
      <c r="N1010" s="74" t="n">
        <f aca="false">M1010*$F$6</f>
        <v>0</v>
      </c>
      <c r="W1010" s="79" t="n">
        <f aca="false">IFERROR(MOD(9*MID(D1010,1,1)+7*MID(D1010,2,1)+3*MID(D1010,3,1)+MID(D1010,4,1)+9*MID(D1010,5,1)+7*MID(D1010,6,1)+3*MID(D1010,7,1)+MID(D1010,8,1)+9*MID(D1010,9,1)+7*MID(D1010,10,1),10),10)</f>
        <v>10</v>
      </c>
    </row>
    <row r="1011" customFormat="false" ht="14.4" hidden="false" customHeight="false" outlineLevel="0" collapsed="false">
      <c r="A1011" s="67" t="n">
        <v>1001</v>
      </c>
      <c r="B1011" s="80"/>
      <c r="C1011" s="80"/>
      <c r="D1011" s="69"/>
      <c r="E1011" s="70"/>
      <c r="F1011" s="81"/>
      <c r="G1011" s="72"/>
      <c r="H1011" s="81"/>
      <c r="I1011" s="86"/>
      <c r="J1011" s="73" t="n">
        <v>1</v>
      </c>
      <c r="K1011" s="74" t="n">
        <f aca="false">ROUND(IF(I1011/2&lt;=5331.47*0.4,I1011/2,5331.47*0.4)*(1-(0.1371+(1-0.1371)*0.09)*(1-J1011)),2)</f>
        <v>0</v>
      </c>
      <c r="L1011" s="74" t="n">
        <f aca="false">ROUND(K1011*($F$5+9.76+6.5)/100,2)*J1011</f>
        <v>0</v>
      </c>
      <c r="M1011" s="82" t="n">
        <f aca="false">L1011+K1011</f>
        <v>0</v>
      </c>
      <c r="N1011" s="74" t="n">
        <f aca="false">M1011*$F$6</f>
        <v>0</v>
      </c>
      <c r="W1011" s="79" t="n">
        <f aca="false">IFERROR(MOD(9*MID(D1011,1,1)+7*MID(D1011,2,1)+3*MID(D1011,3,1)+MID(D1011,4,1)+9*MID(D1011,5,1)+7*MID(D1011,6,1)+3*MID(D1011,7,1)+MID(D1011,8,1)+9*MID(D1011,9,1)+7*MID(D1011,10,1),10),10)</f>
        <v>10</v>
      </c>
    </row>
    <row r="1012" customFormat="false" ht="14.4" hidden="false" customHeight="false" outlineLevel="0" collapsed="false">
      <c r="A1012" s="67" t="n">
        <v>1002</v>
      </c>
      <c r="B1012" s="80"/>
      <c r="C1012" s="80"/>
      <c r="D1012" s="69"/>
      <c r="E1012" s="70"/>
      <c r="F1012" s="81"/>
      <c r="G1012" s="72"/>
      <c r="H1012" s="81"/>
      <c r="I1012" s="86"/>
      <c r="J1012" s="73" t="n">
        <v>1</v>
      </c>
      <c r="K1012" s="74" t="n">
        <f aca="false">ROUND(IF(I1012/2&lt;=5331.47*0.4,I1012/2,5331.47*0.4)*(1-(0.1371+(1-0.1371)*0.09)*(1-J1012)),2)</f>
        <v>0</v>
      </c>
      <c r="L1012" s="74" t="n">
        <f aca="false">ROUND(K1012*($F$5+9.76+6.5)/100,2)*J1012</f>
        <v>0</v>
      </c>
      <c r="M1012" s="82" t="n">
        <f aca="false">L1012+K1012</f>
        <v>0</v>
      </c>
      <c r="N1012" s="74" t="n">
        <f aca="false">M1012*$F$6</f>
        <v>0</v>
      </c>
      <c r="W1012" s="79" t="n">
        <f aca="false">IFERROR(MOD(9*MID(D1012,1,1)+7*MID(D1012,2,1)+3*MID(D1012,3,1)+MID(D1012,4,1)+9*MID(D1012,5,1)+7*MID(D1012,6,1)+3*MID(D1012,7,1)+MID(D1012,8,1)+9*MID(D1012,9,1)+7*MID(D1012,10,1),10),10)</f>
        <v>10</v>
      </c>
    </row>
    <row r="1013" customFormat="false" ht="14.4" hidden="false" customHeight="false" outlineLevel="0" collapsed="false">
      <c r="A1013" s="67" t="n">
        <v>1003</v>
      </c>
      <c r="B1013" s="80"/>
      <c r="C1013" s="80"/>
      <c r="D1013" s="69"/>
      <c r="E1013" s="70"/>
      <c r="F1013" s="81"/>
      <c r="G1013" s="72"/>
      <c r="H1013" s="81"/>
      <c r="I1013" s="86"/>
      <c r="J1013" s="73" t="n">
        <v>1</v>
      </c>
      <c r="K1013" s="74" t="n">
        <f aca="false">ROUND(IF(I1013/2&lt;=5331.47*0.4,I1013/2,5331.47*0.4)*(1-(0.1371+(1-0.1371)*0.09)*(1-J1013)),2)</f>
        <v>0</v>
      </c>
      <c r="L1013" s="74" t="n">
        <f aca="false">ROUND(K1013*($F$5+9.76+6.5)/100,2)*J1013</f>
        <v>0</v>
      </c>
      <c r="M1013" s="82" t="n">
        <f aca="false">L1013+K1013</f>
        <v>0</v>
      </c>
      <c r="N1013" s="74" t="n">
        <f aca="false">M1013*$F$6</f>
        <v>0</v>
      </c>
      <c r="W1013" s="79" t="n">
        <f aca="false">IFERROR(MOD(9*MID(D1013,1,1)+7*MID(D1013,2,1)+3*MID(D1013,3,1)+MID(D1013,4,1)+9*MID(D1013,5,1)+7*MID(D1013,6,1)+3*MID(D1013,7,1)+MID(D1013,8,1)+9*MID(D1013,9,1)+7*MID(D1013,10,1),10),10)</f>
        <v>10</v>
      </c>
    </row>
    <row r="1014" customFormat="false" ht="14.4" hidden="false" customHeight="false" outlineLevel="0" collapsed="false">
      <c r="A1014" s="67" t="n">
        <v>1004</v>
      </c>
      <c r="B1014" s="80"/>
      <c r="C1014" s="80"/>
      <c r="D1014" s="69"/>
      <c r="E1014" s="70"/>
      <c r="F1014" s="81"/>
      <c r="G1014" s="72"/>
      <c r="H1014" s="81"/>
      <c r="I1014" s="86"/>
      <c r="J1014" s="73" t="n">
        <v>1</v>
      </c>
      <c r="K1014" s="74" t="n">
        <f aca="false">ROUND(IF(I1014/2&lt;=5331.47*0.4,I1014/2,5331.47*0.4)*(1-(0.1371+(1-0.1371)*0.09)*(1-J1014)),2)</f>
        <v>0</v>
      </c>
      <c r="L1014" s="74" t="n">
        <f aca="false">ROUND(K1014*($F$5+9.76+6.5)/100,2)*J1014</f>
        <v>0</v>
      </c>
      <c r="M1014" s="82" t="n">
        <f aca="false">L1014+K1014</f>
        <v>0</v>
      </c>
      <c r="N1014" s="74" t="n">
        <f aca="false">M1014*$F$6</f>
        <v>0</v>
      </c>
      <c r="W1014" s="79" t="n">
        <f aca="false">IFERROR(MOD(9*MID(D1014,1,1)+7*MID(D1014,2,1)+3*MID(D1014,3,1)+MID(D1014,4,1)+9*MID(D1014,5,1)+7*MID(D1014,6,1)+3*MID(D1014,7,1)+MID(D1014,8,1)+9*MID(D1014,9,1)+7*MID(D1014,10,1),10),10)</f>
        <v>10</v>
      </c>
    </row>
    <row r="1015" customFormat="false" ht="14.4" hidden="false" customHeight="false" outlineLevel="0" collapsed="false">
      <c r="A1015" s="67" t="n">
        <v>1005</v>
      </c>
      <c r="B1015" s="80"/>
      <c r="C1015" s="80"/>
      <c r="D1015" s="69"/>
      <c r="E1015" s="70"/>
      <c r="F1015" s="81"/>
      <c r="G1015" s="72"/>
      <c r="H1015" s="81"/>
      <c r="I1015" s="86"/>
      <c r="J1015" s="73" t="n">
        <v>1</v>
      </c>
      <c r="K1015" s="74" t="n">
        <f aca="false">ROUND(IF(I1015/2&lt;=5331.47*0.4,I1015/2,5331.47*0.4)*(1-(0.1371+(1-0.1371)*0.09)*(1-J1015)),2)</f>
        <v>0</v>
      </c>
      <c r="L1015" s="74" t="n">
        <f aca="false">ROUND(K1015*($F$5+9.76+6.5)/100,2)*J1015</f>
        <v>0</v>
      </c>
      <c r="M1015" s="82" t="n">
        <f aca="false">L1015+K1015</f>
        <v>0</v>
      </c>
      <c r="N1015" s="74" t="n">
        <f aca="false">M1015*$F$6</f>
        <v>0</v>
      </c>
      <c r="W1015" s="79" t="n">
        <f aca="false">IFERROR(MOD(9*MID(D1015,1,1)+7*MID(D1015,2,1)+3*MID(D1015,3,1)+MID(D1015,4,1)+9*MID(D1015,5,1)+7*MID(D1015,6,1)+3*MID(D1015,7,1)+MID(D1015,8,1)+9*MID(D1015,9,1)+7*MID(D1015,10,1),10),10)</f>
        <v>10</v>
      </c>
    </row>
    <row r="1016" customFormat="false" ht="14.4" hidden="false" customHeight="false" outlineLevel="0" collapsed="false">
      <c r="A1016" s="67" t="n">
        <v>1006</v>
      </c>
      <c r="B1016" s="80"/>
      <c r="C1016" s="80"/>
      <c r="D1016" s="69"/>
      <c r="E1016" s="70"/>
      <c r="F1016" s="81"/>
      <c r="G1016" s="72"/>
      <c r="H1016" s="81"/>
      <c r="I1016" s="86"/>
      <c r="J1016" s="73" t="n">
        <v>1</v>
      </c>
      <c r="K1016" s="74" t="n">
        <f aca="false">ROUND(IF(I1016/2&lt;=5331.47*0.4,I1016/2,5331.47*0.4)*(1-(0.1371+(1-0.1371)*0.09)*(1-J1016)),2)</f>
        <v>0</v>
      </c>
      <c r="L1016" s="74" t="n">
        <f aca="false">ROUND(K1016*($F$5+9.76+6.5)/100,2)*J1016</f>
        <v>0</v>
      </c>
      <c r="M1016" s="82" t="n">
        <f aca="false">L1016+K1016</f>
        <v>0</v>
      </c>
      <c r="N1016" s="74" t="n">
        <f aca="false">M1016*$F$6</f>
        <v>0</v>
      </c>
      <c r="W1016" s="79" t="n">
        <f aca="false">IFERROR(MOD(9*MID(D1016,1,1)+7*MID(D1016,2,1)+3*MID(D1016,3,1)+MID(D1016,4,1)+9*MID(D1016,5,1)+7*MID(D1016,6,1)+3*MID(D1016,7,1)+MID(D1016,8,1)+9*MID(D1016,9,1)+7*MID(D1016,10,1),10),10)</f>
        <v>10</v>
      </c>
    </row>
    <row r="1017" customFormat="false" ht="14.4" hidden="false" customHeight="false" outlineLevel="0" collapsed="false">
      <c r="A1017" s="67" t="n">
        <v>1007</v>
      </c>
      <c r="B1017" s="80"/>
      <c r="C1017" s="80"/>
      <c r="D1017" s="69"/>
      <c r="E1017" s="70"/>
      <c r="F1017" s="81"/>
      <c r="G1017" s="72"/>
      <c r="H1017" s="81"/>
      <c r="I1017" s="86"/>
      <c r="J1017" s="73" t="n">
        <v>1</v>
      </c>
      <c r="K1017" s="74" t="n">
        <f aca="false">ROUND(IF(I1017/2&lt;=5331.47*0.4,I1017/2,5331.47*0.4)*(1-(0.1371+(1-0.1371)*0.09)*(1-J1017)),2)</f>
        <v>0</v>
      </c>
      <c r="L1017" s="74" t="n">
        <f aca="false">ROUND(K1017*($F$5+9.76+6.5)/100,2)*J1017</f>
        <v>0</v>
      </c>
      <c r="M1017" s="82" t="n">
        <f aca="false">L1017+K1017</f>
        <v>0</v>
      </c>
      <c r="N1017" s="74" t="n">
        <f aca="false">M1017*$F$6</f>
        <v>0</v>
      </c>
      <c r="W1017" s="79" t="n">
        <f aca="false">IFERROR(MOD(9*MID(D1017,1,1)+7*MID(D1017,2,1)+3*MID(D1017,3,1)+MID(D1017,4,1)+9*MID(D1017,5,1)+7*MID(D1017,6,1)+3*MID(D1017,7,1)+MID(D1017,8,1)+9*MID(D1017,9,1)+7*MID(D1017,10,1),10),10)</f>
        <v>10</v>
      </c>
    </row>
    <row r="1018" customFormat="false" ht="14.4" hidden="false" customHeight="false" outlineLevel="0" collapsed="false">
      <c r="A1018" s="67" t="n">
        <v>1008</v>
      </c>
      <c r="B1018" s="80"/>
      <c r="C1018" s="80"/>
      <c r="D1018" s="69"/>
      <c r="E1018" s="70"/>
      <c r="F1018" s="81"/>
      <c r="G1018" s="72"/>
      <c r="H1018" s="81"/>
      <c r="I1018" s="86"/>
      <c r="J1018" s="73" t="n">
        <v>1</v>
      </c>
      <c r="K1018" s="74" t="n">
        <f aca="false">ROUND(IF(I1018/2&lt;=5331.47*0.4,I1018/2,5331.47*0.4)*(1-(0.1371+(1-0.1371)*0.09)*(1-J1018)),2)</f>
        <v>0</v>
      </c>
      <c r="L1018" s="74" t="n">
        <f aca="false">ROUND(K1018*($F$5+9.76+6.5)/100,2)*J1018</f>
        <v>0</v>
      </c>
      <c r="M1018" s="82" t="n">
        <f aca="false">L1018+K1018</f>
        <v>0</v>
      </c>
      <c r="N1018" s="74" t="n">
        <f aca="false">M1018*$F$6</f>
        <v>0</v>
      </c>
      <c r="W1018" s="79" t="n">
        <f aca="false">IFERROR(MOD(9*MID(D1018,1,1)+7*MID(D1018,2,1)+3*MID(D1018,3,1)+MID(D1018,4,1)+9*MID(D1018,5,1)+7*MID(D1018,6,1)+3*MID(D1018,7,1)+MID(D1018,8,1)+9*MID(D1018,9,1)+7*MID(D1018,10,1),10),10)</f>
        <v>10</v>
      </c>
    </row>
    <row r="1019" customFormat="false" ht="14.4" hidden="false" customHeight="false" outlineLevel="0" collapsed="false">
      <c r="A1019" s="67" t="n">
        <v>1009</v>
      </c>
      <c r="B1019" s="80"/>
      <c r="C1019" s="80"/>
      <c r="D1019" s="69"/>
      <c r="E1019" s="70"/>
      <c r="F1019" s="81"/>
      <c r="G1019" s="72"/>
      <c r="H1019" s="81"/>
      <c r="I1019" s="86"/>
      <c r="J1019" s="73" t="n">
        <v>1</v>
      </c>
      <c r="K1019" s="74" t="n">
        <f aca="false">ROUND(IF(I1019/2&lt;=5331.47*0.4,I1019/2,5331.47*0.4)*(1-(0.1371+(1-0.1371)*0.09)*(1-J1019)),2)</f>
        <v>0</v>
      </c>
      <c r="L1019" s="74" t="n">
        <f aca="false">ROUND(K1019*($F$5+9.76+6.5)/100,2)*J1019</f>
        <v>0</v>
      </c>
      <c r="M1019" s="82" t="n">
        <f aca="false">L1019+K1019</f>
        <v>0</v>
      </c>
      <c r="N1019" s="74" t="n">
        <f aca="false">M1019*$F$6</f>
        <v>0</v>
      </c>
      <c r="W1019" s="79" t="n">
        <f aca="false">IFERROR(MOD(9*MID(D1019,1,1)+7*MID(D1019,2,1)+3*MID(D1019,3,1)+MID(D1019,4,1)+9*MID(D1019,5,1)+7*MID(D1019,6,1)+3*MID(D1019,7,1)+MID(D1019,8,1)+9*MID(D1019,9,1)+7*MID(D1019,10,1),10),10)</f>
        <v>10</v>
      </c>
    </row>
    <row r="1020" customFormat="false" ht="14.4" hidden="false" customHeight="false" outlineLevel="0" collapsed="false">
      <c r="A1020" s="67" t="n">
        <v>1010</v>
      </c>
      <c r="B1020" s="80"/>
      <c r="C1020" s="80"/>
      <c r="D1020" s="69"/>
      <c r="E1020" s="70"/>
      <c r="F1020" s="81"/>
      <c r="G1020" s="72"/>
      <c r="H1020" s="81"/>
      <c r="I1020" s="86"/>
      <c r="J1020" s="73" t="n">
        <v>1</v>
      </c>
      <c r="K1020" s="74" t="n">
        <f aca="false">ROUND(IF(I1020/2&lt;=5331.47*0.4,I1020/2,5331.47*0.4)*(1-(0.1371+(1-0.1371)*0.09)*(1-J1020)),2)</f>
        <v>0</v>
      </c>
      <c r="L1020" s="74" t="n">
        <f aca="false">ROUND(K1020*($F$5+9.76+6.5)/100,2)*J1020</f>
        <v>0</v>
      </c>
      <c r="M1020" s="82" t="n">
        <f aca="false">L1020+K1020</f>
        <v>0</v>
      </c>
      <c r="N1020" s="74" t="n">
        <f aca="false">M1020*$F$6</f>
        <v>0</v>
      </c>
      <c r="W1020" s="79" t="n">
        <f aca="false">IFERROR(MOD(9*MID(D1020,1,1)+7*MID(D1020,2,1)+3*MID(D1020,3,1)+MID(D1020,4,1)+9*MID(D1020,5,1)+7*MID(D1020,6,1)+3*MID(D1020,7,1)+MID(D1020,8,1)+9*MID(D1020,9,1)+7*MID(D1020,10,1),10),10)</f>
        <v>10</v>
      </c>
    </row>
    <row r="1021" customFormat="false" ht="14.4" hidden="false" customHeight="false" outlineLevel="0" collapsed="false">
      <c r="A1021" s="67" t="n">
        <v>1011</v>
      </c>
      <c r="B1021" s="80"/>
      <c r="C1021" s="80"/>
      <c r="D1021" s="69"/>
      <c r="E1021" s="70"/>
      <c r="F1021" s="81"/>
      <c r="G1021" s="72"/>
      <c r="H1021" s="81"/>
      <c r="I1021" s="86"/>
      <c r="J1021" s="73" t="n">
        <v>1</v>
      </c>
      <c r="K1021" s="74" t="n">
        <f aca="false">ROUND(IF(I1021/2&lt;=5331.47*0.4,I1021/2,5331.47*0.4)*(1-(0.1371+(1-0.1371)*0.09)*(1-J1021)),2)</f>
        <v>0</v>
      </c>
      <c r="L1021" s="74" t="n">
        <f aca="false">ROUND(K1021*($F$5+9.76+6.5)/100,2)*J1021</f>
        <v>0</v>
      </c>
      <c r="M1021" s="82" t="n">
        <f aca="false">L1021+K1021</f>
        <v>0</v>
      </c>
      <c r="N1021" s="74" t="n">
        <f aca="false">M1021*$F$6</f>
        <v>0</v>
      </c>
      <c r="W1021" s="79" t="n">
        <f aca="false">IFERROR(MOD(9*MID(D1021,1,1)+7*MID(D1021,2,1)+3*MID(D1021,3,1)+MID(D1021,4,1)+9*MID(D1021,5,1)+7*MID(D1021,6,1)+3*MID(D1021,7,1)+MID(D1021,8,1)+9*MID(D1021,9,1)+7*MID(D1021,10,1),10),10)</f>
        <v>10</v>
      </c>
    </row>
    <row r="1022" customFormat="false" ht="14.4" hidden="false" customHeight="false" outlineLevel="0" collapsed="false">
      <c r="A1022" s="67" t="n">
        <v>1012</v>
      </c>
      <c r="B1022" s="80"/>
      <c r="C1022" s="80"/>
      <c r="D1022" s="69"/>
      <c r="E1022" s="70"/>
      <c r="F1022" s="81"/>
      <c r="G1022" s="72"/>
      <c r="H1022" s="81"/>
      <c r="I1022" s="86"/>
      <c r="J1022" s="73" t="n">
        <v>1</v>
      </c>
      <c r="K1022" s="74" t="n">
        <f aca="false">ROUND(IF(I1022/2&lt;=5331.47*0.4,I1022/2,5331.47*0.4)*(1-(0.1371+(1-0.1371)*0.09)*(1-J1022)),2)</f>
        <v>0</v>
      </c>
      <c r="L1022" s="74" t="n">
        <f aca="false">ROUND(K1022*($F$5+9.76+6.5)/100,2)*J1022</f>
        <v>0</v>
      </c>
      <c r="M1022" s="82" t="n">
        <f aca="false">L1022+K1022</f>
        <v>0</v>
      </c>
      <c r="N1022" s="74" t="n">
        <f aca="false">M1022*$F$6</f>
        <v>0</v>
      </c>
      <c r="W1022" s="79" t="n">
        <f aca="false">IFERROR(MOD(9*MID(D1022,1,1)+7*MID(D1022,2,1)+3*MID(D1022,3,1)+MID(D1022,4,1)+9*MID(D1022,5,1)+7*MID(D1022,6,1)+3*MID(D1022,7,1)+MID(D1022,8,1)+9*MID(D1022,9,1)+7*MID(D1022,10,1),10),10)</f>
        <v>10</v>
      </c>
    </row>
    <row r="1023" customFormat="false" ht="14.4" hidden="false" customHeight="false" outlineLevel="0" collapsed="false">
      <c r="A1023" s="67" t="n">
        <v>1013</v>
      </c>
      <c r="B1023" s="80"/>
      <c r="C1023" s="80"/>
      <c r="D1023" s="69"/>
      <c r="E1023" s="70"/>
      <c r="F1023" s="81"/>
      <c r="G1023" s="72"/>
      <c r="H1023" s="81"/>
      <c r="I1023" s="86"/>
      <c r="J1023" s="73" t="n">
        <v>1</v>
      </c>
      <c r="K1023" s="74" t="n">
        <f aca="false">ROUND(IF(I1023/2&lt;=5331.47*0.4,I1023/2,5331.47*0.4)*(1-(0.1371+(1-0.1371)*0.09)*(1-J1023)),2)</f>
        <v>0</v>
      </c>
      <c r="L1023" s="74" t="n">
        <f aca="false">ROUND(K1023*($F$5+9.76+6.5)/100,2)*J1023</f>
        <v>0</v>
      </c>
      <c r="M1023" s="82" t="n">
        <f aca="false">L1023+K1023</f>
        <v>0</v>
      </c>
      <c r="N1023" s="74" t="n">
        <f aca="false">M1023*$F$6</f>
        <v>0</v>
      </c>
      <c r="W1023" s="79" t="n">
        <f aca="false">IFERROR(MOD(9*MID(D1023,1,1)+7*MID(D1023,2,1)+3*MID(D1023,3,1)+MID(D1023,4,1)+9*MID(D1023,5,1)+7*MID(D1023,6,1)+3*MID(D1023,7,1)+MID(D1023,8,1)+9*MID(D1023,9,1)+7*MID(D1023,10,1),10),10)</f>
        <v>10</v>
      </c>
    </row>
    <row r="1024" customFormat="false" ht="14.4" hidden="false" customHeight="false" outlineLevel="0" collapsed="false">
      <c r="A1024" s="67" t="n">
        <v>1014</v>
      </c>
      <c r="B1024" s="80"/>
      <c r="C1024" s="80"/>
      <c r="D1024" s="69"/>
      <c r="E1024" s="70"/>
      <c r="F1024" s="81"/>
      <c r="G1024" s="72"/>
      <c r="H1024" s="81"/>
      <c r="I1024" s="86"/>
      <c r="J1024" s="73" t="n">
        <v>1</v>
      </c>
      <c r="K1024" s="74" t="n">
        <f aca="false">ROUND(IF(I1024/2&lt;=5331.47*0.4,I1024/2,5331.47*0.4)*(1-(0.1371+(1-0.1371)*0.09)*(1-J1024)),2)</f>
        <v>0</v>
      </c>
      <c r="L1024" s="74" t="n">
        <f aca="false">ROUND(K1024*($F$5+9.76+6.5)/100,2)*J1024</f>
        <v>0</v>
      </c>
      <c r="M1024" s="82" t="n">
        <f aca="false">L1024+K1024</f>
        <v>0</v>
      </c>
      <c r="N1024" s="74" t="n">
        <f aca="false">M1024*$F$6</f>
        <v>0</v>
      </c>
      <c r="W1024" s="79" t="n">
        <f aca="false">IFERROR(MOD(9*MID(D1024,1,1)+7*MID(D1024,2,1)+3*MID(D1024,3,1)+MID(D1024,4,1)+9*MID(D1024,5,1)+7*MID(D1024,6,1)+3*MID(D1024,7,1)+MID(D1024,8,1)+9*MID(D1024,9,1)+7*MID(D1024,10,1),10),10)</f>
        <v>10</v>
      </c>
    </row>
    <row r="1025" customFormat="false" ht="14.4" hidden="false" customHeight="false" outlineLevel="0" collapsed="false">
      <c r="A1025" s="67" t="n">
        <v>1015</v>
      </c>
      <c r="B1025" s="80"/>
      <c r="C1025" s="80"/>
      <c r="D1025" s="69"/>
      <c r="E1025" s="70"/>
      <c r="F1025" s="81"/>
      <c r="G1025" s="72"/>
      <c r="H1025" s="81"/>
      <c r="I1025" s="86"/>
      <c r="J1025" s="73" t="n">
        <v>1</v>
      </c>
      <c r="K1025" s="74" t="n">
        <f aca="false">ROUND(IF(I1025/2&lt;=5331.47*0.4,I1025/2,5331.47*0.4)*(1-(0.1371+(1-0.1371)*0.09)*(1-J1025)),2)</f>
        <v>0</v>
      </c>
      <c r="L1025" s="74" t="n">
        <f aca="false">ROUND(K1025*($F$5+9.76+6.5)/100,2)*J1025</f>
        <v>0</v>
      </c>
      <c r="M1025" s="82" t="n">
        <f aca="false">L1025+K1025</f>
        <v>0</v>
      </c>
      <c r="N1025" s="74" t="n">
        <f aca="false">M1025*$F$6</f>
        <v>0</v>
      </c>
      <c r="W1025" s="79" t="n">
        <f aca="false">IFERROR(MOD(9*MID(D1025,1,1)+7*MID(D1025,2,1)+3*MID(D1025,3,1)+MID(D1025,4,1)+9*MID(D1025,5,1)+7*MID(D1025,6,1)+3*MID(D1025,7,1)+MID(D1025,8,1)+9*MID(D1025,9,1)+7*MID(D1025,10,1),10),10)</f>
        <v>10</v>
      </c>
    </row>
    <row r="1026" customFormat="false" ht="14.4" hidden="false" customHeight="false" outlineLevel="0" collapsed="false">
      <c r="A1026" s="67" t="n">
        <v>1016</v>
      </c>
      <c r="B1026" s="80"/>
      <c r="C1026" s="80"/>
      <c r="D1026" s="69"/>
      <c r="E1026" s="70"/>
      <c r="F1026" s="81"/>
      <c r="G1026" s="72"/>
      <c r="H1026" s="81"/>
      <c r="I1026" s="86"/>
      <c r="J1026" s="73" t="n">
        <v>1</v>
      </c>
      <c r="K1026" s="74" t="n">
        <f aca="false">ROUND(IF(I1026/2&lt;=5331.47*0.4,I1026/2,5331.47*0.4)*(1-(0.1371+(1-0.1371)*0.09)*(1-J1026)),2)</f>
        <v>0</v>
      </c>
      <c r="L1026" s="74" t="n">
        <f aca="false">ROUND(K1026*($F$5+9.76+6.5)/100,2)*J1026</f>
        <v>0</v>
      </c>
      <c r="M1026" s="82" t="n">
        <f aca="false">L1026+K1026</f>
        <v>0</v>
      </c>
      <c r="N1026" s="74" t="n">
        <f aca="false">M1026*$F$6</f>
        <v>0</v>
      </c>
      <c r="W1026" s="79" t="n">
        <f aca="false">IFERROR(MOD(9*MID(D1026,1,1)+7*MID(D1026,2,1)+3*MID(D1026,3,1)+MID(D1026,4,1)+9*MID(D1026,5,1)+7*MID(D1026,6,1)+3*MID(D1026,7,1)+MID(D1026,8,1)+9*MID(D1026,9,1)+7*MID(D1026,10,1),10),10)</f>
        <v>10</v>
      </c>
    </row>
    <row r="1027" customFormat="false" ht="14.4" hidden="false" customHeight="false" outlineLevel="0" collapsed="false">
      <c r="A1027" s="67" t="n">
        <v>1017</v>
      </c>
      <c r="B1027" s="80"/>
      <c r="C1027" s="80"/>
      <c r="D1027" s="69"/>
      <c r="E1027" s="70"/>
      <c r="F1027" s="81"/>
      <c r="G1027" s="72"/>
      <c r="H1027" s="81"/>
      <c r="I1027" s="86"/>
      <c r="J1027" s="73" t="n">
        <v>1</v>
      </c>
      <c r="K1027" s="74" t="n">
        <f aca="false">ROUND(IF(I1027/2&lt;=5331.47*0.4,I1027/2,5331.47*0.4)*(1-(0.1371+(1-0.1371)*0.09)*(1-J1027)),2)</f>
        <v>0</v>
      </c>
      <c r="L1027" s="74" t="n">
        <f aca="false">ROUND(K1027*($F$5+9.76+6.5)/100,2)*J1027</f>
        <v>0</v>
      </c>
      <c r="M1027" s="82" t="n">
        <f aca="false">L1027+K1027</f>
        <v>0</v>
      </c>
      <c r="N1027" s="74" t="n">
        <f aca="false">M1027*$F$6</f>
        <v>0</v>
      </c>
      <c r="W1027" s="79" t="n">
        <f aca="false">IFERROR(MOD(9*MID(D1027,1,1)+7*MID(D1027,2,1)+3*MID(D1027,3,1)+MID(D1027,4,1)+9*MID(D1027,5,1)+7*MID(D1027,6,1)+3*MID(D1027,7,1)+MID(D1027,8,1)+9*MID(D1027,9,1)+7*MID(D1027,10,1),10),10)</f>
        <v>10</v>
      </c>
    </row>
    <row r="1028" customFormat="false" ht="14.4" hidden="false" customHeight="false" outlineLevel="0" collapsed="false">
      <c r="A1028" s="67" t="n">
        <v>1018</v>
      </c>
      <c r="B1028" s="80"/>
      <c r="C1028" s="80"/>
      <c r="D1028" s="69"/>
      <c r="E1028" s="70"/>
      <c r="F1028" s="81"/>
      <c r="G1028" s="72"/>
      <c r="H1028" s="81"/>
      <c r="I1028" s="86"/>
      <c r="J1028" s="73" t="n">
        <v>1</v>
      </c>
      <c r="K1028" s="74" t="n">
        <f aca="false">ROUND(IF(I1028/2&lt;=5331.47*0.4,I1028/2,5331.47*0.4)*(1-(0.1371+(1-0.1371)*0.09)*(1-J1028)),2)</f>
        <v>0</v>
      </c>
      <c r="L1028" s="74" t="n">
        <f aca="false">ROUND(K1028*($F$5+9.76+6.5)/100,2)*J1028</f>
        <v>0</v>
      </c>
      <c r="M1028" s="82" t="n">
        <f aca="false">L1028+K1028</f>
        <v>0</v>
      </c>
      <c r="N1028" s="74" t="n">
        <f aca="false">M1028*$F$6</f>
        <v>0</v>
      </c>
      <c r="W1028" s="79" t="n">
        <f aca="false">IFERROR(MOD(9*MID(D1028,1,1)+7*MID(D1028,2,1)+3*MID(D1028,3,1)+MID(D1028,4,1)+9*MID(D1028,5,1)+7*MID(D1028,6,1)+3*MID(D1028,7,1)+MID(D1028,8,1)+9*MID(D1028,9,1)+7*MID(D1028,10,1),10),10)</f>
        <v>10</v>
      </c>
    </row>
    <row r="1029" customFormat="false" ht="14.4" hidden="false" customHeight="false" outlineLevel="0" collapsed="false">
      <c r="A1029" s="67" t="n">
        <v>1019</v>
      </c>
      <c r="B1029" s="80"/>
      <c r="C1029" s="80"/>
      <c r="D1029" s="69"/>
      <c r="E1029" s="70"/>
      <c r="F1029" s="81"/>
      <c r="G1029" s="72"/>
      <c r="H1029" s="81"/>
      <c r="I1029" s="86"/>
      <c r="J1029" s="73" t="n">
        <v>1</v>
      </c>
      <c r="K1029" s="74" t="n">
        <f aca="false">ROUND(IF(I1029/2&lt;=5331.47*0.4,I1029/2,5331.47*0.4)*(1-(0.1371+(1-0.1371)*0.09)*(1-J1029)),2)</f>
        <v>0</v>
      </c>
      <c r="L1029" s="74" t="n">
        <f aca="false">ROUND(K1029*($F$5+9.76+6.5)/100,2)*J1029</f>
        <v>0</v>
      </c>
      <c r="M1029" s="82" t="n">
        <f aca="false">L1029+K1029</f>
        <v>0</v>
      </c>
      <c r="N1029" s="74" t="n">
        <f aca="false">M1029*$F$6</f>
        <v>0</v>
      </c>
      <c r="W1029" s="79" t="n">
        <f aca="false">IFERROR(MOD(9*MID(D1029,1,1)+7*MID(D1029,2,1)+3*MID(D1029,3,1)+MID(D1029,4,1)+9*MID(D1029,5,1)+7*MID(D1029,6,1)+3*MID(D1029,7,1)+MID(D1029,8,1)+9*MID(D1029,9,1)+7*MID(D1029,10,1),10),10)</f>
        <v>10</v>
      </c>
    </row>
    <row r="1030" customFormat="false" ht="14.4" hidden="false" customHeight="false" outlineLevel="0" collapsed="false">
      <c r="A1030" s="67" t="n">
        <v>1020</v>
      </c>
      <c r="B1030" s="80"/>
      <c r="C1030" s="80"/>
      <c r="D1030" s="69"/>
      <c r="E1030" s="70"/>
      <c r="F1030" s="81"/>
      <c r="G1030" s="72"/>
      <c r="H1030" s="81"/>
      <c r="I1030" s="86"/>
      <c r="J1030" s="73" t="n">
        <v>1</v>
      </c>
      <c r="K1030" s="74" t="n">
        <f aca="false">ROUND(IF(I1030/2&lt;=5331.47*0.4,I1030/2,5331.47*0.4)*(1-(0.1371+(1-0.1371)*0.09)*(1-J1030)),2)</f>
        <v>0</v>
      </c>
      <c r="L1030" s="74" t="n">
        <f aca="false">ROUND(K1030*($F$5+9.76+6.5)/100,2)*J1030</f>
        <v>0</v>
      </c>
      <c r="M1030" s="82" t="n">
        <f aca="false">L1030+K1030</f>
        <v>0</v>
      </c>
      <c r="N1030" s="74" t="n">
        <f aca="false">M1030*$F$6</f>
        <v>0</v>
      </c>
      <c r="W1030" s="79" t="n">
        <f aca="false">IFERROR(MOD(9*MID(D1030,1,1)+7*MID(D1030,2,1)+3*MID(D1030,3,1)+MID(D1030,4,1)+9*MID(D1030,5,1)+7*MID(D1030,6,1)+3*MID(D1030,7,1)+MID(D1030,8,1)+9*MID(D1030,9,1)+7*MID(D1030,10,1),10),10)</f>
        <v>10</v>
      </c>
    </row>
    <row r="1031" customFormat="false" ht="14.4" hidden="false" customHeight="false" outlineLevel="0" collapsed="false">
      <c r="A1031" s="67" t="n">
        <v>1021</v>
      </c>
      <c r="B1031" s="80"/>
      <c r="C1031" s="80"/>
      <c r="D1031" s="69"/>
      <c r="E1031" s="70"/>
      <c r="F1031" s="81"/>
      <c r="G1031" s="72"/>
      <c r="H1031" s="81"/>
      <c r="I1031" s="86"/>
      <c r="J1031" s="73" t="n">
        <v>1</v>
      </c>
      <c r="K1031" s="74" t="n">
        <f aca="false">ROUND(IF(I1031/2&lt;=5331.47*0.4,I1031/2,5331.47*0.4)*(1-(0.1371+(1-0.1371)*0.09)*(1-J1031)),2)</f>
        <v>0</v>
      </c>
      <c r="L1031" s="74" t="n">
        <f aca="false">ROUND(K1031*($F$5+9.76+6.5)/100,2)*J1031</f>
        <v>0</v>
      </c>
      <c r="M1031" s="82" t="n">
        <f aca="false">L1031+K1031</f>
        <v>0</v>
      </c>
      <c r="N1031" s="74" t="n">
        <f aca="false">M1031*$F$6</f>
        <v>0</v>
      </c>
      <c r="W1031" s="79" t="n">
        <f aca="false">IFERROR(MOD(9*MID(D1031,1,1)+7*MID(D1031,2,1)+3*MID(D1031,3,1)+MID(D1031,4,1)+9*MID(D1031,5,1)+7*MID(D1031,6,1)+3*MID(D1031,7,1)+MID(D1031,8,1)+9*MID(D1031,9,1)+7*MID(D1031,10,1),10),10)</f>
        <v>10</v>
      </c>
    </row>
    <row r="1032" customFormat="false" ht="14.4" hidden="false" customHeight="false" outlineLevel="0" collapsed="false">
      <c r="A1032" s="67" t="n">
        <v>1022</v>
      </c>
      <c r="B1032" s="80"/>
      <c r="C1032" s="80"/>
      <c r="D1032" s="69"/>
      <c r="E1032" s="70"/>
      <c r="F1032" s="81"/>
      <c r="G1032" s="72"/>
      <c r="H1032" s="81"/>
      <c r="I1032" s="86"/>
      <c r="J1032" s="73" t="n">
        <v>1</v>
      </c>
      <c r="K1032" s="74" t="n">
        <f aca="false">ROUND(IF(I1032/2&lt;=5331.47*0.4,I1032/2,5331.47*0.4)*(1-(0.1371+(1-0.1371)*0.09)*(1-J1032)),2)</f>
        <v>0</v>
      </c>
      <c r="L1032" s="74" t="n">
        <f aca="false">ROUND(K1032*($F$5+9.76+6.5)/100,2)*J1032</f>
        <v>0</v>
      </c>
      <c r="M1032" s="82" t="n">
        <f aca="false">L1032+K1032</f>
        <v>0</v>
      </c>
      <c r="N1032" s="74" t="n">
        <f aca="false">M1032*$F$6</f>
        <v>0</v>
      </c>
      <c r="W1032" s="79" t="n">
        <f aca="false">IFERROR(MOD(9*MID(D1032,1,1)+7*MID(D1032,2,1)+3*MID(D1032,3,1)+MID(D1032,4,1)+9*MID(D1032,5,1)+7*MID(D1032,6,1)+3*MID(D1032,7,1)+MID(D1032,8,1)+9*MID(D1032,9,1)+7*MID(D1032,10,1),10),10)</f>
        <v>10</v>
      </c>
    </row>
    <row r="1033" customFormat="false" ht="14.4" hidden="false" customHeight="false" outlineLevel="0" collapsed="false">
      <c r="A1033" s="67" t="n">
        <v>1023</v>
      </c>
      <c r="B1033" s="80"/>
      <c r="C1033" s="80"/>
      <c r="D1033" s="69"/>
      <c r="E1033" s="70"/>
      <c r="F1033" s="81"/>
      <c r="G1033" s="72"/>
      <c r="H1033" s="81"/>
      <c r="I1033" s="86"/>
      <c r="J1033" s="73" t="n">
        <v>1</v>
      </c>
      <c r="K1033" s="74" t="n">
        <f aca="false">ROUND(IF(I1033/2&lt;=5331.47*0.4,I1033/2,5331.47*0.4)*(1-(0.1371+(1-0.1371)*0.09)*(1-J1033)),2)</f>
        <v>0</v>
      </c>
      <c r="L1033" s="74" t="n">
        <f aca="false">ROUND(K1033*($F$5+9.76+6.5)/100,2)*J1033</f>
        <v>0</v>
      </c>
      <c r="M1033" s="82" t="n">
        <f aca="false">L1033+K1033</f>
        <v>0</v>
      </c>
      <c r="N1033" s="74" t="n">
        <f aca="false">M1033*$F$6</f>
        <v>0</v>
      </c>
      <c r="W1033" s="79" t="n">
        <f aca="false">IFERROR(MOD(9*MID(D1033,1,1)+7*MID(D1033,2,1)+3*MID(D1033,3,1)+MID(D1033,4,1)+9*MID(D1033,5,1)+7*MID(D1033,6,1)+3*MID(D1033,7,1)+MID(D1033,8,1)+9*MID(D1033,9,1)+7*MID(D1033,10,1),10),10)</f>
        <v>10</v>
      </c>
    </row>
    <row r="1034" customFormat="false" ht="14.4" hidden="false" customHeight="false" outlineLevel="0" collapsed="false">
      <c r="A1034" s="67" t="n">
        <v>1024</v>
      </c>
      <c r="B1034" s="80"/>
      <c r="C1034" s="80"/>
      <c r="D1034" s="69"/>
      <c r="E1034" s="70"/>
      <c r="F1034" s="81"/>
      <c r="G1034" s="72"/>
      <c r="H1034" s="81"/>
      <c r="I1034" s="86"/>
      <c r="J1034" s="73" t="n">
        <v>1</v>
      </c>
      <c r="K1034" s="74" t="n">
        <f aca="false">ROUND(IF(I1034/2&lt;=5331.47*0.4,I1034/2,5331.47*0.4)*(1-(0.1371+(1-0.1371)*0.09)*(1-J1034)),2)</f>
        <v>0</v>
      </c>
      <c r="L1034" s="74" t="n">
        <f aca="false">ROUND(K1034*($F$5+9.76+6.5)/100,2)*J1034</f>
        <v>0</v>
      </c>
      <c r="M1034" s="82" t="n">
        <f aca="false">L1034+K1034</f>
        <v>0</v>
      </c>
      <c r="N1034" s="74" t="n">
        <f aca="false">M1034*$F$6</f>
        <v>0</v>
      </c>
      <c r="W1034" s="79" t="n">
        <f aca="false">IFERROR(MOD(9*MID(D1034,1,1)+7*MID(D1034,2,1)+3*MID(D1034,3,1)+MID(D1034,4,1)+9*MID(D1034,5,1)+7*MID(D1034,6,1)+3*MID(D1034,7,1)+MID(D1034,8,1)+9*MID(D1034,9,1)+7*MID(D1034,10,1),10),10)</f>
        <v>10</v>
      </c>
    </row>
    <row r="1035" customFormat="false" ht="14.4" hidden="false" customHeight="false" outlineLevel="0" collapsed="false">
      <c r="A1035" s="67" t="n">
        <v>1025</v>
      </c>
      <c r="B1035" s="80"/>
      <c r="C1035" s="80"/>
      <c r="D1035" s="69"/>
      <c r="E1035" s="70"/>
      <c r="F1035" s="81"/>
      <c r="G1035" s="72"/>
      <c r="H1035" s="81"/>
      <c r="I1035" s="86"/>
      <c r="J1035" s="73" t="n">
        <v>1</v>
      </c>
      <c r="K1035" s="74" t="n">
        <f aca="false">ROUND(IF(I1035/2&lt;=5331.47*0.4,I1035/2,5331.47*0.4)*(1-(0.1371+(1-0.1371)*0.09)*(1-J1035)),2)</f>
        <v>0</v>
      </c>
      <c r="L1035" s="74" t="n">
        <f aca="false">ROUND(K1035*($F$5+9.76+6.5)/100,2)*J1035</f>
        <v>0</v>
      </c>
      <c r="M1035" s="82" t="n">
        <f aca="false">L1035+K1035</f>
        <v>0</v>
      </c>
      <c r="N1035" s="74" t="n">
        <f aca="false">M1035*$F$6</f>
        <v>0</v>
      </c>
      <c r="W1035" s="79" t="n">
        <f aca="false">IFERROR(MOD(9*MID(D1035,1,1)+7*MID(D1035,2,1)+3*MID(D1035,3,1)+MID(D1035,4,1)+9*MID(D1035,5,1)+7*MID(D1035,6,1)+3*MID(D1035,7,1)+MID(D1035,8,1)+9*MID(D1035,9,1)+7*MID(D1035,10,1),10),10)</f>
        <v>10</v>
      </c>
    </row>
    <row r="1036" customFormat="false" ht="14.4" hidden="false" customHeight="false" outlineLevel="0" collapsed="false">
      <c r="A1036" s="67" t="n">
        <v>1026</v>
      </c>
      <c r="B1036" s="80"/>
      <c r="C1036" s="80"/>
      <c r="D1036" s="69"/>
      <c r="E1036" s="70"/>
      <c r="F1036" s="81"/>
      <c r="G1036" s="72"/>
      <c r="H1036" s="81"/>
      <c r="I1036" s="86"/>
      <c r="J1036" s="73" t="n">
        <v>1</v>
      </c>
      <c r="K1036" s="74" t="n">
        <f aca="false">ROUND(IF(I1036/2&lt;=5331.47*0.4,I1036/2,5331.47*0.4)*(1-(0.1371+(1-0.1371)*0.09)*(1-J1036)),2)</f>
        <v>0</v>
      </c>
      <c r="L1036" s="74" t="n">
        <f aca="false">ROUND(K1036*($F$5+9.76+6.5)/100,2)*J1036</f>
        <v>0</v>
      </c>
      <c r="M1036" s="82" t="n">
        <f aca="false">L1036+K1036</f>
        <v>0</v>
      </c>
      <c r="N1036" s="74" t="n">
        <f aca="false">M1036*$F$6</f>
        <v>0</v>
      </c>
      <c r="W1036" s="79" t="n">
        <f aca="false">IFERROR(MOD(9*MID(D1036,1,1)+7*MID(D1036,2,1)+3*MID(D1036,3,1)+MID(D1036,4,1)+9*MID(D1036,5,1)+7*MID(D1036,6,1)+3*MID(D1036,7,1)+MID(D1036,8,1)+9*MID(D1036,9,1)+7*MID(D1036,10,1),10),10)</f>
        <v>10</v>
      </c>
    </row>
    <row r="1037" customFormat="false" ht="14.4" hidden="false" customHeight="false" outlineLevel="0" collapsed="false">
      <c r="A1037" s="67" t="n">
        <v>1027</v>
      </c>
      <c r="B1037" s="80"/>
      <c r="C1037" s="80"/>
      <c r="D1037" s="69"/>
      <c r="E1037" s="70"/>
      <c r="F1037" s="81"/>
      <c r="G1037" s="72"/>
      <c r="H1037" s="81"/>
      <c r="I1037" s="86"/>
      <c r="J1037" s="73" t="n">
        <v>1</v>
      </c>
      <c r="K1037" s="74" t="n">
        <f aca="false">ROUND(IF(I1037/2&lt;=5331.47*0.4,I1037/2,5331.47*0.4)*(1-(0.1371+(1-0.1371)*0.09)*(1-J1037)),2)</f>
        <v>0</v>
      </c>
      <c r="L1037" s="74" t="n">
        <f aca="false">ROUND(K1037*($F$5+9.76+6.5)/100,2)*J1037</f>
        <v>0</v>
      </c>
      <c r="M1037" s="82" t="n">
        <f aca="false">L1037+K1037</f>
        <v>0</v>
      </c>
      <c r="N1037" s="74" t="n">
        <f aca="false">M1037*$F$6</f>
        <v>0</v>
      </c>
      <c r="W1037" s="79" t="n">
        <f aca="false">IFERROR(MOD(9*MID(D1037,1,1)+7*MID(D1037,2,1)+3*MID(D1037,3,1)+MID(D1037,4,1)+9*MID(D1037,5,1)+7*MID(D1037,6,1)+3*MID(D1037,7,1)+MID(D1037,8,1)+9*MID(D1037,9,1)+7*MID(D1037,10,1),10),10)</f>
        <v>10</v>
      </c>
    </row>
    <row r="1038" customFormat="false" ht="14.4" hidden="false" customHeight="false" outlineLevel="0" collapsed="false">
      <c r="A1038" s="67" t="n">
        <v>1028</v>
      </c>
      <c r="B1038" s="80"/>
      <c r="C1038" s="80"/>
      <c r="D1038" s="69"/>
      <c r="E1038" s="70"/>
      <c r="F1038" s="81"/>
      <c r="G1038" s="72"/>
      <c r="H1038" s="81"/>
      <c r="I1038" s="86"/>
      <c r="J1038" s="73" t="n">
        <v>1</v>
      </c>
      <c r="K1038" s="74" t="n">
        <f aca="false">ROUND(IF(I1038/2&lt;=5331.47*0.4,I1038/2,5331.47*0.4)*(1-(0.1371+(1-0.1371)*0.09)*(1-J1038)),2)</f>
        <v>0</v>
      </c>
      <c r="L1038" s="74" t="n">
        <f aca="false">ROUND(K1038*($F$5+9.76+6.5)/100,2)*J1038</f>
        <v>0</v>
      </c>
      <c r="M1038" s="82" t="n">
        <f aca="false">L1038+K1038</f>
        <v>0</v>
      </c>
      <c r="N1038" s="74" t="n">
        <f aca="false">M1038*$F$6</f>
        <v>0</v>
      </c>
      <c r="W1038" s="79" t="n">
        <f aca="false">IFERROR(MOD(9*MID(D1038,1,1)+7*MID(D1038,2,1)+3*MID(D1038,3,1)+MID(D1038,4,1)+9*MID(D1038,5,1)+7*MID(D1038,6,1)+3*MID(D1038,7,1)+MID(D1038,8,1)+9*MID(D1038,9,1)+7*MID(D1038,10,1),10),10)</f>
        <v>10</v>
      </c>
    </row>
    <row r="1039" customFormat="false" ht="14.4" hidden="false" customHeight="false" outlineLevel="0" collapsed="false">
      <c r="A1039" s="67" t="n">
        <v>1029</v>
      </c>
      <c r="B1039" s="80"/>
      <c r="C1039" s="80"/>
      <c r="D1039" s="69"/>
      <c r="E1039" s="70"/>
      <c r="F1039" s="81"/>
      <c r="G1039" s="72"/>
      <c r="H1039" s="81"/>
      <c r="I1039" s="86"/>
      <c r="J1039" s="73" t="n">
        <v>1</v>
      </c>
      <c r="K1039" s="74" t="n">
        <f aca="false">ROUND(IF(I1039/2&lt;=5331.47*0.4,I1039/2,5331.47*0.4)*(1-(0.1371+(1-0.1371)*0.09)*(1-J1039)),2)</f>
        <v>0</v>
      </c>
      <c r="L1039" s="74" t="n">
        <f aca="false">ROUND(K1039*($F$5+9.76+6.5)/100,2)*J1039</f>
        <v>0</v>
      </c>
      <c r="M1039" s="82" t="n">
        <f aca="false">L1039+K1039</f>
        <v>0</v>
      </c>
      <c r="N1039" s="74" t="n">
        <f aca="false">M1039*$F$6</f>
        <v>0</v>
      </c>
      <c r="W1039" s="79" t="n">
        <f aca="false">IFERROR(MOD(9*MID(D1039,1,1)+7*MID(D1039,2,1)+3*MID(D1039,3,1)+MID(D1039,4,1)+9*MID(D1039,5,1)+7*MID(D1039,6,1)+3*MID(D1039,7,1)+MID(D1039,8,1)+9*MID(D1039,9,1)+7*MID(D1039,10,1),10),10)</f>
        <v>10</v>
      </c>
    </row>
    <row r="1040" customFormat="false" ht="14.4" hidden="false" customHeight="false" outlineLevel="0" collapsed="false">
      <c r="A1040" s="67" t="n">
        <v>1030</v>
      </c>
      <c r="B1040" s="80"/>
      <c r="C1040" s="80"/>
      <c r="D1040" s="69"/>
      <c r="E1040" s="70"/>
      <c r="F1040" s="81"/>
      <c r="G1040" s="72"/>
      <c r="H1040" s="81"/>
      <c r="I1040" s="86"/>
      <c r="J1040" s="73" t="n">
        <v>1</v>
      </c>
      <c r="K1040" s="74" t="n">
        <f aca="false">ROUND(IF(I1040/2&lt;=5331.47*0.4,I1040/2,5331.47*0.4)*(1-(0.1371+(1-0.1371)*0.09)*(1-J1040)),2)</f>
        <v>0</v>
      </c>
      <c r="L1040" s="74" t="n">
        <f aca="false">ROUND(K1040*($F$5+9.76+6.5)/100,2)*J1040</f>
        <v>0</v>
      </c>
      <c r="M1040" s="82" t="n">
        <f aca="false">L1040+K1040</f>
        <v>0</v>
      </c>
      <c r="N1040" s="74" t="n">
        <f aca="false">M1040*$F$6</f>
        <v>0</v>
      </c>
      <c r="W1040" s="79" t="n">
        <f aca="false">IFERROR(MOD(9*MID(D1040,1,1)+7*MID(D1040,2,1)+3*MID(D1040,3,1)+MID(D1040,4,1)+9*MID(D1040,5,1)+7*MID(D1040,6,1)+3*MID(D1040,7,1)+MID(D1040,8,1)+9*MID(D1040,9,1)+7*MID(D1040,10,1),10),10)</f>
        <v>10</v>
      </c>
    </row>
    <row r="1041" customFormat="false" ht="14.4" hidden="false" customHeight="false" outlineLevel="0" collapsed="false">
      <c r="A1041" s="67" t="n">
        <v>1031</v>
      </c>
      <c r="B1041" s="80"/>
      <c r="C1041" s="80"/>
      <c r="D1041" s="69"/>
      <c r="E1041" s="70"/>
      <c r="F1041" s="81"/>
      <c r="G1041" s="72"/>
      <c r="H1041" s="81"/>
      <c r="I1041" s="86"/>
      <c r="J1041" s="73" t="n">
        <v>1</v>
      </c>
      <c r="K1041" s="74" t="n">
        <f aca="false">ROUND(IF(I1041/2&lt;=5331.47*0.4,I1041/2,5331.47*0.4)*(1-(0.1371+(1-0.1371)*0.09)*(1-J1041)),2)</f>
        <v>0</v>
      </c>
      <c r="L1041" s="74" t="n">
        <f aca="false">ROUND(K1041*($F$5+9.76+6.5)/100,2)*J1041</f>
        <v>0</v>
      </c>
      <c r="M1041" s="82" t="n">
        <f aca="false">L1041+K1041</f>
        <v>0</v>
      </c>
      <c r="N1041" s="74" t="n">
        <f aca="false">M1041*$F$6</f>
        <v>0</v>
      </c>
      <c r="W1041" s="79" t="n">
        <f aca="false">IFERROR(MOD(9*MID(D1041,1,1)+7*MID(D1041,2,1)+3*MID(D1041,3,1)+MID(D1041,4,1)+9*MID(D1041,5,1)+7*MID(D1041,6,1)+3*MID(D1041,7,1)+MID(D1041,8,1)+9*MID(D1041,9,1)+7*MID(D1041,10,1),10),10)</f>
        <v>10</v>
      </c>
    </row>
    <row r="1042" customFormat="false" ht="14.4" hidden="false" customHeight="false" outlineLevel="0" collapsed="false">
      <c r="A1042" s="67" t="n">
        <v>1032</v>
      </c>
      <c r="B1042" s="80"/>
      <c r="C1042" s="80"/>
      <c r="D1042" s="69"/>
      <c r="E1042" s="70"/>
      <c r="F1042" s="81"/>
      <c r="G1042" s="72"/>
      <c r="H1042" s="81"/>
      <c r="I1042" s="86"/>
      <c r="J1042" s="73" t="n">
        <v>1</v>
      </c>
      <c r="K1042" s="74" t="n">
        <f aca="false">ROUND(IF(I1042/2&lt;=5331.47*0.4,I1042/2,5331.47*0.4)*(1-(0.1371+(1-0.1371)*0.09)*(1-J1042)),2)</f>
        <v>0</v>
      </c>
      <c r="L1042" s="74" t="n">
        <f aca="false">ROUND(K1042*($F$5+9.76+6.5)/100,2)*J1042</f>
        <v>0</v>
      </c>
      <c r="M1042" s="82" t="n">
        <f aca="false">L1042+K1042</f>
        <v>0</v>
      </c>
      <c r="N1042" s="74" t="n">
        <f aca="false">M1042*$F$6</f>
        <v>0</v>
      </c>
      <c r="W1042" s="79" t="n">
        <f aca="false">IFERROR(MOD(9*MID(D1042,1,1)+7*MID(D1042,2,1)+3*MID(D1042,3,1)+MID(D1042,4,1)+9*MID(D1042,5,1)+7*MID(D1042,6,1)+3*MID(D1042,7,1)+MID(D1042,8,1)+9*MID(D1042,9,1)+7*MID(D1042,10,1),10),10)</f>
        <v>10</v>
      </c>
    </row>
    <row r="1043" customFormat="false" ht="14.4" hidden="false" customHeight="false" outlineLevel="0" collapsed="false">
      <c r="A1043" s="67" t="n">
        <v>1033</v>
      </c>
      <c r="B1043" s="80"/>
      <c r="C1043" s="80"/>
      <c r="D1043" s="69"/>
      <c r="E1043" s="70"/>
      <c r="F1043" s="81"/>
      <c r="G1043" s="72"/>
      <c r="H1043" s="81"/>
      <c r="I1043" s="86"/>
      <c r="J1043" s="73" t="n">
        <v>1</v>
      </c>
      <c r="K1043" s="74" t="n">
        <f aca="false">ROUND(IF(I1043/2&lt;=5331.47*0.4,I1043/2,5331.47*0.4)*(1-(0.1371+(1-0.1371)*0.09)*(1-J1043)),2)</f>
        <v>0</v>
      </c>
      <c r="L1043" s="74" t="n">
        <f aca="false">ROUND(K1043*($F$5+9.76+6.5)/100,2)*J1043</f>
        <v>0</v>
      </c>
      <c r="M1043" s="82" t="n">
        <f aca="false">L1043+K1043</f>
        <v>0</v>
      </c>
      <c r="N1043" s="74" t="n">
        <f aca="false">M1043*$F$6</f>
        <v>0</v>
      </c>
      <c r="W1043" s="79" t="n">
        <f aca="false">IFERROR(MOD(9*MID(D1043,1,1)+7*MID(D1043,2,1)+3*MID(D1043,3,1)+MID(D1043,4,1)+9*MID(D1043,5,1)+7*MID(D1043,6,1)+3*MID(D1043,7,1)+MID(D1043,8,1)+9*MID(D1043,9,1)+7*MID(D1043,10,1),10),10)</f>
        <v>10</v>
      </c>
    </row>
    <row r="1044" customFormat="false" ht="14.4" hidden="false" customHeight="false" outlineLevel="0" collapsed="false">
      <c r="A1044" s="67" t="n">
        <v>1034</v>
      </c>
      <c r="B1044" s="80"/>
      <c r="C1044" s="80"/>
      <c r="D1044" s="69"/>
      <c r="E1044" s="70"/>
      <c r="F1044" s="81"/>
      <c r="G1044" s="72"/>
      <c r="H1044" s="81"/>
      <c r="I1044" s="86"/>
      <c r="J1044" s="73" t="n">
        <v>1</v>
      </c>
      <c r="K1044" s="74" t="n">
        <f aca="false">ROUND(IF(I1044/2&lt;=5331.47*0.4,I1044/2,5331.47*0.4)*(1-(0.1371+(1-0.1371)*0.09)*(1-J1044)),2)</f>
        <v>0</v>
      </c>
      <c r="L1044" s="74" t="n">
        <f aca="false">ROUND(K1044*($F$5+9.76+6.5)/100,2)*J1044</f>
        <v>0</v>
      </c>
      <c r="M1044" s="82" t="n">
        <f aca="false">L1044+K1044</f>
        <v>0</v>
      </c>
      <c r="N1044" s="74" t="n">
        <f aca="false">M1044*$F$6</f>
        <v>0</v>
      </c>
      <c r="W1044" s="79" t="n">
        <f aca="false">IFERROR(MOD(9*MID(D1044,1,1)+7*MID(D1044,2,1)+3*MID(D1044,3,1)+MID(D1044,4,1)+9*MID(D1044,5,1)+7*MID(D1044,6,1)+3*MID(D1044,7,1)+MID(D1044,8,1)+9*MID(D1044,9,1)+7*MID(D1044,10,1),10),10)</f>
        <v>10</v>
      </c>
    </row>
    <row r="1045" customFormat="false" ht="14.4" hidden="false" customHeight="false" outlineLevel="0" collapsed="false">
      <c r="A1045" s="67" t="n">
        <v>1035</v>
      </c>
      <c r="B1045" s="80"/>
      <c r="C1045" s="80"/>
      <c r="D1045" s="69"/>
      <c r="E1045" s="70"/>
      <c r="F1045" s="81"/>
      <c r="G1045" s="72"/>
      <c r="H1045" s="81"/>
      <c r="I1045" s="86"/>
      <c r="J1045" s="73" t="n">
        <v>1</v>
      </c>
      <c r="K1045" s="74" t="n">
        <f aca="false">ROUND(IF(I1045/2&lt;=5331.47*0.4,I1045/2,5331.47*0.4)*(1-(0.1371+(1-0.1371)*0.09)*(1-J1045)),2)</f>
        <v>0</v>
      </c>
      <c r="L1045" s="74" t="n">
        <f aca="false">ROUND(K1045*($F$5+9.76+6.5)/100,2)*J1045</f>
        <v>0</v>
      </c>
      <c r="M1045" s="82" t="n">
        <f aca="false">L1045+K1045</f>
        <v>0</v>
      </c>
      <c r="N1045" s="74" t="n">
        <f aca="false">M1045*$F$6</f>
        <v>0</v>
      </c>
      <c r="W1045" s="79" t="n">
        <f aca="false">IFERROR(MOD(9*MID(D1045,1,1)+7*MID(D1045,2,1)+3*MID(D1045,3,1)+MID(D1045,4,1)+9*MID(D1045,5,1)+7*MID(D1045,6,1)+3*MID(D1045,7,1)+MID(D1045,8,1)+9*MID(D1045,9,1)+7*MID(D1045,10,1),10),10)</f>
        <v>10</v>
      </c>
    </row>
    <row r="1046" customFormat="false" ht="14.4" hidden="false" customHeight="false" outlineLevel="0" collapsed="false">
      <c r="A1046" s="67" t="n">
        <v>1036</v>
      </c>
      <c r="B1046" s="80"/>
      <c r="C1046" s="80"/>
      <c r="D1046" s="69"/>
      <c r="E1046" s="70"/>
      <c r="F1046" s="81"/>
      <c r="G1046" s="72"/>
      <c r="H1046" s="81"/>
      <c r="I1046" s="86"/>
      <c r="J1046" s="73" t="n">
        <v>1</v>
      </c>
      <c r="K1046" s="74" t="n">
        <f aca="false">ROUND(IF(I1046/2&lt;=5331.47*0.4,I1046/2,5331.47*0.4)*(1-(0.1371+(1-0.1371)*0.09)*(1-J1046)),2)</f>
        <v>0</v>
      </c>
      <c r="L1046" s="74" t="n">
        <f aca="false">ROUND(K1046*($F$5+9.76+6.5)/100,2)*J1046</f>
        <v>0</v>
      </c>
      <c r="M1046" s="82" t="n">
        <f aca="false">L1046+K1046</f>
        <v>0</v>
      </c>
      <c r="N1046" s="74" t="n">
        <f aca="false">M1046*$F$6</f>
        <v>0</v>
      </c>
      <c r="W1046" s="79" t="n">
        <f aca="false">IFERROR(MOD(9*MID(D1046,1,1)+7*MID(D1046,2,1)+3*MID(D1046,3,1)+MID(D1046,4,1)+9*MID(D1046,5,1)+7*MID(D1046,6,1)+3*MID(D1046,7,1)+MID(D1046,8,1)+9*MID(D1046,9,1)+7*MID(D1046,10,1),10),10)</f>
        <v>10</v>
      </c>
    </row>
    <row r="1047" customFormat="false" ht="14.4" hidden="false" customHeight="false" outlineLevel="0" collapsed="false">
      <c r="A1047" s="67" t="n">
        <v>1037</v>
      </c>
      <c r="B1047" s="80"/>
      <c r="C1047" s="80"/>
      <c r="D1047" s="69"/>
      <c r="E1047" s="70"/>
      <c r="F1047" s="81"/>
      <c r="G1047" s="72"/>
      <c r="H1047" s="81"/>
      <c r="I1047" s="86"/>
      <c r="J1047" s="73" t="n">
        <v>1</v>
      </c>
      <c r="K1047" s="74" t="n">
        <f aca="false">ROUND(IF(I1047/2&lt;=5331.47*0.4,I1047/2,5331.47*0.4)*(1-(0.1371+(1-0.1371)*0.09)*(1-J1047)),2)</f>
        <v>0</v>
      </c>
      <c r="L1047" s="74" t="n">
        <f aca="false">ROUND(K1047*($F$5+9.76+6.5)/100,2)*J1047</f>
        <v>0</v>
      </c>
      <c r="M1047" s="82" t="n">
        <f aca="false">L1047+K1047</f>
        <v>0</v>
      </c>
      <c r="N1047" s="74" t="n">
        <f aca="false">M1047*$F$6</f>
        <v>0</v>
      </c>
      <c r="W1047" s="79" t="n">
        <f aca="false">IFERROR(MOD(9*MID(D1047,1,1)+7*MID(D1047,2,1)+3*MID(D1047,3,1)+MID(D1047,4,1)+9*MID(D1047,5,1)+7*MID(D1047,6,1)+3*MID(D1047,7,1)+MID(D1047,8,1)+9*MID(D1047,9,1)+7*MID(D1047,10,1),10),10)</f>
        <v>10</v>
      </c>
    </row>
    <row r="1048" customFormat="false" ht="14.4" hidden="false" customHeight="false" outlineLevel="0" collapsed="false">
      <c r="A1048" s="67" t="n">
        <v>1038</v>
      </c>
      <c r="B1048" s="80"/>
      <c r="C1048" s="80"/>
      <c r="D1048" s="69"/>
      <c r="E1048" s="70"/>
      <c r="F1048" s="81"/>
      <c r="G1048" s="72"/>
      <c r="H1048" s="81"/>
      <c r="I1048" s="86"/>
      <c r="J1048" s="73" t="n">
        <v>1</v>
      </c>
      <c r="K1048" s="74" t="n">
        <f aca="false">ROUND(IF(I1048/2&lt;=5331.47*0.4,I1048/2,5331.47*0.4)*(1-(0.1371+(1-0.1371)*0.09)*(1-J1048)),2)</f>
        <v>0</v>
      </c>
      <c r="L1048" s="74" t="n">
        <f aca="false">ROUND(K1048*($F$5+9.76+6.5)/100,2)*J1048</f>
        <v>0</v>
      </c>
      <c r="M1048" s="82" t="n">
        <f aca="false">L1048+K1048</f>
        <v>0</v>
      </c>
      <c r="N1048" s="74" t="n">
        <f aca="false">M1048*$F$6</f>
        <v>0</v>
      </c>
      <c r="W1048" s="79" t="n">
        <f aca="false">IFERROR(MOD(9*MID(D1048,1,1)+7*MID(D1048,2,1)+3*MID(D1048,3,1)+MID(D1048,4,1)+9*MID(D1048,5,1)+7*MID(D1048,6,1)+3*MID(D1048,7,1)+MID(D1048,8,1)+9*MID(D1048,9,1)+7*MID(D1048,10,1),10),10)</f>
        <v>10</v>
      </c>
    </row>
    <row r="1049" customFormat="false" ht="14.4" hidden="false" customHeight="false" outlineLevel="0" collapsed="false">
      <c r="A1049" s="67" t="n">
        <v>1039</v>
      </c>
      <c r="B1049" s="80"/>
      <c r="C1049" s="80"/>
      <c r="D1049" s="69"/>
      <c r="E1049" s="70"/>
      <c r="F1049" s="81"/>
      <c r="G1049" s="72"/>
      <c r="H1049" s="81"/>
      <c r="I1049" s="86"/>
      <c r="J1049" s="73" t="n">
        <v>1</v>
      </c>
      <c r="K1049" s="74" t="n">
        <f aca="false">ROUND(IF(I1049/2&lt;=5331.47*0.4,I1049/2,5331.47*0.4)*(1-(0.1371+(1-0.1371)*0.09)*(1-J1049)),2)</f>
        <v>0</v>
      </c>
      <c r="L1049" s="74" t="n">
        <f aca="false">ROUND(K1049*($F$5+9.76+6.5)/100,2)*J1049</f>
        <v>0</v>
      </c>
      <c r="M1049" s="82" t="n">
        <f aca="false">L1049+K1049</f>
        <v>0</v>
      </c>
      <c r="N1049" s="74" t="n">
        <f aca="false">M1049*$F$6</f>
        <v>0</v>
      </c>
      <c r="W1049" s="79" t="n">
        <f aca="false">IFERROR(MOD(9*MID(D1049,1,1)+7*MID(D1049,2,1)+3*MID(D1049,3,1)+MID(D1049,4,1)+9*MID(D1049,5,1)+7*MID(D1049,6,1)+3*MID(D1049,7,1)+MID(D1049,8,1)+9*MID(D1049,9,1)+7*MID(D1049,10,1),10),10)</f>
        <v>10</v>
      </c>
    </row>
    <row r="1050" customFormat="false" ht="14.4" hidden="false" customHeight="false" outlineLevel="0" collapsed="false">
      <c r="A1050" s="67" t="n">
        <v>1040</v>
      </c>
      <c r="B1050" s="80"/>
      <c r="C1050" s="80"/>
      <c r="D1050" s="69"/>
      <c r="E1050" s="70"/>
      <c r="F1050" s="81"/>
      <c r="G1050" s="72"/>
      <c r="H1050" s="81"/>
      <c r="I1050" s="86"/>
      <c r="J1050" s="73" t="n">
        <v>1</v>
      </c>
      <c r="K1050" s="74" t="n">
        <f aca="false">ROUND(IF(I1050/2&lt;=5331.47*0.4,I1050/2,5331.47*0.4)*(1-(0.1371+(1-0.1371)*0.09)*(1-J1050)),2)</f>
        <v>0</v>
      </c>
      <c r="L1050" s="74" t="n">
        <f aca="false">ROUND(K1050*($F$5+9.76+6.5)/100,2)*J1050</f>
        <v>0</v>
      </c>
      <c r="M1050" s="82" t="n">
        <f aca="false">L1050+K1050</f>
        <v>0</v>
      </c>
      <c r="N1050" s="74" t="n">
        <f aca="false">M1050*$F$6</f>
        <v>0</v>
      </c>
      <c r="W1050" s="79" t="n">
        <f aca="false">IFERROR(MOD(9*MID(D1050,1,1)+7*MID(D1050,2,1)+3*MID(D1050,3,1)+MID(D1050,4,1)+9*MID(D1050,5,1)+7*MID(D1050,6,1)+3*MID(D1050,7,1)+MID(D1050,8,1)+9*MID(D1050,9,1)+7*MID(D1050,10,1),10),10)</f>
        <v>10</v>
      </c>
    </row>
    <row r="1051" customFormat="false" ht="14.4" hidden="false" customHeight="false" outlineLevel="0" collapsed="false">
      <c r="A1051" s="67" t="n">
        <v>1041</v>
      </c>
      <c r="B1051" s="80"/>
      <c r="C1051" s="80"/>
      <c r="D1051" s="69"/>
      <c r="E1051" s="70"/>
      <c r="F1051" s="81"/>
      <c r="G1051" s="72"/>
      <c r="H1051" s="81"/>
      <c r="I1051" s="86"/>
      <c r="J1051" s="73" t="n">
        <v>1</v>
      </c>
      <c r="K1051" s="74" t="n">
        <f aca="false">ROUND(IF(I1051/2&lt;=5331.47*0.4,I1051/2,5331.47*0.4)*(1-(0.1371+(1-0.1371)*0.09)*(1-J1051)),2)</f>
        <v>0</v>
      </c>
      <c r="L1051" s="74" t="n">
        <f aca="false">ROUND(K1051*($F$5+9.76+6.5)/100,2)*J1051</f>
        <v>0</v>
      </c>
      <c r="M1051" s="82" t="n">
        <f aca="false">L1051+K1051</f>
        <v>0</v>
      </c>
      <c r="N1051" s="74" t="n">
        <f aca="false">M1051*$F$6</f>
        <v>0</v>
      </c>
      <c r="W1051" s="79" t="n">
        <f aca="false">IFERROR(MOD(9*MID(D1051,1,1)+7*MID(D1051,2,1)+3*MID(D1051,3,1)+MID(D1051,4,1)+9*MID(D1051,5,1)+7*MID(D1051,6,1)+3*MID(D1051,7,1)+MID(D1051,8,1)+9*MID(D1051,9,1)+7*MID(D1051,10,1),10),10)</f>
        <v>10</v>
      </c>
    </row>
    <row r="1052" customFormat="false" ht="14.4" hidden="false" customHeight="false" outlineLevel="0" collapsed="false">
      <c r="A1052" s="67" t="n">
        <v>1042</v>
      </c>
      <c r="B1052" s="80"/>
      <c r="C1052" s="80"/>
      <c r="D1052" s="69"/>
      <c r="E1052" s="70"/>
      <c r="F1052" s="81"/>
      <c r="G1052" s="72"/>
      <c r="H1052" s="81"/>
      <c r="I1052" s="86"/>
      <c r="J1052" s="73" t="n">
        <v>1</v>
      </c>
      <c r="K1052" s="74" t="n">
        <f aca="false">ROUND(IF(I1052/2&lt;=5331.47*0.4,I1052/2,5331.47*0.4)*(1-(0.1371+(1-0.1371)*0.09)*(1-J1052)),2)</f>
        <v>0</v>
      </c>
      <c r="L1052" s="74" t="n">
        <f aca="false">ROUND(K1052*($F$5+9.76+6.5)/100,2)*J1052</f>
        <v>0</v>
      </c>
      <c r="M1052" s="82" t="n">
        <f aca="false">L1052+K1052</f>
        <v>0</v>
      </c>
      <c r="N1052" s="74" t="n">
        <f aca="false">M1052*$F$6</f>
        <v>0</v>
      </c>
      <c r="W1052" s="79" t="n">
        <f aca="false">IFERROR(MOD(9*MID(D1052,1,1)+7*MID(D1052,2,1)+3*MID(D1052,3,1)+MID(D1052,4,1)+9*MID(D1052,5,1)+7*MID(D1052,6,1)+3*MID(D1052,7,1)+MID(D1052,8,1)+9*MID(D1052,9,1)+7*MID(D1052,10,1),10),10)</f>
        <v>10</v>
      </c>
    </row>
    <row r="1053" customFormat="false" ht="14.4" hidden="false" customHeight="false" outlineLevel="0" collapsed="false">
      <c r="A1053" s="67" t="n">
        <v>1043</v>
      </c>
      <c r="B1053" s="80"/>
      <c r="C1053" s="80"/>
      <c r="D1053" s="69"/>
      <c r="E1053" s="70"/>
      <c r="F1053" s="81"/>
      <c r="G1053" s="72"/>
      <c r="H1053" s="81"/>
      <c r="I1053" s="86"/>
      <c r="J1053" s="73" t="n">
        <v>1</v>
      </c>
      <c r="K1053" s="74" t="n">
        <f aca="false">ROUND(IF(I1053/2&lt;=5331.47*0.4,I1053/2,5331.47*0.4)*(1-(0.1371+(1-0.1371)*0.09)*(1-J1053)),2)</f>
        <v>0</v>
      </c>
      <c r="L1053" s="74" t="n">
        <f aca="false">ROUND(K1053*($F$5+9.76+6.5)/100,2)*J1053</f>
        <v>0</v>
      </c>
      <c r="M1053" s="82" t="n">
        <f aca="false">L1053+K1053</f>
        <v>0</v>
      </c>
      <c r="N1053" s="74" t="n">
        <f aca="false">M1053*$F$6</f>
        <v>0</v>
      </c>
      <c r="W1053" s="79" t="n">
        <f aca="false">IFERROR(MOD(9*MID(D1053,1,1)+7*MID(D1053,2,1)+3*MID(D1053,3,1)+MID(D1053,4,1)+9*MID(D1053,5,1)+7*MID(D1053,6,1)+3*MID(D1053,7,1)+MID(D1053,8,1)+9*MID(D1053,9,1)+7*MID(D1053,10,1),10),10)</f>
        <v>10</v>
      </c>
    </row>
    <row r="1054" customFormat="false" ht="14.4" hidden="false" customHeight="false" outlineLevel="0" collapsed="false">
      <c r="A1054" s="67" t="n">
        <v>1044</v>
      </c>
      <c r="B1054" s="80"/>
      <c r="C1054" s="80"/>
      <c r="D1054" s="69"/>
      <c r="E1054" s="70"/>
      <c r="F1054" s="81"/>
      <c r="G1054" s="72"/>
      <c r="H1054" s="81"/>
      <c r="I1054" s="86"/>
      <c r="J1054" s="73" t="n">
        <v>1</v>
      </c>
      <c r="K1054" s="74" t="n">
        <f aca="false">ROUND(IF(I1054/2&lt;=5331.47*0.4,I1054/2,5331.47*0.4)*(1-(0.1371+(1-0.1371)*0.09)*(1-J1054)),2)</f>
        <v>0</v>
      </c>
      <c r="L1054" s="74" t="n">
        <f aca="false">ROUND(K1054*($F$5+9.76+6.5)/100,2)*J1054</f>
        <v>0</v>
      </c>
      <c r="M1054" s="82" t="n">
        <f aca="false">L1054+K1054</f>
        <v>0</v>
      </c>
      <c r="N1054" s="74" t="n">
        <f aca="false">M1054*$F$6</f>
        <v>0</v>
      </c>
      <c r="W1054" s="79" t="n">
        <f aca="false">IFERROR(MOD(9*MID(D1054,1,1)+7*MID(D1054,2,1)+3*MID(D1054,3,1)+MID(D1054,4,1)+9*MID(D1054,5,1)+7*MID(D1054,6,1)+3*MID(D1054,7,1)+MID(D1054,8,1)+9*MID(D1054,9,1)+7*MID(D1054,10,1),10),10)</f>
        <v>10</v>
      </c>
    </row>
    <row r="1055" customFormat="false" ht="14.4" hidden="false" customHeight="false" outlineLevel="0" collapsed="false">
      <c r="A1055" s="67" t="n">
        <v>1045</v>
      </c>
      <c r="B1055" s="80"/>
      <c r="C1055" s="80"/>
      <c r="D1055" s="69"/>
      <c r="E1055" s="70"/>
      <c r="F1055" s="81"/>
      <c r="G1055" s="72"/>
      <c r="H1055" s="81"/>
      <c r="I1055" s="86"/>
      <c r="J1055" s="73" t="n">
        <v>1</v>
      </c>
      <c r="K1055" s="74" t="n">
        <f aca="false">ROUND(IF(I1055/2&lt;=5331.47*0.4,I1055/2,5331.47*0.4)*(1-(0.1371+(1-0.1371)*0.09)*(1-J1055)),2)</f>
        <v>0</v>
      </c>
      <c r="L1055" s="74" t="n">
        <f aca="false">ROUND(K1055*($F$5+9.76+6.5)/100,2)*J1055</f>
        <v>0</v>
      </c>
      <c r="M1055" s="82" t="n">
        <f aca="false">L1055+K1055</f>
        <v>0</v>
      </c>
      <c r="N1055" s="74" t="n">
        <f aca="false">M1055*$F$6</f>
        <v>0</v>
      </c>
      <c r="W1055" s="79" t="n">
        <f aca="false">IFERROR(MOD(9*MID(D1055,1,1)+7*MID(D1055,2,1)+3*MID(D1055,3,1)+MID(D1055,4,1)+9*MID(D1055,5,1)+7*MID(D1055,6,1)+3*MID(D1055,7,1)+MID(D1055,8,1)+9*MID(D1055,9,1)+7*MID(D1055,10,1),10),10)</f>
        <v>10</v>
      </c>
    </row>
    <row r="1056" customFormat="false" ht="14.4" hidden="false" customHeight="false" outlineLevel="0" collapsed="false">
      <c r="A1056" s="67" t="n">
        <v>1046</v>
      </c>
      <c r="B1056" s="80"/>
      <c r="C1056" s="80"/>
      <c r="D1056" s="69"/>
      <c r="E1056" s="70"/>
      <c r="F1056" s="81"/>
      <c r="G1056" s="72"/>
      <c r="H1056" s="81"/>
      <c r="I1056" s="86"/>
      <c r="J1056" s="73" t="n">
        <v>1</v>
      </c>
      <c r="K1056" s="74" t="n">
        <f aca="false">ROUND(IF(I1056/2&lt;=5331.47*0.4,I1056/2,5331.47*0.4)*(1-(0.1371+(1-0.1371)*0.09)*(1-J1056)),2)</f>
        <v>0</v>
      </c>
      <c r="L1056" s="74" t="n">
        <f aca="false">ROUND(K1056*($F$5+9.76+6.5)/100,2)*J1056</f>
        <v>0</v>
      </c>
      <c r="M1056" s="82" t="n">
        <f aca="false">L1056+K1056</f>
        <v>0</v>
      </c>
      <c r="N1056" s="74" t="n">
        <f aca="false">M1056*$F$6</f>
        <v>0</v>
      </c>
      <c r="W1056" s="79" t="n">
        <f aca="false">IFERROR(MOD(9*MID(D1056,1,1)+7*MID(D1056,2,1)+3*MID(D1056,3,1)+MID(D1056,4,1)+9*MID(D1056,5,1)+7*MID(D1056,6,1)+3*MID(D1056,7,1)+MID(D1056,8,1)+9*MID(D1056,9,1)+7*MID(D1056,10,1),10),10)</f>
        <v>10</v>
      </c>
    </row>
    <row r="1057" customFormat="false" ht="14.4" hidden="false" customHeight="false" outlineLevel="0" collapsed="false">
      <c r="A1057" s="67" t="n">
        <v>1047</v>
      </c>
      <c r="B1057" s="80"/>
      <c r="C1057" s="80"/>
      <c r="D1057" s="69"/>
      <c r="E1057" s="70"/>
      <c r="F1057" s="81"/>
      <c r="G1057" s="72"/>
      <c r="H1057" s="81"/>
      <c r="I1057" s="86"/>
      <c r="J1057" s="73" t="n">
        <v>1</v>
      </c>
      <c r="K1057" s="74" t="n">
        <f aca="false">ROUND(IF(I1057/2&lt;=5331.47*0.4,I1057/2,5331.47*0.4)*(1-(0.1371+(1-0.1371)*0.09)*(1-J1057)),2)</f>
        <v>0</v>
      </c>
      <c r="L1057" s="74" t="n">
        <f aca="false">ROUND(K1057*($F$5+9.76+6.5)/100,2)*J1057</f>
        <v>0</v>
      </c>
      <c r="M1057" s="82" t="n">
        <f aca="false">L1057+K1057</f>
        <v>0</v>
      </c>
      <c r="N1057" s="74" t="n">
        <f aca="false">M1057*$F$6</f>
        <v>0</v>
      </c>
      <c r="W1057" s="79" t="n">
        <f aca="false">IFERROR(MOD(9*MID(D1057,1,1)+7*MID(D1057,2,1)+3*MID(D1057,3,1)+MID(D1057,4,1)+9*MID(D1057,5,1)+7*MID(D1057,6,1)+3*MID(D1057,7,1)+MID(D1057,8,1)+9*MID(D1057,9,1)+7*MID(D1057,10,1),10),10)</f>
        <v>10</v>
      </c>
    </row>
    <row r="1058" customFormat="false" ht="14.4" hidden="false" customHeight="false" outlineLevel="0" collapsed="false">
      <c r="A1058" s="67" t="n">
        <v>1048</v>
      </c>
      <c r="B1058" s="80"/>
      <c r="C1058" s="80"/>
      <c r="D1058" s="69"/>
      <c r="E1058" s="70"/>
      <c r="F1058" s="81"/>
      <c r="G1058" s="72"/>
      <c r="H1058" s="81"/>
      <c r="I1058" s="86"/>
      <c r="J1058" s="73" t="n">
        <v>1</v>
      </c>
      <c r="K1058" s="74" t="n">
        <f aca="false">ROUND(IF(I1058/2&lt;=5331.47*0.4,I1058/2,5331.47*0.4)*(1-(0.1371+(1-0.1371)*0.09)*(1-J1058)),2)</f>
        <v>0</v>
      </c>
      <c r="L1058" s="74" t="n">
        <f aca="false">ROUND(K1058*($F$5+9.76+6.5)/100,2)*J1058</f>
        <v>0</v>
      </c>
      <c r="M1058" s="82" t="n">
        <f aca="false">L1058+K1058</f>
        <v>0</v>
      </c>
      <c r="N1058" s="74" t="n">
        <f aca="false">M1058*$F$6</f>
        <v>0</v>
      </c>
      <c r="W1058" s="79" t="n">
        <f aca="false">IFERROR(MOD(9*MID(D1058,1,1)+7*MID(D1058,2,1)+3*MID(D1058,3,1)+MID(D1058,4,1)+9*MID(D1058,5,1)+7*MID(D1058,6,1)+3*MID(D1058,7,1)+MID(D1058,8,1)+9*MID(D1058,9,1)+7*MID(D1058,10,1),10),10)</f>
        <v>10</v>
      </c>
    </row>
    <row r="1059" customFormat="false" ht="14.4" hidden="false" customHeight="false" outlineLevel="0" collapsed="false">
      <c r="A1059" s="67" t="n">
        <v>1049</v>
      </c>
      <c r="B1059" s="80"/>
      <c r="C1059" s="80"/>
      <c r="D1059" s="69"/>
      <c r="E1059" s="70"/>
      <c r="F1059" s="81"/>
      <c r="G1059" s="72"/>
      <c r="H1059" s="81"/>
      <c r="I1059" s="86"/>
      <c r="J1059" s="73" t="n">
        <v>1</v>
      </c>
      <c r="K1059" s="74" t="n">
        <f aca="false">ROUND(IF(I1059/2&lt;=5331.47*0.4,I1059/2,5331.47*0.4)*(1-(0.1371+(1-0.1371)*0.09)*(1-J1059)),2)</f>
        <v>0</v>
      </c>
      <c r="L1059" s="74" t="n">
        <f aca="false">ROUND(K1059*($F$5+9.76+6.5)/100,2)*J1059</f>
        <v>0</v>
      </c>
      <c r="M1059" s="82" t="n">
        <f aca="false">L1059+K1059</f>
        <v>0</v>
      </c>
      <c r="N1059" s="74" t="n">
        <f aca="false">M1059*$F$6</f>
        <v>0</v>
      </c>
      <c r="W1059" s="79" t="n">
        <f aca="false">IFERROR(MOD(9*MID(D1059,1,1)+7*MID(D1059,2,1)+3*MID(D1059,3,1)+MID(D1059,4,1)+9*MID(D1059,5,1)+7*MID(D1059,6,1)+3*MID(D1059,7,1)+MID(D1059,8,1)+9*MID(D1059,9,1)+7*MID(D1059,10,1),10),10)</f>
        <v>10</v>
      </c>
    </row>
    <row r="1060" customFormat="false" ht="14.4" hidden="false" customHeight="false" outlineLevel="0" collapsed="false">
      <c r="A1060" s="67" t="n">
        <v>1050</v>
      </c>
      <c r="B1060" s="80"/>
      <c r="C1060" s="80"/>
      <c r="D1060" s="69"/>
      <c r="E1060" s="70"/>
      <c r="F1060" s="81"/>
      <c r="G1060" s="72"/>
      <c r="H1060" s="81"/>
      <c r="I1060" s="86"/>
      <c r="J1060" s="73" t="n">
        <v>1</v>
      </c>
      <c r="K1060" s="74" t="n">
        <f aca="false">ROUND(IF(I1060/2&lt;=5331.47*0.4,I1060/2,5331.47*0.4)*(1-(0.1371+(1-0.1371)*0.09)*(1-J1060)),2)</f>
        <v>0</v>
      </c>
      <c r="L1060" s="74" t="n">
        <f aca="false">ROUND(K1060*($F$5+9.76+6.5)/100,2)*J1060</f>
        <v>0</v>
      </c>
      <c r="M1060" s="82" t="n">
        <f aca="false">L1060+K1060</f>
        <v>0</v>
      </c>
      <c r="N1060" s="74" t="n">
        <f aca="false">M1060*$F$6</f>
        <v>0</v>
      </c>
      <c r="W1060" s="79" t="n">
        <f aca="false">IFERROR(MOD(9*MID(D1060,1,1)+7*MID(D1060,2,1)+3*MID(D1060,3,1)+MID(D1060,4,1)+9*MID(D1060,5,1)+7*MID(D1060,6,1)+3*MID(D1060,7,1)+MID(D1060,8,1)+9*MID(D1060,9,1)+7*MID(D1060,10,1),10),10)</f>
        <v>10</v>
      </c>
    </row>
    <row r="1061" customFormat="false" ht="14.4" hidden="false" customHeight="false" outlineLevel="0" collapsed="false">
      <c r="A1061" s="67" t="n">
        <v>1051</v>
      </c>
      <c r="B1061" s="80"/>
      <c r="C1061" s="80"/>
      <c r="D1061" s="69"/>
      <c r="E1061" s="70"/>
      <c r="F1061" s="81"/>
      <c r="G1061" s="72"/>
      <c r="H1061" s="81"/>
      <c r="I1061" s="86"/>
      <c r="J1061" s="73" t="n">
        <v>1</v>
      </c>
      <c r="K1061" s="74" t="n">
        <f aca="false">ROUND(IF(I1061/2&lt;=5331.47*0.4,I1061/2,5331.47*0.4)*(1-(0.1371+(1-0.1371)*0.09)*(1-J1061)),2)</f>
        <v>0</v>
      </c>
      <c r="L1061" s="74" t="n">
        <f aca="false">ROUND(K1061*($F$5+9.76+6.5)/100,2)*J1061</f>
        <v>0</v>
      </c>
      <c r="M1061" s="82" t="n">
        <f aca="false">L1061+K1061</f>
        <v>0</v>
      </c>
      <c r="N1061" s="74" t="n">
        <f aca="false">M1061*$F$6</f>
        <v>0</v>
      </c>
      <c r="W1061" s="79" t="n">
        <f aca="false">IFERROR(MOD(9*MID(D1061,1,1)+7*MID(D1061,2,1)+3*MID(D1061,3,1)+MID(D1061,4,1)+9*MID(D1061,5,1)+7*MID(D1061,6,1)+3*MID(D1061,7,1)+MID(D1061,8,1)+9*MID(D1061,9,1)+7*MID(D1061,10,1),10),10)</f>
        <v>10</v>
      </c>
    </row>
    <row r="1062" customFormat="false" ht="14.4" hidden="false" customHeight="false" outlineLevel="0" collapsed="false">
      <c r="A1062" s="67" t="n">
        <v>1052</v>
      </c>
      <c r="B1062" s="80"/>
      <c r="C1062" s="80"/>
      <c r="D1062" s="69"/>
      <c r="E1062" s="70"/>
      <c r="F1062" s="81"/>
      <c r="G1062" s="72"/>
      <c r="H1062" s="81"/>
      <c r="I1062" s="86"/>
      <c r="J1062" s="73" t="n">
        <v>1</v>
      </c>
      <c r="K1062" s="74" t="n">
        <f aca="false">ROUND(IF(I1062/2&lt;=5331.47*0.4,I1062/2,5331.47*0.4)*(1-(0.1371+(1-0.1371)*0.09)*(1-J1062)),2)</f>
        <v>0</v>
      </c>
      <c r="L1062" s="74" t="n">
        <f aca="false">ROUND(K1062*($F$5+9.76+6.5)/100,2)*J1062</f>
        <v>0</v>
      </c>
      <c r="M1062" s="82" t="n">
        <f aca="false">L1062+K1062</f>
        <v>0</v>
      </c>
      <c r="N1062" s="74" t="n">
        <f aca="false">M1062*$F$6</f>
        <v>0</v>
      </c>
      <c r="W1062" s="79" t="n">
        <f aca="false">IFERROR(MOD(9*MID(D1062,1,1)+7*MID(D1062,2,1)+3*MID(D1062,3,1)+MID(D1062,4,1)+9*MID(D1062,5,1)+7*MID(D1062,6,1)+3*MID(D1062,7,1)+MID(D1062,8,1)+9*MID(D1062,9,1)+7*MID(D1062,10,1),10),10)</f>
        <v>10</v>
      </c>
    </row>
    <row r="1063" customFormat="false" ht="14.4" hidden="false" customHeight="false" outlineLevel="0" collapsed="false">
      <c r="A1063" s="67" t="n">
        <v>1053</v>
      </c>
      <c r="B1063" s="80"/>
      <c r="C1063" s="80"/>
      <c r="D1063" s="69"/>
      <c r="E1063" s="70"/>
      <c r="F1063" s="81"/>
      <c r="G1063" s="72"/>
      <c r="H1063" s="81"/>
      <c r="I1063" s="86"/>
      <c r="J1063" s="73" t="n">
        <v>1</v>
      </c>
      <c r="K1063" s="74" t="n">
        <f aca="false">ROUND(IF(I1063/2&lt;=5331.47*0.4,I1063/2,5331.47*0.4)*(1-(0.1371+(1-0.1371)*0.09)*(1-J1063)),2)</f>
        <v>0</v>
      </c>
      <c r="L1063" s="74" t="n">
        <f aca="false">ROUND(K1063*($F$5+9.76+6.5)/100,2)*J1063</f>
        <v>0</v>
      </c>
      <c r="M1063" s="82" t="n">
        <f aca="false">L1063+K1063</f>
        <v>0</v>
      </c>
      <c r="N1063" s="74" t="n">
        <f aca="false">M1063*$F$6</f>
        <v>0</v>
      </c>
      <c r="W1063" s="79" t="n">
        <f aca="false">IFERROR(MOD(9*MID(D1063,1,1)+7*MID(D1063,2,1)+3*MID(D1063,3,1)+MID(D1063,4,1)+9*MID(D1063,5,1)+7*MID(D1063,6,1)+3*MID(D1063,7,1)+MID(D1063,8,1)+9*MID(D1063,9,1)+7*MID(D1063,10,1),10),10)</f>
        <v>10</v>
      </c>
    </row>
    <row r="1064" customFormat="false" ht="14.4" hidden="false" customHeight="false" outlineLevel="0" collapsed="false">
      <c r="A1064" s="67" t="n">
        <v>1054</v>
      </c>
      <c r="B1064" s="80"/>
      <c r="C1064" s="80"/>
      <c r="D1064" s="69"/>
      <c r="E1064" s="70"/>
      <c r="F1064" s="81"/>
      <c r="G1064" s="72"/>
      <c r="H1064" s="81"/>
      <c r="I1064" s="86"/>
      <c r="J1064" s="73" t="n">
        <v>1</v>
      </c>
      <c r="K1064" s="74" t="n">
        <f aca="false">ROUND(IF(I1064/2&lt;=5331.47*0.4,I1064/2,5331.47*0.4)*(1-(0.1371+(1-0.1371)*0.09)*(1-J1064)),2)</f>
        <v>0</v>
      </c>
      <c r="L1064" s="74" t="n">
        <f aca="false">ROUND(K1064*($F$5+9.76+6.5)/100,2)*J1064</f>
        <v>0</v>
      </c>
      <c r="M1064" s="82" t="n">
        <f aca="false">L1064+K1064</f>
        <v>0</v>
      </c>
      <c r="N1064" s="74" t="n">
        <f aca="false">M1064*$F$6</f>
        <v>0</v>
      </c>
      <c r="W1064" s="79" t="n">
        <f aca="false">IFERROR(MOD(9*MID(D1064,1,1)+7*MID(D1064,2,1)+3*MID(D1064,3,1)+MID(D1064,4,1)+9*MID(D1064,5,1)+7*MID(D1064,6,1)+3*MID(D1064,7,1)+MID(D1064,8,1)+9*MID(D1064,9,1)+7*MID(D1064,10,1),10),10)</f>
        <v>10</v>
      </c>
    </row>
    <row r="1065" customFormat="false" ht="14.4" hidden="false" customHeight="false" outlineLevel="0" collapsed="false">
      <c r="A1065" s="67" t="n">
        <v>1055</v>
      </c>
      <c r="B1065" s="80"/>
      <c r="C1065" s="80"/>
      <c r="D1065" s="69"/>
      <c r="E1065" s="70"/>
      <c r="F1065" s="81"/>
      <c r="G1065" s="72"/>
      <c r="H1065" s="81"/>
      <c r="I1065" s="86"/>
      <c r="J1065" s="73" t="n">
        <v>1</v>
      </c>
      <c r="K1065" s="74" t="n">
        <f aca="false">ROUND(IF(I1065/2&lt;=5331.47*0.4,I1065/2,5331.47*0.4)*(1-(0.1371+(1-0.1371)*0.09)*(1-J1065)),2)</f>
        <v>0</v>
      </c>
      <c r="L1065" s="74" t="n">
        <f aca="false">ROUND(K1065*($F$5+9.76+6.5)/100,2)*J1065</f>
        <v>0</v>
      </c>
      <c r="M1065" s="82" t="n">
        <f aca="false">L1065+K1065</f>
        <v>0</v>
      </c>
      <c r="N1065" s="74" t="n">
        <f aca="false">M1065*$F$6</f>
        <v>0</v>
      </c>
      <c r="W1065" s="79" t="n">
        <f aca="false">IFERROR(MOD(9*MID(D1065,1,1)+7*MID(D1065,2,1)+3*MID(D1065,3,1)+MID(D1065,4,1)+9*MID(D1065,5,1)+7*MID(D1065,6,1)+3*MID(D1065,7,1)+MID(D1065,8,1)+9*MID(D1065,9,1)+7*MID(D1065,10,1),10),10)</f>
        <v>10</v>
      </c>
    </row>
    <row r="1066" customFormat="false" ht="14.4" hidden="false" customHeight="false" outlineLevel="0" collapsed="false">
      <c r="A1066" s="67" t="n">
        <v>1056</v>
      </c>
      <c r="B1066" s="80"/>
      <c r="C1066" s="80"/>
      <c r="D1066" s="69"/>
      <c r="E1066" s="70"/>
      <c r="F1066" s="81"/>
      <c r="G1066" s="72"/>
      <c r="H1066" s="81"/>
      <c r="I1066" s="86"/>
      <c r="J1066" s="73" t="n">
        <v>1</v>
      </c>
      <c r="K1066" s="74" t="n">
        <f aca="false">ROUND(IF(I1066/2&lt;=5331.47*0.4,I1066/2,5331.47*0.4)*(1-(0.1371+(1-0.1371)*0.09)*(1-J1066)),2)</f>
        <v>0</v>
      </c>
      <c r="L1066" s="74" t="n">
        <f aca="false">ROUND(K1066*($F$5+9.76+6.5)/100,2)*J1066</f>
        <v>0</v>
      </c>
      <c r="M1066" s="82" t="n">
        <f aca="false">L1066+K1066</f>
        <v>0</v>
      </c>
      <c r="N1066" s="74" t="n">
        <f aca="false">M1066*$F$6</f>
        <v>0</v>
      </c>
      <c r="W1066" s="79" t="n">
        <f aca="false">IFERROR(MOD(9*MID(D1066,1,1)+7*MID(D1066,2,1)+3*MID(D1066,3,1)+MID(D1066,4,1)+9*MID(D1066,5,1)+7*MID(D1066,6,1)+3*MID(D1066,7,1)+MID(D1066,8,1)+9*MID(D1066,9,1)+7*MID(D1066,10,1),10),10)</f>
        <v>10</v>
      </c>
    </row>
    <row r="1067" customFormat="false" ht="14.4" hidden="false" customHeight="false" outlineLevel="0" collapsed="false">
      <c r="A1067" s="67" t="n">
        <v>1057</v>
      </c>
      <c r="B1067" s="80"/>
      <c r="C1067" s="80"/>
      <c r="D1067" s="69"/>
      <c r="E1067" s="70"/>
      <c r="F1067" s="81"/>
      <c r="G1067" s="72"/>
      <c r="H1067" s="81"/>
      <c r="I1067" s="86"/>
      <c r="J1067" s="73" t="n">
        <v>1</v>
      </c>
      <c r="K1067" s="74" t="n">
        <f aca="false">ROUND(IF(I1067/2&lt;=5331.47*0.4,I1067/2,5331.47*0.4)*(1-(0.1371+(1-0.1371)*0.09)*(1-J1067)),2)</f>
        <v>0</v>
      </c>
      <c r="L1067" s="74" t="n">
        <f aca="false">ROUND(K1067*($F$5+9.76+6.5)/100,2)*J1067</f>
        <v>0</v>
      </c>
      <c r="M1067" s="82" t="n">
        <f aca="false">L1067+K1067</f>
        <v>0</v>
      </c>
      <c r="N1067" s="74" t="n">
        <f aca="false">M1067*$F$6</f>
        <v>0</v>
      </c>
      <c r="W1067" s="79" t="n">
        <f aca="false">IFERROR(MOD(9*MID(D1067,1,1)+7*MID(D1067,2,1)+3*MID(D1067,3,1)+MID(D1067,4,1)+9*MID(D1067,5,1)+7*MID(D1067,6,1)+3*MID(D1067,7,1)+MID(D1067,8,1)+9*MID(D1067,9,1)+7*MID(D1067,10,1),10),10)</f>
        <v>10</v>
      </c>
    </row>
    <row r="1068" customFormat="false" ht="14.4" hidden="false" customHeight="false" outlineLevel="0" collapsed="false">
      <c r="A1068" s="67" t="n">
        <v>1058</v>
      </c>
      <c r="B1068" s="80"/>
      <c r="C1068" s="80"/>
      <c r="D1068" s="69"/>
      <c r="E1068" s="70"/>
      <c r="F1068" s="81"/>
      <c r="G1068" s="72"/>
      <c r="H1068" s="81"/>
      <c r="I1068" s="86"/>
      <c r="J1068" s="73" t="n">
        <v>1</v>
      </c>
      <c r="K1068" s="74" t="n">
        <f aca="false">ROUND(IF(I1068/2&lt;=5331.47*0.4,I1068/2,5331.47*0.4)*(1-(0.1371+(1-0.1371)*0.09)*(1-J1068)),2)</f>
        <v>0</v>
      </c>
      <c r="L1068" s="74" t="n">
        <f aca="false">ROUND(K1068*($F$5+9.76+6.5)/100,2)*J1068</f>
        <v>0</v>
      </c>
      <c r="M1068" s="82" t="n">
        <f aca="false">L1068+K1068</f>
        <v>0</v>
      </c>
      <c r="N1068" s="74" t="n">
        <f aca="false">M1068*$F$6</f>
        <v>0</v>
      </c>
      <c r="W1068" s="79" t="n">
        <f aca="false">IFERROR(MOD(9*MID(D1068,1,1)+7*MID(D1068,2,1)+3*MID(D1068,3,1)+MID(D1068,4,1)+9*MID(D1068,5,1)+7*MID(D1068,6,1)+3*MID(D1068,7,1)+MID(D1068,8,1)+9*MID(D1068,9,1)+7*MID(D1068,10,1),10),10)</f>
        <v>10</v>
      </c>
    </row>
    <row r="1069" customFormat="false" ht="14.4" hidden="false" customHeight="false" outlineLevel="0" collapsed="false">
      <c r="A1069" s="67" t="n">
        <v>1059</v>
      </c>
      <c r="B1069" s="80"/>
      <c r="C1069" s="80"/>
      <c r="D1069" s="69"/>
      <c r="E1069" s="70"/>
      <c r="F1069" s="81"/>
      <c r="G1069" s="72"/>
      <c r="H1069" s="81"/>
      <c r="I1069" s="86"/>
      <c r="J1069" s="73" t="n">
        <v>1</v>
      </c>
      <c r="K1069" s="74" t="n">
        <f aca="false">ROUND(IF(I1069/2&lt;=5331.47*0.4,I1069/2,5331.47*0.4)*(1-(0.1371+(1-0.1371)*0.09)*(1-J1069)),2)</f>
        <v>0</v>
      </c>
      <c r="L1069" s="74" t="n">
        <f aca="false">ROUND(K1069*($F$5+9.76+6.5)/100,2)*J1069</f>
        <v>0</v>
      </c>
      <c r="M1069" s="82" t="n">
        <f aca="false">L1069+K1069</f>
        <v>0</v>
      </c>
      <c r="N1069" s="74" t="n">
        <f aca="false">M1069*$F$6</f>
        <v>0</v>
      </c>
      <c r="W1069" s="79" t="n">
        <f aca="false">IFERROR(MOD(9*MID(D1069,1,1)+7*MID(D1069,2,1)+3*MID(D1069,3,1)+MID(D1069,4,1)+9*MID(D1069,5,1)+7*MID(D1069,6,1)+3*MID(D1069,7,1)+MID(D1069,8,1)+9*MID(D1069,9,1)+7*MID(D1069,10,1),10),10)</f>
        <v>10</v>
      </c>
    </row>
    <row r="1070" customFormat="false" ht="14.4" hidden="false" customHeight="false" outlineLevel="0" collapsed="false">
      <c r="A1070" s="67" t="n">
        <v>1060</v>
      </c>
      <c r="B1070" s="80"/>
      <c r="C1070" s="80"/>
      <c r="D1070" s="69"/>
      <c r="E1070" s="70"/>
      <c r="F1070" s="81"/>
      <c r="G1070" s="72"/>
      <c r="H1070" s="81"/>
      <c r="I1070" s="86"/>
      <c r="J1070" s="73" t="n">
        <v>1</v>
      </c>
      <c r="K1070" s="74" t="n">
        <f aca="false">ROUND(IF(I1070/2&lt;=5331.47*0.4,I1070/2,5331.47*0.4)*(1-(0.1371+(1-0.1371)*0.09)*(1-J1070)),2)</f>
        <v>0</v>
      </c>
      <c r="L1070" s="74" t="n">
        <f aca="false">ROUND(K1070*($F$5+9.76+6.5)/100,2)*J1070</f>
        <v>0</v>
      </c>
      <c r="M1070" s="82" t="n">
        <f aca="false">L1070+K1070</f>
        <v>0</v>
      </c>
      <c r="N1070" s="74" t="n">
        <f aca="false">M1070*$F$6</f>
        <v>0</v>
      </c>
      <c r="W1070" s="79" t="n">
        <f aca="false">IFERROR(MOD(9*MID(D1070,1,1)+7*MID(D1070,2,1)+3*MID(D1070,3,1)+MID(D1070,4,1)+9*MID(D1070,5,1)+7*MID(D1070,6,1)+3*MID(D1070,7,1)+MID(D1070,8,1)+9*MID(D1070,9,1)+7*MID(D1070,10,1),10),10)</f>
        <v>10</v>
      </c>
    </row>
    <row r="1071" customFormat="false" ht="14.4" hidden="false" customHeight="false" outlineLevel="0" collapsed="false">
      <c r="A1071" s="67" t="n">
        <v>1061</v>
      </c>
      <c r="B1071" s="80"/>
      <c r="C1071" s="80"/>
      <c r="D1071" s="69"/>
      <c r="E1071" s="70"/>
      <c r="F1071" s="81"/>
      <c r="G1071" s="72"/>
      <c r="H1071" s="81"/>
      <c r="I1071" s="86"/>
      <c r="J1071" s="73" t="n">
        <v>1</v>
      </c>
      <c r="K1071" s="74" t="n">
        <f aca="false">ROUND(IF(I1071/2&lt;=5331.47*0.4,I1071/2,5331.47*0.4)*(1-(0.1371+(1-0.1371)*0.09)*(1-J1071)),2)</f>
        <v>0</v>
      </c>
      <c r="L1071" s="74" t="n">
        <f aca="false">ROUND(K1071*($F$5+9.76+6.5)/100,2)*J1071</f>
        <v>0</v>
      </c>
      <c r="M1071" s="82" t="n">
        <f aca="false">L1071+K1071</f>
        <v>0</v>
      </c>
      <c r="N1071" s="74" t="n">
        <f aca="false">M1071*$F$6</f>
        <v>0</v>
      </c>
      <c r="W1071" s="79" t="n">
        <f aca="false">IFERROR(MOD(9*MID(D1071,1,1)+7*MID(D1071,2,1)+3*MID(D1071,3,1)+MID(D1071,4,1)+9*MID(D1071,5,1)+7*MID(D1071,6,1)+3*MID(D1071,7,1)+MID(D1071,8,1)+9*MID(D1071,9,1)+7*MID(D1071,10,1),10),10)</f>
        <v>10</v>
      </c>
    </row>
    <row r="1072" customFormat="false" ht="14.4" hidden="false" customHeight="false" outlineLevel="0" collapsed="false">
      <c r="A1072" s="67" t="n">
        <v>1062</v>
      </c>
      <c r="B1072" s="80"/>
      <c r="C1072" s="80"/>
      <c r="D1072" s="69"/>
      <c r="E1072" s="70"/>
      <c r="F1072" s="81"/>
      <c r="G1072" s="72"/>
      <c r="H1072" s="81"/>
      <c r="I1072" s="86"/>
      <c r="J1072" s="73" t="n">
        <v>1</v>
      </c>
      <c r="K1072" s="74" t="n">
        <f aca="false">ROUND(IF(I1072/2&lt;=5331.47*0.4,I1072/2,5331.47*0.4)*(1-(0.1371+(1-0.1371)*0.09)*(1-J1072)),2)</f>
        <v>0</v>
      </c>
      <c r="L1072" s="74" t="n">
        <f aca="false">ROUND(K1072*($F$5+9.76+6.5)/100,2)*J1072</f>
        <v>0</v>
      </c>
      <c r="M1072" s="82" t="n">
        <f aca="false">L1072+K1072</f>
        <v>0</v>
      </c>
      <c r="N1072" s="74" t="n">
        <f aca="false">M1072*$F$6</f>
        <v>0</v>
      </c>
      <c r="W1072" s="79" t="n">
        <f aca="false">IFERROR(MOD(9*MID(D1072,1,1)+7*MID(D1072,2,1)+3*MID(D1072,3,1)+MID(D1072,4,1)+9*MID(D1072,5,1)+7*MID(D1072,6,1)+3*MID(D1072,7,1)+MID(D1072,8,1)+9*MID(D1072,9,1)+7*MID(D1072,10,1),10),10)</f>
        <v>10</v>
      </c>
    </row>
    <row r="1073" customFormat="false" ht="14.4" hidden="false" customHeight="false" outlineLevel="0" collapsed="false">
      <c r="A1073" s="67" t="n">
        <v>1063</v>
      </c>
      <c r="B1073" s="80"/>
      <c r="C1073" s="80"/>
      <c r="D1073" s="69"/>
      <c r="E1073" s="70"/>
      <c r="F1073" s="81"/>
      <c r="G1073" s="72"/>
      <c r="H1073" s="81"/>
      <c r="I1073" s="86"/>
      <c r="J1073" s="73" t="n">
        <v>1</v>
      </c>
      <c r="K1073" s="74" t="n">
        <f aca="false">ROUND(IF(I1073/2&lt;=5331.47*0.4,I1073/2,5331.47*0.4)*(1-(0.1371+(1-0.1371)*0.09)*(1-J1073)),2)</f>
        <v>0</v>
      </c>
      <c r="L1073" s="74" t="n">
        <f aca="false">ROUND(K1073*($F$5+9.76+6.5)/100,2)*J1073</f>
        <v>0</v>
      </c>
      <c r="M1073" s="82" t="n">
        <f aca="false">L1073+K1073</f>
        <v>0</v>
      </c>
      <c r="N1073" s="74" t="n">
        <f aca="false">M1073*$F$6</f>
        <v>0</v>
      </c>
      <c r="W1073" s="79" t="n">
        <f aca="false">IFERROR(MOD(9*MID(D1073,1,1)+7*MID(D1073,2,1)+3*MID(D1073,3,1)+MID(D1073,4,1)+9*MID(D1073,5,1)+7*MID(D1073,6,1)+3*MID(D1073,7,1)+MID(D1073,8,1)+9*MID(D1073,9,1)+7*MID(D1073,10,1),10),10)</f>
        <v>10</v>
      </c>
    </row>
    <row r="1074" customFormat="false" ht="14.4" hidden="false" customHeight="false" outlineLevel="0" collapsed="false">
      <c r="A1074" s="67" t="n">
        <v>1064</v>
      </c>
      <c r="B1074" s="80"/>
      <c r="C1074" s="80"/>
      <c r="D1074" s="69"/>
      <c r="E1074" s="70"/>
      <c r="F1074" s="81"/>
      <c r="G1074" s="72"/>
      <c r="H1074" s="81"/>
      <c r="I1074" s="86"/>
      <c r="J1074" s="73" t="n">
        <v>1</v>
      </c>
      <c r="K1074" s="74" t="n">
        <f aca="false">ROUND(IF(I1074/2&lt;=5331.47*0.4,I1074/2,5331.47*0.4)*(1-(0.1371+(1-0.1371)*0.09)*(1-J1074)),2)</f>
        <v>0</v>
      </c>
      <c r="L1074" s="74" t="n">
        <f aca="false">ROUND(K1074*($F$5+9.76+6.5)/100,2)*J1074</f>
        <v>0</v>
      </c>
      <c r="M1074" s="82" t="n">
        <f aca="false">L1074+K1074</f>
        <v>0</v>
      </c>
      <c r="N1074" s="74" t="n">
        <f aca="false">M1074*$F$6</f>
        <v>0</v>
      </c>
      <c r="W1074" s="79" t="n">
        <f aca="false">IFERROR(MOD(9*MID(D1074,1,1)+7*MID(D1074,2,1)+3*MID(D1074,3,1)+MID(D1074,4,1)+9*MID(D1074,5,1)+7*MID(D1074,6,1)+3*MID(D1074,7,1)+MID(D1074,8,1)+9*MID(D1074,9,1)+7*MID(D1074,10,1),10),10)</f>
        <v>10</v>
      </c>
    </row>
    <row r="1075" customFormat="false" ht="14.4" hidden="false" customHeight="false" outlineLevel="0" collapsed="false">
      <c r="A1075" s="67" t="n">
        <v>1065</v>
      </c>
      <c r="B1075" s="80"/>
      <c r="C1075" s="80"/>
      <c r="D1075" s="69"/>
      <c r="E1075" s="70"/>
      <c r="F1075" s="81"/>
      <c r="G1075" s="72"/>
      <c r="H1075" s="81"/>
      <c r="I1075" s="86"/>
      <c r="J1075" s="73" t="n">
        <v>1</v>
      </c>
      <c r="K1075" s="74" t="n">
        <f aca="false">ROUND(IF(I1075/2&lt;=5331.47*0.4,I1075/2,5331.47*0.4)*(1-(0.1371+(1-0.1371)*0.09)*(1-J1075)),2)</f>
        <v>0</v>
      </c>
      <c r="L1075" s="74" t="n">
        <f aca="false">ROUND(K1075*($F$5+9.76+6.5)/100,2)*J1075</f>
        <v>0</v>
      </c>
      <c r="M1075" s="82" t="n">
        <f aca="false">L1075+K1075</f>
        <v>0</v>
      </c>
      <c r="N1075" s="74" t="n">
        <f aca="false">M1075*$F$6</f>
        <v>0</v>
      </c>
      <c r="W1075" s="79" t="n">
        <f aca="false">IFERROR(MOD(9*MID(D1075,1,1)+7*MID(D1075,2,1)+3*MID(D1075,3,1)+MID(D1075,4,1)+9*MID(D1075,5,1)+7*MID(D1075,6,1)+3*MID(D1075,7,1)+MID(D1075,8,1)+9*MID(D1075,9,1)+7*MID(D1075,10,1),10),10)</f>
        <v>10</v>
      </c>
    </row>
    <row r="1076" customFormat="false" ht="14.4" hidden="false" customHeight="false" outlineLevel="0" collapsed="false">
      <c r="A1076" s="67" t="n">
        <v>1066</v>
      </c>
      <c r="B1076" s="80"/>
      <c r="C1076" s="80"/>
      <c r="D1076" s="69"/>
      <c r="E1076" s="70"/>
      <c r="F1076" s="81"/>
      <c r="G1076" s="72"/>
      <c r="H1076" s="81"/>
      <c r="I1076" s="86"/>
      <c r="J1076" s="73" t="n">
        <v>1</v>
      </c>
      <c r="K1076" s="74" t="n">
        <f aca="false">ROUND(IF(I1076/2&lt;=5331.47*0.4,I1076/2,5331.47*0.4)*(1-(0.1371+(1-0.1371)*0.09)*(1-J1076)),2)</f>
        <v>0</v>
      </c>
      <c r="L1076" s="74" t="n">
        <f aca="false">ROUND(K1076*($F$5+9.76+6.5)/100,2)*J1076</f>
        <v>0</v>
      </c>
      <c r="M1076" s="82" t="n">
        <f aca="false">L1076+K1076</f>
        <v>0</v>
      </c>
      <c r="N1076" s="74" t="n">
        <f aca="false">M1076*$F$6</f>
        <v>0</v>
      </c>
      <c r="W1076" s="79" t="n">
        <f aca="false">IFERROR(MOD(9*MID(D1076,1,1)+7*MID(D1076,2,1)+3*MID(D1076,3,1)+MID(D1076,4,1)+9*MID(D1076,5,1)+7*MID(D1076,6,1)+3*MID(D1076,7,1)+MID(D1076,8,1)+9*MID(D1076,9,1)+7*MID(D1076,10,1),10),10)</f>
        <v>10</v>
      </c>
    </row>
    <row r="1077" customFormat="false" ht="14.4" hidden="false" customHeight="false" outlineLevel="0" collapsed="false">
      <c r="A1077" s="67" t="n">
        <v>1067</v>
      </c>
      <c r="B1077" s="80"/>
      <c r="C1077" s="80"/>
      <c r="D1077" s="69"/>
      <c r="E1077" s="70"/>
      <c r="F1077" s="81"/>
      <c r="G1077" s="72"/>
      <c r="H1077" s="81"/>
      <c r="I1077" s="86"/>
      <c r="J1077" s="73" t="n">
        <v>1</v>
      </c>
      <c r="K1077" s="74" t="n">
        <f aca="false">ROUND(IF(I1077/2&lt;=5331.47*0.4,I1077/2,5331.47*0.4)*(1-(0.1371+(1-0.1371)*0.09)*(1-J1077)),2)</f>
        <v>0</v>
      </c>
      <c r="L1077" s="74" t="n">
        <f aca="false">ROUND(K1077*($F$5+9.76+6.5)/100,2)*J1077</f>
        <v>0</v>
      </c>
      <c r="M1077" s="82" t="n">
        <f aca="false">L1077+K1077</f>
        <v>0</v>
      </c>
      <c r="N1077" s="74" t="n">
        <f aca="false">M1077*$F$6</f>
        <v>0</v>
      </c>
      <c r="W1077" s="79" t="n">
        <f aca="false">IFERROR(MOD(9*MID(D1077,1,1)+7*MID(D1077,2,1)+3*MID(D1077,3,1)+MID(D1077,4,1)+9*MID(D1077,5,1)+7*MID(D1077,6,1)+3*MID(D1077,7,1)+MID(D1077,8,1)+9*MID(D1077,9,1)+7*MID(D1077,10,1),10),10)</f>
        <v>10</v>
      </c>
    </row>
    <row r="1078" customFormat="false" ht="14.4" hidden="false" customHeight="false" outlineLevel="0" collapsed="false">
      <c r="A1078" s="67" t="n">
        <v>1068</v>
      </c>
      <c r="B1078" s="80"/>
      <c r="C1078" s="80"/>
      <c r="D1078" s="69"/>
      <c r="E1078" s="70"/>
      <c r="F1078" s="81"/>
      <c r="G1078" s="72"/>
      <c r="H1078" s="81"/>
      <c r="I1078" s="86"/>
      <c r="J1078" s="73" t="n">
        <v>1</v>
      </c>
      <c r="K1078" s="74" t="n">
        <f aca="false">ROUND(IF(I1078/2&lt;=5331.47*0.4,I1078/2,5331.47*0.4)*(1-(0.1371+(1-0.1371)*0.09)*(1-J1078)),2)</f>
        <v>0</v>
      </c>
      <c r="L1078" s="74" t="n">
        <f aca="false">ROUND(K1078*($F$5+9.76+6.5)/100,2)*J1078</f>
        <v>0</v>
      </c>
      <c r="M1078" s="82" t="n">
        <f aca="false">L1078+K1078</f>
        <v>0</v>
      </c>
      <c r="N1078" s="74" t="n">
        <f aca="false">M1078*$F$6</f>
        <v>0</v>
      </c>
      <c r="W1078" s="79" t="n">
        <f aca="false">IFERROR(MOD(9*MID(D1078,1,1)+7*MID(D1078,2,1)+3*MID(D1078,3,1)+MID(D1078,4,1)+9*MID(D1078,5,1)+7*MID(D1078,6,1)+3*MID(D1078,7,1)+MID(D1078,8,1)+9*MID(D1078,9,1)+7*MID(D1078,10,1),10),10)</f>
        <v>10</v>
      </c>
    </row>
    <row r="1079" customFormat="false" ht="14.4" hidden="false" customHeight="false" outlineLevel="0" collapsed="false">
      <c r="A1079" s="67" t="n">
        <v>1069</v>
      </c>
      <c r="B1079" s="80"/>
      <c r="C1079" s="80"/>
      <c r="D1079" s="69"/>
      <c r="E1079" s="70"/>
      <c r="F1079" s="81"/>
      <c r="G1079" s="72"/>
      <c r="H1079" s="81"/>
      <c r="I1079" s="86"/>
      <c r="J1079" s="73" t="n">
        <v>1</v>
      </c>
      <c r="K1079" s="74" t="n">
        <f aca="false">ROUND(IF(I1079/2&lt;=5331.47*0.4,I1079/2,5331.47*0.4)*(1-(0.1371+(1-0.1371)*0.09)*(1-J1079)),2)</f>
        <v>0</v>
      </c>
      <c r="L1079" s="74" t="n">
        <f aca="false">ROUND(K1079*($F$5+9.76+6.5)/100,2)*J1079</f>
        <v>0</v>
      </c>
      <c r="M1079" s="82" t="n">
        <f aca="false">L1079+K1079</f>
        <v>0</v>
      </c>
      <c r="N1079" s="74" t="n">
        <f aca="false">M1079*$F$6</f>
        <v>0</v>
      </c>
      <c r="W1079" s="79" t="n">
        <f aca="false">IFERROR(MOD(9*MID(D1079,1,1)+7*MID(D1079,2,1)+3*MID(D1079,3,1)+MID(D1079,4,1)+9*MID(D1079,5,1)+7*MID(D1079,6,1)+3*MID(D1079,7,1)+MID(D1079,8,1)+9*MID(D1079,9,1)+7*MID(D1079,10,1),10),10)</f>
        <v>10</v>
      </c>
    </row>
    <row r="1080" customFormat="false" ht="14.4" hidden="false" customHeight="false" outlineLevel="0" collapsed="false">
      <c r="A1080" s="67" t="n">
        <v>1070</v>
      </c>
      <c r="B1080" s="80"/>
      <c r="C1080" s="80"/>
      <c r="D1080" s="69"/>
      <c r="E1080" s="70"/>
      <c r="F1080" s="81"/>
      <c r="G1080" s="72"/>
      <c r="H1080" s="81"/>
      <c r="I1080" s="86"/>
      <c r="J1080" s="73" t="n">
        <v>1</v>
      </c>
      <c r="K1080" s="74" t="n">
        <f aca="false">ROUND(IF(I1080/2&lt;=5331.47*0.4,I1080/2,5331.47*0.4)*(1-(0.1371+(1-0.1371)*0.09)*(1-J1080)),2)</f>
        <v>0</v>
      </c>
      <c r="L1080" s="74" t="n">
        <f aca="false">ROUND(K1080*($F$5+9.76+6.5)/100,2)*J1080</f>
        <v>0</v>
      </c>
      <c r="M1080" s="82" t="n">
        <f aca="false">L1080+K1080</f>
        <v>0</v>
      </c>
      <c r="N1080" s="74" t="n">
        <f aca="false">M1080*$F$6</f>
        <v>0</v>
      </c>
      <c r="W1080" s="79" t="n">
        <f aca="false">IFERROR(MOD(9*MID(D1080,1,1)+7*MID(D1080,2,1)+3*MID(D1080,3,1)+MID(D1080,4,1)+9*MID(D1080,5,1)+7*MID(D1080,6,1)+3*MID(D1080,7,1)+MID(D1080,8,1)+9*MID(D1080,9,1)+7*MID(D1080,10,1),10),10)</f>
        <v>10</v>
      </c>
    </row>
    <row r="1081" customFormat="false" ht="14.4" hidden="false" customHeight="false" outlineLevel="0" collapsed="false">
      <c r="A1081" s="67" t="n">
        <v>1071</v>
      </c>
      <c r="B1081" s="80"/>
      <c r="C1081" s="80"/>
      <c r="D1081" s="69"/>
      <c r="E1081" s="70"/>
      <c r="F1081" s="81"/>
      <c r="G1081" s="72"/>
      <c r="H1081" s="81"/>
      <c r="I1081" s="86"/>
      <c r="J1081" s="73" t="n">
        <v>1</v>
      </c>
      <c r="K1081" s="74" t="n">
        <f aca="false">ROUND(IF(I1081/2&lt;=5331.47*0.4,I1081/2,5331.47*0.4)*(1-(0.1371+(1-0.1371)*0.09)*(1-J1081)),2)</f>
        <v>0</v>
      </c>
      <c r="L1081" s="74" t="n">
        <f aca="false">ROUND(K1081*($F$5+9.76+6.5)/100,2)*J1081</f>
        <v>0</v>
      </c>
      <c r="M1081" s="82" t="n">
        <f aca="false">L1081+K1081</f>
        <v>0</v>
      </c>
      <c r="N1081" s="74" t="n">
        <f aca="false">M1081*$F$6</f>
        <v>0</v>
      </c>
      <c r="W1081" s="79" t="n">
        <f aca="false">IFERROR(MOD(9*MID(D1081,1,1)+7*MID(D1081,2,1)+3*MID(D1081,3,1)+MID(D1081,4,1)+9*MID(D1081,5,1)+7*MID(D1081,6,1)+3*MID(D1081,7,1)+MID(D1081,8,1)+9*MID(D1081,9,1)+7*MID(D1081,10,1),10),10)</f>
        <v>10</v>
      </c>
    </row>
    <row r="1082" customFormat="false" ht="14.4" hidden="false" customHeight="false" outlineLevel="0" collapsed="false">
      <c r="A1082" s="67" t="n">
        <v>1072</v>
      </c>
      <c r="B1082" s="80"/>
      <c r="C1082" s="80"/>
      <c r="D1082" s="69"/>
      <c r="E1082" s="70"/>
      <c r="F1082" s="81"/>
      <c r="G1082" s="72"/>
      <c r="H1082" s="81"/>
      <c r="I1082" s="86"/>
      <c r="J1082" s="73" t="n">
        <v>1</v>
      </c>
      <c r="K1082" s="74" t="n">
        <f aca="false">ROUND(IF(I1082/2&lt;=5331.47*0.4,I1082/2,5331.47*0.4)*(1-(0.1371+(1-0.1371)*0.09)*(1-J1082)),2)</f>
        <v>0</v>
      </c>
      <c r="L1082" s="74" t="n">
        <f aca="false">ROUND(K1082*($F$5+9.76+6.5)/100,2)*J1082</f>
        <v>0</v>
      </c>
      <c r="M1082" s="82" t="n">
        <f aca="false">L1082+K1082</f>
        <v>0</v>
      </c>
      <c r="N1082" s="74" t="n">
        <f aca="false">M1082*$F$6</f>
        <v>0</v>
      </c>
      <c r="W1082" s="79" t="n">
        <f aca="false">IFERROR(MOD(9*MID(D1082,1,1)+7*MID(D1082,2,1)+3*MID(D1082,3,1)+MID(D1082,4,1)+9*MID(D1082,5,1)+7*MID(D1082,6,1)+3*MID(D1082,7,1)+MID(D1082,8,1)+9*MID(D1082,9,1)+7*MID(D1082,10,1),10),10)</f>
        <v>10</v>
      </c>
    </row>
    <row r="1083" customFormat="false" ht="14.4" hidden="false" customHeight="false" outlineLevel="0" collapsed="false">
      <c r="A1083" s="67" t="n">
        <v>1073</v>
      </c>
      <c r="B1083" s="80"/>
      <c r="C1083" s="80"/>
      <c r="D1083" s="69"/>
      <c r="E1083" s="70"/>
      <c r="F1083" s="81"/>
      <c r="G1083" s="72"/>
      <c r="H1083" s="81"/>
      <c r="I1083" s="86"/>
      <c r="J1083" s="73" t="n">
        <v>1</v>
      </c>
      <c r="K1083" s="74" t="n">
        <f aca="false">ROUND(IF(I1083/2&lt;=5331.47*0.4,I1083/2,5331.47*0.4)*(1-(0.1371+(1-0.1371)*0.09)*(1-J1083)),2)</f>
        <v>0</v>
      </c>
      <c r="L1083" s="74" t="n">
        <f aca="false">ROUND(K1083*($F$5+9.76+6.5)/100,2)*J1083</f>
        <v>0</v>
      </c>
      <c r="M1083" s="82" t="n">
        <f aca="false">L1083+K1083</f>
        <v>0</v>
      </c>
      <c r="N1083" s="74" t="n">
        <f aca="false">M1083*$F$6</f>
        <v>0</v>
      </c>
      <c r="W1083" s="79" t="n">
        <f aca="false">IFERROR(MOD(9*MID(D1083,1,1)+7*MID(D1083,2,1)+3*MID(D1083,3,1)+MID(D1083,4,1)+9*MID(D1083,5,1)+7*MID(D1083,6,1)+3*MID(D1083,7,1)+MID(D1083,8,1)+9*MID(D1083,9,1)+7*MID(D1083,10,1),10),10)</f>
        <v>10</v>
      </c>
    </row>
    <row r="1084" customFormat="false" ht="14.4" hidden="false" customHeight="false" outlineLevel="0" collapsed="false">
      <c r="A1084" s="67" t="n">
        <v>1074</v>
      </c>
      <c r="B1084" s="80"/>
      <c r="C1084" s="80"/>
      <c r="D1084" s="69"/>
      <c r="E1084" s="70"/>
      <c r="F1084" s="81"/>
      <c r="G1084" s="72"/>
      <c r="H1084" s="81"/>
      <c r="I1084" s="86"/>
      <c r="J1084" s="73" t="n">
        <v>1</v>
      </c>
      <c r="K1084" s="74" t="n">
        <f aca="false">ROUND(IF(I1084/2&lt;=5331.47*0.4,I1084/2,5331.47*0.4)*(1-(0.1371+(1-0.1371)*0.09)*(1-J1084)),2)</f>
        <v>0</v>
      </c>
      <c r="L1084" s="74" t="n">
        <f aca="false">ROUND(K1084*($F$5+9.76+6.5)/100,2)*J1084</f>
        <v>0</v>
      </c>
      <c r="M1084" s="82" t="n">
        <f aca="false">L1084+K1084</f>
        <v>0</v>
      </c>
      <c r="N1084" s="74" t="n">
        <f aca="false">M1084*$F$6</f>
        <v>0</v>
      </c>
      <c r="W1084" s="79" t="n">
        <f aca="false">IFERROR(MOD(9*MID(D1084,1,1)+7*MID(D1084,2,1)+3*MID(D1084,3,1)+MID(D1084,4,1)+9*MID(D1084,5,1)+7*MID(D1084,6,1)+3*MID(D1084,7,1)+MID(D1084,8,1)+9*MID(D1084,9,1)+7*MID(D1084,10,1),10),10)</f>
        <v>10</v>
      </c>
    </row>
    <row r="1085" customFormat="false" ht="14.4" hidden="false" customHeight="false" outlineLevel="0" collapsed="false">
      <c r="A1085" s="67" t="n">
        <v>1075</v>
      </c>
      <c r="B1085" s="80"/>
      <c r="C1085" s="80"/>
      <c r="D1085" s="69"/>
      <c r="E1085" s="70"/>
      <c r="F1085" s="81"/>
      <c r="G1085" s="72"/>
      <c r="H1085" s="81"/>
      <c r="I1085" s="86"/>
      <c r="J1085" s="73" t="n">
        <v>1</v>
      </c>
      <c r="K1085" s="74" t="n">
        <f aca="false">ROUND(IF(I1085/2&lt;=5331.47*0.4,I1085/2,5331.47*0.4)*(1-(0.1371+(1-0.1371)*0.09)*(1-J1085)),2)</f>
        <v>0</v>
      </c>
      <c r="L1085" s="74" t="n">
        <f aca="false">ROUND(K1085*($F$5+9.76+6.5)/100,2)*J1085</f>
        <v>0</v>
      </c>
      <c r="M1085" s="82" t="n">
        <f aca="false">L1085+K1085</f>
        <v>0</v>
      </c>
      <c r="N1085" s="74" t="n">
        <f aca="false">M1085*$F$6</f>
        <v>0</v>
      </c>
      <c r="W1085" s="79" t="n">
        <f aca="false">IFERROR(MOD(9*MID(D1085,1,1)+7*MID(D1085,2,1)+3*MID(D1085,3,1)+MID(D1085,4,1)+9*MID(D1085,5,1)+7*MID(D1085,6,1)+3*MID(D1085,7,1)+MID(D1085,8,1)+9*MID(D1085,9,1)+7*MID(D1085,10,1),10),10)</f>
        <v>10</v>
      </c>
    </row>
    <row r="1086" customFormat="false" ht="14.4" hidden="false" customHeight="false" outlineLevel="0" collapsed="false">
      <c r="A1086" s="67" t="n">
        <v>1076</v>
      </c>
      <c r="B1086" s="80"/>
      <c r="C1086" s="80"/>
      <c r="D1086" s="69"/>
      <c r="E1086" s="70"/>
      <c r="F1086" s="81"/>
      <c r="G1086" s="72"/>
      <c r="H1086" s="81"/>
      <c r="I1086" s="86"/>
      <c r="J1086" s="73" t="n">
        <v>1</v>
      </c>
      <c r="K1086" s="74" t="n">
        <f aca="false">ROUND(IF(I1086/2&lt;=5331.47*0.4,I1086/2,5331.47*0.4)*(1-(0.1371+(1-0.1371)*0.09)*(1-J1086)),2)</f>
        <v>0</v>
      </c>
      <c r="L1086" s="74" t="n">
        <f aca="false">ROUND(K1086*($F$5+9.76+6.5)/100,2)*J1086</f>
        <v>0</v>
      </c>
      <c r="M1086" s="82" t="n">
        <f aca="false">L1086+K1086</f>
        <v>0</v>
      </c>
      <c r="N1086" s="74" t="n">
        <f aca="false">M1086*$F$6</f>
        <v>0</v>
      </c>
      <c r="W1086" s="79" t="n">
        <f aca="false">IFERROR(MOD(9*MID(D1086,1,1)+7*MID(D1086,2,1)+3*MID(D1086,3,1)+MID(D1086,4,1)+9*MID(D1086,5,1)+7*MID(D1086,6,1)+3*MID(D1086,7,1)+MID(D1086,8,1)+9*MID(D1086,9,1)+7*MID(D1086,10,1),10),10)</f>
        <v>10</v>
      </c>
    </row>
    <row r="1087" customFormat="false" ht="14.4" hidden="false" customHeight="false" outlineLevel="0" collapsed="false">
      <c r="A1087" s="67" t="n">
        <v>1077</v>
      </c>
      <c r="B1087" s="80"/>
      <c r="C1087" s="80"/>
      <c r="D1087" s="69"/>
      <c r="E1087" s="70"/>
      <c r="F1087" s="81"/>
      <c r="G1087" s="72"/>
      <c r="H1087" s="81"/>
      <c r="I1087" s="86"/>
      <c r="J1087" s="73" t="n">
        <v>1</v>
      </c>
      <c r="K1087" s="74" t="n">
        <f aca="false">ROUND(IF(I1087/2&lt;=5331.47*0.4,I1087/2,5331.47*0.4)*(1-(0.1371+(1-0.1371)*0.09)*(1-J1087)),2)</f>
        <v>0</v>
      </c>
      <c r="L1087" s="74" t="n">
        <f aca="false">ROUND(K1087*($F$5+9.76+6.5)/100,2)*J1087</f>
        <v>0</v>
      </c>
      <c r="M1087" s="82" t="n">
        <f aca="false">L1087+K1087</f>
        <v>0</v>
      </c>
      <c r="N1087" s="74" t="n">
        <f aca="false">M1087*$F$6</f>
        <v>0</v>
      </c>
      <c r="W1087" s="79" t="n">
        <f aca="false">IFERROR(MOD(9*MID(D1087,1,1)+7*MID(D1087,2,1)+3*MID(D1087,3,1)+MID(D1087,4,1)+9*MID(D1087,5,1)+7*MID(D1087,6,1)+3*MID(D1087,7,1)+MID(D1087,8,1)+9*MID(D1087,9,1)+7*MID(D1087,10,1),10),10)</f>
        <v>10</v>
      </c>
    </row>
    <row r="1088" customFormat="false" ht="14.4" hidden="false" customHeight="false" outlineLevel="0" collapsed="false">
      <c r="A1088" s="67" t="n">
        <v>1078</v>
      </c>
      <c r="B1088" s="80"/>
      <c r="C1088" s="80"/>
      <c r="D1088" s="69"/>
      <c r="E1088" s="70"/>
      <c r="F1088" s="81"/>
      <c r="G1088" s="72"/>
      <c r="H1088" s="81"/>
      <c r="I1088" s="86"/>
      <c r="J1088" s="73" t="n">
        <v>1</v>
      </c>
      <c r="K1088" s="74" t="n">
        <f aca="false">ROUND(IF(I1088/2&lt;=5331.47*0.4,I1088/2,5331.47*0.4)*(1-(0.1371+(1-0.1371)*0.09)*(1-J1088)),2)</f>
        <v>0</v>
      </c>
      <c r="L1088" s="74" t="n">
        <f aca="false">ROUND(K1088*($F$5+9.76+6.5)/100,2)*J1088</f>
        <v>0</v>
      </c>
      <c r="M1088" s="82" t="n">
        <f aca="false">L1088+K1088</f>
        <v>0</v>
      </c>
      <c r="N1088" s="74" t="n">
        <f aca="false">M1088*$F$6</f>
        <v>0</v>
      </c>
      <c r="W1088" s="79" t="n">
        <f aca="false">IFERROR(MOD(9*MID(D1088,1,1)+7*MID(D1088,2,1)+3*MID(D1088,3,1)+MID(D1088,4,1)+9*MID(D1088,5,1)+7*MID(D1088,6,1)+3*MID(D1088,7,1)+MID(D1088,8,1)+9*MID(D1088,9,1)+7*MID(D1088,10,1),10),10)</f>
        <v>10</v>
      </c>
    </row>
    <row r="1089" customFormat="false" ht="14.4" hidden="false" customHeight="false" outlineLevel="0" collapsed="false">
      <c r="A1089" s="67" t="n">
        <v>1079</v>
      </c>
      <c r="B1089" s="80"/>
      <c r="C1089" s="80"/>
      <c r="D1089" s="69"/>
      <c r="E1089" s="70"/>
      <c r="F1089" s="81"/>
      <c r="G1089" s="72"/>
      <c r="H1089" s="81"/>
      <c r="I1089" s="86"/>
      <c r="J1089" s="73" t="n">
        <v>1</v>
      </c>
      <c r="K1089" s="74" t="n">
        <f aca="false">ROUND(IF(I1089/2&lt;=5331.47*0.4,I1089/2,5331.47*0.4)*(1-(0.1371+(1-0.1371)*0.09)*(1-J1089)),2)</f>
        <v>0</v>
      </c>
      <c r="L1089" s="74" t="n">
        <f aca="false">ROUND(K1089*($F$5+9.76+6.5)/100,2)*J1089</f>
        <v>0</v>
      </c>
      <c r="M1089" s="82" t="n">
        <f aca="false">L1089+K1089</f>
        <v>0</v>
      </c>
      <c r="N1089" s="74" t="n">
        <f aca="false">M1089*$F$6</f>
        <v>0</v>
      </c>
      <c r="W1089" s="79" t="n">
        <f aca="false">IFERROR(MOD(9*MID(D1089,1,1)+7*MID(D1089,2,1)+3*MID(D1089,3,1)+MID(D1089,4,1)+9*MID(D1089,5,1)+7*MID(D1089,6,1)+3*MID(D1089,7,1)+MID(D1089,8,1)+9*MID(D1089,9,1)+7*MID(D1089,10,1),10),10)</f>
        <v>10</v>
      </c>
    </row>
    <row r="1090" customFormat="false" ht="14.4" hidden="false" customHeight="false" outlineLevel="0" collapsed="false">
      <c r="A1090" s="67" t="n">
        <v>1080</v>
      </c>
      <c r="B1090" s="80"/>
      <c r="C1090" s="80"/>
      <c r="D1090" s="69"/>
      <c r="E1090" s="70"/>
      <c r="F1090" s="81"/>
      <c r="G1090" s="72"/>
      <c r="H1090" s="81"/>
      <c r="I1090" s="86"/>
      <c r="J1090" s="73" t="n">
        <v>1</v>
      </c>
      <c r="K1090" s="74" t="n">
        <f aca="false">ROUND(IF(I1090/2&lt;=5331.47*0.4,I1090/2,5331.47*0.4)*(1-(0.1371+(1-0.1371)*0.09)*(1-J1090)),2)</f>
        <v>0</v>
      </c>
      <c r="L1090" s="74" t="n">
        <f aca="false">ROUND(K1090*($F$5+9.76+6.5)/100,2)*J1090</f>
        <v>0</v>
      </c>
      <c r="M1090" s="82" t="n">
        <f aca="false">L1090+K1090</f>
        <v>0</v>
      </c>
      <c r="N1090" s="74" t="n">
        <f aca="false">M1090*$F$6</f>
        <v>0</v>
      </c>
      <c r="W1090" s="79" t="n">
        <f aca="false">IFERROR(MOD(9*MID(D1090,1,1)+7*MID(D1090,2,1)+3*MID(D1090,3,1)+MID(D1090,4,1)+9*MID(D1090,5,1)+7*MID(D1090,6,1)+3*MID(D1090,7,1)+MID(D1090,8,1)+9*MID(D1090,9,1)+7*MID(D1090,10,1),10),10)</f>
        <v>10</v>
      </c>
    </row>
    <row r="1091" customFormat="false" ht="14.4" hidden="false" customHeight="false" outlineLevel="0" collapsed="false">
      <c r="A1091" s="67" t="n">
        <v>1081</v>
      </c>
      <c r="B1091" s="80"/>
      <c r="C1091" s="80"/>
      <c r="D1091" s="69"/>
      <c r="E1091" s="70"/>
      <c r="F1091" s="81"/>
      <c r="G1091" s="72"/>
      <c r="H1091" s="81"/>
      <c r="I1091" s="86"/>
      <c r="J1091" s="73" t="n">
        <v>1</v>
      </c>
      <c r="K1091" s="74" t="n">
        <f aca="false">ROUND(IF(I1091/2&lt;=5331.47*0.4,I1091/2,5331.47*0.4)*(1-(0.1371+(1-0.1371)*0.09)*(1-J1091)),2)</f>
        <v>0</v>
      </c>
      <c r="L1091" s="74" t="n">
        <f aca="false">ROUND(K1091*($F$5+9.76+6.5)/100,2)*J1091</f>
        <v>0</v>
      </c>
      <c r="M1091" s="82" t="n">
        <f aca="false">L1091+K1091</f>
        <v>0</v>
      </c>
      <c r="N1091" s="74" t="n">
        <f aca="false">M1091*$F$6</f>
        <v>0</v>
      </c>
      <c r="W1091" s="79" t="n">
        <f aca="false">IFERROR(MOD(9*MID(D1091,1,1)+7*MID(D1091,2,1)+3*MID(D1091,3,1)+MID(D1091,4,1)+9*MID(D1091,5,1)+7*MID(D1091,6,1)+3*MID(D1091,7,1)+MID(D1091,8,1)+9*MID(D1091,9,1)+7*MID(D1091,10,1),10),10)</f>
        <v>10</v>
      </c>
    </row>
    <row r="1092" customFormat="false" ht="14.4" hidden="false" customHeight="false" outlineLevel="0" collapsed="false">
      <c r="A1092" s="67" t="n">
        <v>1082</v>
      </c>
      <c r="B1092" s="80"/>
      <c r="C1092" s="80"/>
      <c r="D1092" s="69"/>
      <c r="E1092" s="70"/>
      <c r="F1092" s="81"/>
      <c r="G1092" s="72"/>
      <c r="H1092" s="81"/>
      <c r="I1092" s="86"/>
      <c r="J1092" s="73" t="n">
        <v>1</v>
      </c>
      <c r="K1092" s="74" t="n">
        <f aca="false">ROUND(IF(I1092/2&lt;=5331.47*0.4,I1092/2,5331.47*0.4)*(1-(0.1371+(1-0.1371)*0.09)*(1-J1092)),2)</f>
        <v>0</v>
      </c>
      <c r="L1092" s="74" t="n">
        <f aca="false">ROUND(K1092*($F$5+9.76+6.5)/100,2)*J1092</f>
        <v>0</v>
      </c>
      <c r="M1092" s="82" t="n">
        <f aca="false">L1092+K1092</f>
        <v>0</v>
      </c>
      <c r="N1092" s="74" t="n">
        <f aca="false">M1092*$F$6</f>
        <v>0</v>
      </c>
      <c r="W1092" s="79" t="n">
        <f aca="false">IFERROR(MOD(9*MID(D1092,1,1)+7*MID(D1092,2,1)+3*MID(D1092,3,1)+MID(D1092,4,1)+9*MID(D1092,5,1)+7*MID(D1092,6,1)+3*MID(D1092,7,1)+MID(D1092,8,1)+9*MID(D1092,9,1)+7*MID(D1092,10,1),10),10)</f>
        <v>10</v>
      </c>
    </row>
    <row r="1093" customFormat="false" ht="14.4" hidden="false" customHeight="false" outlineLevel="0" collapsed="false">
      <c r="A1093" s="67" t="n">
        <v>1083</v>
      </c>
      <c r="B1093" s="80"/>
      <c r="C1093" s="80"/>
      <c r="D1093" s="69"/>
      <c r="E1093" s="70"/>
      <c r="F1093" s="81"/>
      <c r="G1093" s="72"/>
      <c r="H1093" s="81"/>
      <c r="I1093" s="86"/>
      <c r="J1093" s="73" t="n">
        <v>1</v>
      </c>
      <c r="K1093" s="74" t="n">
        <f aca="false">ROUND(IF(I1093/2&lt;=5331.47*0.4,I1093/2,5331.47*0.4)*(1-(0.1371+(1-0.1371)*0.09)*(1-J1093)),2)</f>
        <v>0</v>
      </c>
      <c r="L1093" s="74" t="n">
        <f aca="false">ROUND(K1093*($F$5+9.76+6.5)/100,2)*J1093</f>
        <v>0</v>
      </c>
      <c r="M1093" s="82" t="n">
        <f aca="false">L1093+K1093</f>
        <v>0</v>
      </c>
      <c r="N1093" s="74" t="n">
        <f aca="false">M1093*$F$6</f>
        <v>0</v>
      </c>
      <c r="W1093" s="79" t="n">
        <f aca="false">IFERROR(MOD(9*MID(D1093,1,1)+7*MID(D1093,2,1)+3*MID(D1093,3,1)+MID(D1093,4,1)+9*MID(D1093,5,1)+7*MID(D1093,6,1)+3*MID(D1093,7,1)+MID(D1093,8,1)+9*MID(D1093,9,1)+7*MID(D1093,10,1),10),10)</f>
        <v>10</v>
      </c>
    </row>
    <row r="1094" customFormat="false" ht="14.4" hidden="false" customHeight="false" outlineLevel="0" collapsed="false">
      <c r="A1094" s="67" t="n">
        <v>1084</v>
      </c>
      <c r="B1094" s="80"/>
      <c r="C1094" s="80"/>
      <c r="D1094" s="69"/>
      <c r="E1094" s="70"/>
      <c r="F1094" s="81"/>
      <c r="G1094" s="72"/>
      <c r="H1094" s="81"/>
      <c r="I1094" s="86"/>
      <c r="J1094" s="73" t="n">
        <v>1</v>
      </c>
      <c r="K1094" s="74" t="n">
        <f aca="false">ROUND(IF(I1094/2&lt;=5331.47*0.4,I1094/2,5331.47*0.4)*(1-(0.1371+(1-0.1371)*0.09)*(1-J1094)),2)</f>
        <v>0</v>
      </c>
      <c r="L1094" s="74" t="n">
        <f aca="false">ROUND(K1094*($F$5+9.76+6.5)/100,2)*J1094</f>
        <v>0</v>
      </c>
      <c r="M1094" s="82" t="n">
        <f aca="false">L1094+K1094</f>
        <v>0</v>
      </c>
      <c r="N1094" s="74" t="n">
        <f aca="false">M1094*$F$6</f>
        <v>0</v>
      </c>
      <c r="W1094" s="79" t="n">
        <f aca="false">IFERROR(MOD(9*MID(D1094,1,1)+7*MID(D1094,2,1)+3*MID(D1094,3,1)+MID(D1094,4,1)+9*MID(D1094,5,1)+7*MID(D1094,6,1)+3*MID(D1094,7,1)+MID(D1094,8,1)+9*MID(D1094,9,1)+7*MID(D1094,10,1),10),10)</f>
        <v>10</v>
      </c>
    </row>
    <row r="1095" customFormat="false" ht="14.4" hidden="false" customHeight="false" outlineLevel="0" collapsed="false">
      <c r="A1095" s="67" t="n">
        <v>1085</v>
      </c>
      <c r="B1095" s="80"/>
      <c r="C1095" s="80"/>
      <c r="D1095" s="69"/>
      <c r="E1095" s="70"/>
      <c r="F1095" s="81"/>
      <c r="G1095" s="72"/>
      <c r="H1095" s="81"/>
      <c r="I1095" s="86"/>
      <c r="J1095" s="73" t="n">
        <v>1</v>
      </c>
      <c r="K1095" s="74" t="n">
        <f aca="false">ROUND(IF(I1095/2&lt;=5331.47*0.4,I1095/2,5331.47*0.4)*(1-(0.1371+(1-0.1371)*0.09)*(1-J1095)),2)</f>
        <v>0</v>
      </c>
      <c r="L1095" s="74" t="n">
        <f aca="false">ROUND(K1095*($F$5+9.76+6.5)/100,2)*J1095</f>
        <v>0</v>
      </c>
      <c r="M1095" s="82" t="n">
        <f aca="false">L1095+K1095</f>
        <v>0</v>
      </c>
      <c r="N1095" s="74" t="n">
        <f aca="false">M1095*$F$6</f>
        <v>0</v>
      </c>
      <c r="W1095" s="79" t="n">
        <f aca="false">IFERROR(MOD(9*MID(D1095,1,1)+7*MID(D1095,2,1)+3*MID(D1095,3,1)+MID(D1095,4,1)+9*MID(D1095,5,1)+7*MID(D1095,6,1)+3*MID(D1095,7,1)+MID(D1095,8,1)+9*MID(D1095,9,1)+7*MID(D1095,10,1),10),10)</f>
        <v>10</v>
      </c>
    </row>
    <row r="1096" customFormat="false" ht="14.4" hidden="false" customHeight="false" outlineLevel="0" collapsed="false">
      <c r="A1096" s="67" t="n">
        <v>1086</v>
      </c>
      <c r="B1096" s="80"/>
      <c r="C1096" s="80"/>
      <c r="D1096" s="69"/>
      <c r="E1096" s="70"/>
      <c r="F1096" s="81"/>
      <c r="G1096" s="72"/>
      <c r="H1096" s="81"/>
      <c r="I1096" s="86"/>
      <c r="J1096" s="73" t="n">
        <v>1</v>
      </c>
      <c r="K1096" s="74" t="n">
        <f aca="false">ROUND(IF(I1096/2&lt;=5331.47*0.4,I1096/2,5331.47*0.4)*(1-(0.1371+(1-0.1371)*0.09)*(1-J1096)),2)</f>
        <v>0</v>
      </c>
      <c r="L1096" s="74" t="n">
        <f aca="false">ROUND(K1096*($F$5+9.76+6.5)/100,2)*J1096</f>
        <v>0</v>
      </c>
      <c r="M1096" s="82" t="n">
        <f aca="false">L1096+K1096</f>
        <v>0</v>
      </c>
      <c r="N1096" s="74" t="n">
        <f aca="false">M1096*$F$6</f>
        <v>0</v>
      </c>
      <c r="W1096" s="79" t="n">
        <f aca="false">IFERROR(MOD(9*MID(D1096,1,1)+7*MID(D1096,2,1)+3*MID(D1096,3,1)+MID(D1096,4,1)+9*MID(D1096,5,1)+7*MID(D1096,6,1)+3*MID(D1096,7,1)+MID(D1096,8,1)+9*MID(D1096,9,1)+7*MID(D1096,10,1),10),10)</f>
        <v>10</v>
      </c>
    </row>
    <row r="1097" customFormat="false" ht="14.4" hidden="false" customHeight="false" outlineLevel="0" collapsed="false">
      <c r="A1097" s="67" t="n">
        <v>1087</v>
      </c>
      <c r="B1097" s="80"/>
      <c r="C1097" s="80"/>
      <c r="D1097" s="69"/>
      <c r="E1097" s="70"/>
      <c r="F1097" s="81"/>
      <c r="G1097" s="72"/>
      <c r="H1097" s="81"/>
      <c r="I1097" s="86"/>
      <c r="J1097" s="73" t="n">
        <v>1</v>
      </c>
      <c r="K1097" s="74" t="n">
        <f aca="false">ROUND(IF(I1097/2&lt;=5331.47*0.4,I1097/2,5331.47*0.4)*(1-(0.1371+(1-0.1371)*0.09)*(1-J1097)),2)</f>
        <v>0</v>
      </c>
      <c r="L1097" s="74" t="n">
        <f aca="false">ROUND(K1097*($F$5+9.76+6.5)/100,2)*J1097</f>
        <v>0</v>
      </c>
      <c r="M1097" s="82" t="n">
        <f aca="false">L1097+K1097</f>
        <v>0</v>
      </c>
      <c r="N1097" s="74" t="n">
        <f aca="false">M1097*$F$6</f>
        <v>0</v>
      </c>
      <c r="W1097" s="79" t="n">
        <f aca="false">IFERROR(MOD(9*MID(D1097,1,1)+7*MID(D1097,2,1)+3*MID(D1097,3,1)+MID(D1097,4,1)+9*MID(D1097,5,1)+7*MID(D1097,6,1)+3*MID(D1097,7,1)+MID(D1097,8,1)+9*MID(D1097,9,1)+7*MID(D1097,10,1),10),10)</f>
        <v>10</v>
      </c>
    </row>
    <row r="1098" customFormat="false" ht="14.4" hidden="false" customHeight="false" outlineLevel="0" collapsed="false">
      <c r="A1098" s="67" t="n">
        <v>1088</v>
      </c>
      <c r="B1098" s="80"/>
      <c r="C1098" s="80"/>
      <c r="D1098" s="69"/>
      <c r="E1098" s="70"/>
      <c r="F1098" s="81"/>
      <c r="G1098" s="72"/>
      <c r="H1098" s="81"/>
      <c r="I1098" s="86"/>
      <c r="J1098" s="73" t="n">
        <v>1</v>
      </c>
      <c r="K1098" s="74" t="n">
        <f aca="false">ROUND(IF(I1098/2&lt;=5331.47*0.4,I1098/2,5331.47*0.4)*(1-(0.1371+(1-0.1371)*0.09)*(1-J1098)),2)</f>
        <v>0</v>
      </c>
      <c r="L1098" s="74" t="n">
        <f aca="false">ROUND(K1098*($F$5+9.76+6.5)/100,2)*J1098</f>
        <v>0</v>
      </c>
      <c r="M1098" s="82" t="n">
        <f aca="false">L1098+K1098</f>
        <v>0</v>
      </c>
      <c r="N1098" s="74" t="n">
        <f aca="false">M1098*$F$6</f>
        <v>0</v>
      </c>
      <c r="W1098" s="79" t="n">
        <f aca="false">IFERROR(MOD(9*MID(D1098,1,1)+7*MID(D1098,2,1)+3*MID(D1098,3,1)+MID(D1098,4,1)+9*MID(D1098,5,1)+7*MID(D1098,6,1)+3*MID(D1098,7,1)+MID(D1098,8,1)+9*MID(D1098,9,1)+7*MID(D1098,10,1),10),10)</f>
        <v>10</v>
      </c>
    </row>
    <row r="1099" customFormat="false" ht="14.4" hidden="false" customHeight="false" outlineLevel="0" collapsed="false">
      <c r="A1099" s="67" t="n">
        <v>1089</v>
      </c>
      <c r="B1099" s="80"/>
      <c r="C1099" s="80"/>
      <c r="D1099" s="69"/>
      <c r="E1099" s="70"/>
      <c r="F1099" s="81"/>
      <c r="G1099" s="72"/>
      <c r="H1099" s="81"/>
      <c r="I1099" s="86"/>
      <c r="J1099" s="73" t="n">
        <v>1</v>
      </c>
      <c r="K1099" s="74" t="n">
        <f aca="false">ROUND(IF(I1099/2&lt;=5331.47*0.4,I1099/2,5331.47*0.4)*(1-(0.1371+(1-0.1371)*0.09)*(1-J1099)),2)</f>
        <v>0</v>
      </c>
      <c r="L1099" s="74" t="n">
        <f aca="false">ROUND(K1099*($F$5+9.76+6.5)/100,2)*J1099</f>
        <v>0</v>
      </c>
      <c r="M1099" s="82" t="n">
        <f aca="false">L1099+K1099</f>
        <v>0</v>
      </c>
      <c r="N1099" s="74" t="n">
        <f aca="false">M1099*$F$6</f>
        <v>0</v>
      </c>
      <c r="W1099" s="79" t="n">
        <f aca="false">IFERROR(MOD(9*MID(D1099,1,1)+7*MID(D1099,2,1)+3*MID(D1099,3,1)+MID(D1099,4,1)+9*MID(D1099,5,1)+7*MID(D1099,6,1)+3*MID(D1099,7,1)+MID(D1099,8,1)+9*MID(D1099,9,1)+7*MID(D1099,10,1),10),10)</f>
        <v>10</v>
      </c>
    </row>
    <row r="1100" customFormat="false" ht="14.4" hidden="false" customHeight="false" outlineLevel="0" collapsed="false">
      <c r="A1100" s="67" t="n">
        <v>1090</v>
      </c>
      <c r="B1100" s="80"/>
      <c r="C1100" s="80"/>
      <c r="D1100" s="69"/>
      <c r="E1100" s="70"/>
      <c r="F1100" s="81"/>
      <c r="G1100" s="72"/>
      <c r="H1100" s="81"/>
      <c r="I1100" s="86"/>
      <c r="J1100" s="73" t="n">
        <v>1</v>
      </c>
      <c r="K1100" s="74" t="n">
        <f aca="false">ROUND(IF(I1100/2&lt;=5331.47*0.4,I1100/2,5331.47*0.4)*(1-(0.1371+(1-0.1371)*0.09)*(1-J1100)),2)</f>
        <v>0</v>
      </c>
      <c r="L1100" s="74" t="n">
        <f aca="false">ROUND(K1100*($F$5+9.76+6.5)/100,2)*J1100</f>
        <v>0</v>
      </c>
      <c r="M1100" s="82" t="n">
        <f aca="false">L1100+K1100</f>
        <v>0</v>
      </c>
      <c r="N1100" s="74" t="n">
        <f aca="false">M1100*$F$6</f>
        <v>0</v>
      </c>
      <c r="W1100" s="79" t="n">
        <f aca="false">IFERROR(MOD(9*MID(D1100,1,1)+7*MID(D1100,2,1)+3*MID(D1100,3,1)+MID(D1100,4,1)+9*MID(D1100,5,1)+7*MID(D1100,6,1)+3*MID(D1100,7,1)+MID(D1100,8,1)+9*MID(D1100,9,1)+7*MID(D1100,10,1),10),10)</f>
        <v>10</v>
      </c>
    </row>
    <row r="1101" customFormat="false" ht="14.4" hidden="false" customHeight="false" outlineLevel="0" collapsed="false">
      <c r="A1101" s="67" t="n">
        <v>1091</v>
      </c>
      <c r="B1101" s="80"/>
      <c r="C1101" s="80"/>
      <c r="D1101" s="69"/>
      <c r="E1101" s="70"/>
      <c r="F1101" s="81"/>
      <c r="G1101" s="72"/>
      <c r="H1101" s="81"/>
      <c r="I1101" s="86"/>
      <c r="J1101" s="73" t="n">
        <v>1</v>
      </c>
      <c r="K1101" s="74" t="n">
        <f aca="false">ROUND(IF(I1101/2&lt;=5331.47*0.4,I1101/2,5331.47*0.4)*(1-(0.1371+(1-0.1371)*0.09)*(1-J1101)),2)</f>
        <v>0</v>
      </c>
      <c r="L1101" s="74" t="n">
        <f aca="false">ROUND(K1101*($F$5+9.76+6.5)/100,2)*J1101</f>
        <v>0</v>
      </c>
      <c r="M1101" s="82" t="n">
        <f aca="false">L1101+K1101</f>
        <v>0</v>
      </c>
      <c r="N1101" s="74" t="n">
        <f aca="false">M1101*$F$6</f>
        <v>0</v>
      </c>
      <c r="W1101" s="79" t="n">
        <f aca="false">IFERROR(MOD(9*MID(D1101,1,1)+7*MID(D1101,2,1)+3*MID(D1101,3,1)+MID(D1101,4,1)+9*MID(D1101,5,1)+7*MID(D1101,6,1)+3*MID(D1101,7,1)+MID(D1101,8,1)+9*MID(D1101,9,1)+7*MID(D1101,10,1),10),10)</f>
        <v>10</v>
      </c>
    </row>
    <row r="1102" customFormat="false" ht="14.4" hidden="false" customHeight="false" outlineLevel="0" collapsed="false">
      <c r="A1102" s="67" t="n">
        <v>1092</v>
      </c>
      <c r="B1102" s="80"/>
      <c r="C1102" s="80"/>
      <c r="D1102" s="69"/>
      <c r="E1102" s="70"/>
      <c r="F1102" s="81"/>
      <c r="G1102" s="72"/>
      <c r="H1102" s="81"/>
      <c r="I1102" s="86"/>
      <c r="J1102" s="73" t="n">
        <v>1</v>
      </c>
      <c r="K1102" s="74" t="n">
        <f aca="false">ROUND(IF(I1102/2&lt;=5331.47*0.4,I1102/2,5331.47*0.4)*(1-(0.1371+(1-0.1371)*0.09)*(1-J1102)),2)</f>
        <v>0</v>
      </c>
      <c r="L1102" s="74" t="n">
        <f aca="false">ROUND(K1102*($F$5+9.76+6.5)/100,2)*J1102</f>
        <v>0</v>
      </c>
      <c r="M1102" s="82" t="n">
        <f aca="false">L1102+K1102</f>
        <v>0</v>
      </c>
      <c r="N1102" s="74" t="n">
        <f aca="false">M1102*$F$6</f>
        <v>0</v>
      </c>
      <c r="W1102" s="79" t="n">
        <f aca="false">IFERROR(MOD(9*MID(D1102,1,1)+7*MID(D1102,2,1)+3*MID(D1102,3,1)+MID(D1102,4,1)+9*MID(D1102,5,1)+7*MID(D1102,6,1)+3*MID(D1102,7,1)+MID(D1102,8,1)+9*MID(D1102,9,1)+7*MID(D1102,10,1),10),10)</f>
        <v>10</v>
      </c>
    </row>
    <row r="1103" customFormat="false" ht="14.4" hidden="false" customHeight="false" outlineLevel="0" collapsed="false">
      <c r="A1103" s="67" t="n">
        <v>1093</v>
      </c>
      <c r="B1103" s="80"/>
      <c r="C1103" s="80"/>
      <c r="D1103" s="69"/>
      <c r="E1103" s="70"/>
      <c r="F1103" s="81"/>
      <c r="G1103" s="72"/>
      <c r="H1103" s="81"/>
      <c r="I1103" s="86"/>
      <c r="J1103" s="73" t="n">
        <v>1</v>
      </c>
      <c r="K1103" s="74" t="n">
        <f aca="false">ROUND(IF(I1103/2&lt;=5331.47*0.4,I1103/2,5331.47*0.4)*(1-(0.1371+(1-0.1371)*0.09)*(1-J1103)),2)</f>
        <v>0</v>
      </c>
      <c r="L1103" s="74" t="n">
        <f aca="false">ROUND(K1103*($F$5+9.76+6.5)/100,2)*J1103</f>
        <v>0</v>
      </c>
      <c r="M1103" s="82" t="n">
        <f aca="false">L1103+K1103</f>
        <v>0</v>
      </c>
      <c r="N1103" s="74" t="n">
        <f aca="false">M1103*$F$6</f>
        <v>0</v>
      </c>
      <c r="W1103" s="79" t="n">
        <f aca="false">IFERROR(MOD(9*MID(D1103,1,1)+7*MID(D1103,2,1)+3*MID(D1103,3,1)+MID(D1103,4,1)+9*MID(D1103,5,1)+7*MID(D1103,6,1)+3*MID(D1103,7,1)+MID(D1103,8,1)+9*MID(D1103,9,1)+7*MID(D1103,10,1),10),10)</f>
        <v>10</v>
      </c>
    </row>
    <row r="1104" customFormat="false" ht="14.4" hidden="false" customHeight="false" outlineLevel="0" collapsed="false">
      <c r="A1104" s="67" t="n">
        <v>1094</v>
      </c>
      <c r="B1104" s="80"/>
      <c r="C1104" s="80"/>
      <c r="D1104" s="69"/>
      <c r="E1104" s="70"/>
      <c r="F1104" s="81"/>
      <c r="G1104" s="72"/>
      <c r="H1104" s="81"/>
      <c r="I1104" s="86"/>
      <c r="J1104" s="73" t="n">
        <v>1</v>
      </c>
      <c r="K1104" s="74" t="n">
        <f aca="false">ROUND(IF(I1104/2&lt;=5331.47*0.4,I1104/2,5331.47*0.4)*(1-(0.1371+(1-0.1371)*0.09)*(1-J1104)),2)</f>
        <v>0</v>
      </c>
      <c r="L1104" s="74" t="n">
        <f aca="false">ROUND(K1104*($F$5+9.76+6.5)/100,2)*J1104</f>
        <v>0</v>
      </c>
      <c r="M1104" s="82" t="n">
        <f aca="false">L1104+K1104</f>
        <v>0</v>
      </c>
      <c r="N1104" s="74" t="n">
        <f aca="false">M1104*$F$6</f>
        <v>0</v>
      </c>
      <c r="W1104" s="79" t="n">
        <f aca="false">IFERROR(MOD(9*MID(D1104,1,1)+7*MID(D1104,2,1)+3*MID(D1104,3,1)+MID(D1104,4,1)+9*MID(D1104,5,1)+7*MID(D1104,6,1)+3*MID(D1104,7,1)+MID(D1104,8,1)+9*MID(D1104,9,1)+7*MID(D1104,10,1),10),10)</f>
        <v>10</v>
      </c>
    </row>
    <row r="1105" customFormat="false" ht="14.4" hidden="false" customHeight="false" outlineLevel="0" collapsed="false">
      <c r="A1105" s="67" t="n">
        <v>1095</v>
      </c>
      <c r="B1105" s="80"/>
      <c r="C1105" s="80"/>
      <c r="D1105" s="69"/>
      <c r="E1105" s="70"/>
      <c r="F1105" s="81"/>
      <c r="G1105" s="72"/>
      <c r="H1105" s="81"/>
      <c r="I1105" s="86"/>
      <c r="J1105" s="73" t="n">
        <v>1</v>
      </c>
      <c r="K1105" s="74" t="n">
        <f aca="false">ROUND(IF(I1105/2&lt;=5331.47*0.4,I1105/2,5331.47*0.4)*(1-(0.1371+(1-0.1371)*0.09)*(1-J1105)),2)</f>
        <v>0</v>
      </c>
      <c r="L1105" s="74" t="n">
        <f aca="false">ROUND(K1105*($F$5+9.76+6.5)/100,2)*J1105</f>
        <v>0</v>
      </c>
      <c r="M1105" s="82" t="n">
        <f aca="false">L1105+K1105</f>
        <v>0</v>
      </c>
      <c r="N1105" s="74" t="n">
        <f aca="false">M1105*$F$6</f>
        <v>0</v>
      </c>
      <c r="W1105" s="79" t="n">
        <f aca="false">IFERROR(MOD(9*MID(D1105,1,1)+7*MID(D1105,2,1)+3*MID(D1105,3,1)+MID(D1105,4,1)+9*MID(D1105,5,1)+7*MID(D1105,6,1)+3*MID(D1105,7,1)+MID(D1105,8,1)+9*MID(D1105,9,1)+7*MID(D1105,10,1),10),10)</f>
        <v>10</v>
      </c>
    </row>
    <row r="1106" customFormat="false" ht="14.4" hidden="false" customHeight="false" outlineLevel="0" collapsed="false">
      <c r="A1106" s="67" t="n">
        <v>1096</v>
      </c>
      <c r="B1106" s="80"/>
      <c r="C1106" s="80"/>
      <c r="D1106" s="69"/>
      <c r="E1106" s="70"/>
      <c r="F1106" s="81"/>
      <c r="G1106" s="72"/>
      <c r="H1106" s="81"/>
      <c r="I1106" s="86"/>
      <c r="J1106" s="73" t="n">
        <v>1</v>
      </c>
      <c r="K1106" s="74" t="n">
        <f aca="false">ROUND(IF(I1106/2&lt;=5331.47*0.4,I1106/2,5331.47*0.4)*(1-(0.1371+(1-0.1371)*0.09)*(1-J1106)),2)</f>
        <v>0</v>
      </c>
      <c r="L1106" s="74" t="n">
        <f aca="false">ROUND(K1106*($F$5+9.76+6.5)/100,2)*J1106</f>
        <v>0</v>
      </c>
      <c r="M1106" s="82" t="n">
        <f aca="false">L1106+K1106</f>
        <v>0</v>
      </c>
      <c r="N1106" s="74" t="n">
        <f aca="false">M1106*$F$6</f>
        <v>0</v>
      </c>
      <c r="W1106" s="79" t="n">
        <f aca="false">IFERROR(MOD(9*MID(D1106,1,1)+7*MID(D1106,2,1)+3*MID(D1106,3,1)+MID(D1106,4,1)+9*MID(D1106,5,1)+7*MID(D1106,6,1)+3*MID(D1106,7,1)+MID(D1106,8,1)+9*MID(D1106,9,1)+7*MID(D1106,10,1),10),10)</f>
        <v>10</v>
      </c>
    </row>
    <row r="1107" customFormat="false" ht="14.4" hidden="false" customHeight="false" outlineLevel="0" collapsed="false">
      <c r="A1107" s="67" t="n">
        <v>1097</v>
      </c>
      <c r="B1107" s="80"/>
      <c r="C1107" s="80"/>
      <c r="D1107" s="69"/>
      <c r="E1107" s="70"/>
      <c r="F1107" s="81"/>
      <c r="G1107" s="72"/>
      <c r="H1107" s="81"/>
      <c r="I1107" s="86"/>
      <c r="J1107" s="73" t="n">
        <v>1</v>
      </c>
      <c r="K1107" s="74" t="n">
        <f aca="false">ROUND(IF(I1107/2&lt;=5331.47*0.4,I1107/2,5331.47*0.4)*(1-(0.1371+(1-0.1371)*0.09)*(1-J1107)),2)</f>
        <v>0</v>
      </c>
      <c r="L1107" s="74" t="n">
        <f aca="false">ROUND(K1107*($F$5+9.76+6.5)/100,2)*J1107</f>
        <v>0</v>
      </c>
      <c r="M1107" s="82" t="n">
        <f aca="false">L1107+K1107</f>
        <v>0</v>
      </c>
      <c r="N1107" s="74" t="n">
        <f aca="false">M1107*$F$6</f>
        <v>0</v>
      </c>
      <c r="W1107" s="79" t="n">
        <f aca="false">IFERROR(MOD(9*MID(D1107,1,1)+7*MID(D1107,2,1)+3*MID(D1107,3,1)+MID(D1107,4,1)+9*MID(D1107,5,1)+7*MID(D1107,6,1)+3*MID(D1107,7,1)+MID(D1107,8,1)+9*MID(D1107,9,1)+7*MID(D1107,10,1),10),10)</f>
        <v>10</v>
      </c>
    </row>
    <row r="1108" customFormat="false" ht="14.4" hidden="false" customHeight="false" outlineLevel="0" collapsed="false">
      <c r="A1108" s="67" t="n">
        <v>1098</v>
      </c>
      <c r="B1108" s="80"/>
      <c r="C1108" s="80"/>
      <c r="D1108" s="69"/>
      <c r="E1108" s="70"/>
      <c r="F1108" s="81"/>
      <c r="G1108" s="72"/>
      <c r="H1108" s="81"/>
      <c r="I1108" s="86"/>
      <c r="J1108" s="73" t="n">
        <v>1</v>
      </c>
      <c r="K1108" s="74" t="n">
        <f aca="false">ROUND(IF(I1108/2&lt;=5331.47*0.4,I1108/2,5331.47*0.4)*(1-(0.1371+(1-0.1371)*0.09)*(1-J1108)),2)</f>
        <v>0</v>
      </c>
      <c r="L1108" s="74" t="n">
        <f aca="false">ROUND(K1108*($F$5+9.76+6.5)/100,2)*J1108</f>
        <v>0</v>
      </c>
      <c r="M1108" s="82" t="n">
        <f aca="false">L1108+K1108</f>
        <v>0</v>
      </c>
      <c r="N1108" s="74" t="n">
        <f aca="false">M1108*$F$6</f>
        <v>0</v>
      </c>
      <c r="W1108" s="79" t="n">
        <f aca="false">IFERROR(MOD(9*MID(D1108,1,1)+7*MID(D1108,2,1)+3*MID(D1108,3,1)+MID(D1108,4,1)+9*MID(D1108,5,1)+7*MID(D1108,6,1)+3*MID(D1108,7,1)+MID(D1108,8,1)+9*MID(D1108,9,1)+7*MID(D1108,10,1),10),10)</f>
        <v>10</v>
      </c>
    </row>
    <row r="1109" customFormat="false" ht="14.4" hidden="false" customHeight="false" outlineLevel="0" collapsed="false">
      <c r="A1109" s="67" t="n">
        <v>1099</v>
      </c>
      <c r="B1109" s="80"/>
      <c r="C1109" s="80"/>
      <c r="D1109" s="69"/>
      <c r="E1109" s="70"/>
      <c r="F1109" s="81"/>
      <c r="G1109" s="72"/>
      <c r="H1109" s="81"/>
      <c r="I1109" s="86"/>
      <c r="J1109" s="73" t="n">
        <v>1</v>
      </c>
      <c r="K1109" s="74" t="n">
        <f aca="false">ROUND(IF(I1109/2&lt;=5331.47*0.4,I1109/2,5331.47*0.4)*(1-(0.1371+(1-0.1371)*0.09)*(1-J1109)),2)</f>
        <v>0</v>
      </c>
      <c r="L1109" s="74" t="n">
        <f aca="false">ROUND(K1109*($F$5+9.76+6.5)/100,2)*J1109</f>
        <v>0</v>
      </c>
      <c r="M1109" s="82" t="n">
        <f aca="false">L1109+K1109</f>
        <v>0</v>
      </c>
      <c r="N1109" s="74" t="n">
        <f aca="false">M1109*$F$6</f>
        <v>0</v>
      </c>
      <c r="W1109" s="79" t="n">
        <f aca="false">IFERROR(MOD(9*MID(D1109,1,1)+7*MID(D1109,2,1)+3*MID(D1109,3,1)+MID(D1109,4,1)+9*MID(D1109,5,1)+7*MID(D1109,6,1)+3*MID(D1109,7,1)+MID(D1109,8,1)+9*MID(D1109,9,1)+7*MID(D1109,10,1),10),10)</f>
        <v>10</v>
      </c>
    </row>
    <row r="1110" customFormat="false" ht="14.4" hidden="false" customHeight="false" outlineLevel="0" collapsed="false">
      <c r="A1110" s="67" t="n">
        <v>1100</v>
      </c>
      <c r="B1110" s="80"/>
      <c r="C1110" s="80"/>
      <c r="D1110" s="69"/>
      <c r="E1110" s="70"/>
      <c r="F1110" s="81"/>
      <c r="G1110" s="72"/>
      <c r="H1110" s="81"/>
      <c r="I1110" s="86"/>
      <c r="J1110" s="73" t="n">
        <v>1</v>
      </c>
      <c r="K1110" s="74" t="n">
        <f aca="false">ROUND(IF(I1110/2&lt;=5331.47*0.4,I1110/2,5331.47*0.4)*(1-(0.1371+(1-0.1371)*0.09)*(1-J1110)),2)</f>
        <v>0</v>
      </c>
      <c r="L1110" s="74" t="n">
        <f aca="false">ROUND(K1110*($F$5+9.76+6.5)/100,2)*J1110</f>
        <v>0</v>
      </c>
      <c r="M1110" s="82" t="n">
        <f aca="false">L1110+K1110</f>
        <v>0</v>
      </c>
      <c r="N1110" s="74" t="n">
        <f aca="false">M1110*$F$6</f>
        <v>0</v>
      </c>
      <c r="W1110" s="79" t="n">
        <f aca="false">IFERROR(MOD(9*MID(D1110,1,1)+7*MID(D1110,2,1)+3*MID(D1110,3,1)+MID(D1110,4,1)+9*MID(D1110,5,1)+7*MID(D1110,6,1)+3*MID(D1110,7,1)+MID(D1110,8,1)+9*MID(D1110,9,1)+7*MID(D1110,10,1),10),10)</f>
        <v>10</v>
      </c>
    </row>
    <row r="1111" customFormat="false" ht="14.4" hidden="false" customHeight="false" outlineLevel="0" collapsed="false">
      <c r="A1111" s="67" t="n">
        <v>1101</v>
      </c>
      <c r="B1111" s="80"/>
      <c r="C1111" s="80"/>
      <c r="D1111" s="69"/>
      <c r="E1111" s="70"/>
      <c r="F1111" s="81"/>
      <c r="G1111" s="72"/>
      <c r="H1111" s="81"/>
      <c r="I1111" s="86"/>
      <c r="J1111" s="73" t="n">
        <v>1</v>
      </c>
      <c r="K1111" s="74" t="n">
        <f aca="false">ROUND(IF(I1111/2&lt;=5331.47*0.4,I1111/2,5331.47*0.4)*(1-(0.1371+(1-0.1371)*0.09)*(1-J1111)),2)</f>
        <v>0</v>
      </c>
      <c r="L1111" s="74" t="n">
        <f aca="false">ROUND(K1111*($F$5+9.76+6.5)/100,2)*J1111</f>
        <v>0</v>
      </c>
      <c r="M1111" s="82" t="n">
        <f aca="false">L1111+K1111</f>
        <v>0</v>
      </c>
      <c r="N1111" s="74" t="n">
        <f aca="false">M1111*$F$6</f>
        <v>0</v>
      </c>
      <c r="W1111" s="79" t="n">
        <f aca="false">IFERROR(MOD(9*MID(D1111,1,1)+7*MID(D1111,2,1)+3*MID(D1111,3,1)+MID(D1111,4,1)+9*MID(D1111,5,1)+7*MID(D1111,6,1)+3*MID(D1111,7,1)+MID(D1111,8,1)+9*MID(D1111,9,1)+7*MID(D1111,10,1),10),10)</f>
        <v>10</v>
      </c>
    </row>
    <row r="1112" customFormat="false" ht="14.4" hidden="false" customHeight="false" outlineLevel="0" collapsed="false">
      <c r="A1112" s="67" t="n">
        <v>1102</v>
      </c>
      <c r="B1112" s="80"/>
      <c r="C1112" s="80"/>
      <c r="D1112" s="69"/>
      <c r="E1112" s="70"/>
      <c r="F1112" s="81"/>
      <c r="G1112" s="72"/>
      <c r="H1112" s="81"/>
      <c r="I1112" s="86"/>
      <c r="J1112" s="73" t="n">
        <v>1</v>
      </c>
      <c r="K1112" s="74" t="n">
        <f aca="false">ROUND(IF(I1112/2&lt;=5331.47*0.4,I1112/2,5331.47*0.4)*(1-(0.1371+(1-0.1371)*0.09)*(1-J1112)),2)</f>
        <v>0</v>
      </c>
      <c r="L1112" s="74" t="n">
        <f aca="false">ROUND(K1112*($F$5+9.76+6.5)/100,2)*J1112</f>
        <v>0</v>
      </c>
      <c r="M1112" s="82" t="n">
        <f aca="false">L1112+K1112</f>
        <v>0</v>
      </c>
      <c r="N1112" s="74" t="n">
        <f aca="false">M1112*$F$6</f>
        <v>0</v>
      </c>
      <c r="W1112" s="79" t="n">
        <f aca="false">IFERROR(MOD(9*MID(D1112,1,1)+7*MID(D1112,2,1)+3*MID(D1112,3,1)+MID(D1112,4,1)+9*MID(D1112,5,1)+7*MID(D1112,6,1)+3*MID(D1112,7,1)+MID(D1112,8,1)+9*MID(D1112,9,1)+7*MID(D1112,10,1),10),10)</f>
        <v>10</v>
      </c>
    </row>
    <row r="1113" customFormat="false" ht="14.4" hidden="false" customHeight="false" outlineLevel="0" collapsed="false">
      <c r="A1113" s="67" t="n">
        <v>1103</v>
      </c>
      <c r="B1113" s="80"/>
      <c r="C1113" s="80"/>
      <c r="D1113" s="69"/>
      <c r="E1113" s="70"/>
      <c r="F1113" s="81"/>
      <c r="G1113" s="72"/>
      <c r="H1113" s="81"/>
      <c r="I1113" s="86"/>
      <c r="J1113" s="73" t="n">
        <v>1</v>
      </c>
      <c r="K1113" s="74" t="n">
        <f aca="false">ROUND(IF(I1113/2&lt;=5331.47*0.4,I1113/2,5331.47*0.4)*(1-(0.1371+(1-0.1371)*0.09)*(1-J1113)),2)</f>
        <v>0</v>
      </c>
      <c r="L1113" s="74" t="n">
        <f aca="false">ROUND(K1113*($F$5+9.76+6.5)/100,2)*J1113</f>
        <v>0</v>
      </c>
      <c r="M1113" s="82" t="n">
        <f aca="false">L1113+K1113</f>
        <v>0</v>
      </c>
      <c r="N1113" s="74" t="n">
        <f aca="false">M1113*$F$6</f>
        <v>0</v>
      </c>
      <c r="W1113" s="79" t="n">
        <f aca="false">IFERROR(MOD(9*MID(D1113,1,1)+7*MID(D1113,2,1)+3*MID(D1113,3,1)+MID(D1113,4,1)+9*MID(D1113,5,1)+7*MID(D1113,6,1)+3*MID(D1113,7,1)+MID(D1113,8,1)+9*MID(D1113,9,1)+7*MID(D1113,10,1),10),10)</f>
        <v>10</v>
      </c>
    </row>
    <row r="1114" customFormat="false" ht="14.4" hidden="false" customHeight="false" outlineLevel="0" collapsed="false">
      <c r="A1114" s="67" t="n">
        <v>1104</v>
      </c>
      <c r="B1114" s="80"/>
      <c r="C1114" s="80"/>
      <c r="D1114" s="69"/>
      <c r="E1114" s="70"/>
      <c r="F1114" s="81"/>
      <c r="G1114" s="72"/>
      <c r="H1114" s="81"/>
      <c r="I1114" s="86"/>
      <c r="J1114" s="73" t="n">
        <v>1</v>
      </c>
      <c r="K1114" s="74" t="n">
        <f aca="false">ROUND(IF(I1114/2&lt;=5331.47*0.4,I1114/2,5331.47*0.4)*(1-(0.1371+(1-0.1371)*0.09)*(1-J1114)),2)</f>
        <v>0</v>
      </c>
      <c r="L1114" s="74" t="n">
        <f aca="false">ROUND(K1114*($F$5+9.76+6.5)/100,2)*J1114</f>
        <v>0</v>
      </c>
      <c r="M1114" s="82" t="n">
        <f aca="false">L1114+K1114</f>
        <v>0</v>
      </c>
      <c r="N1114" s="74" t="n">
        <f aca="false">M1114*$F$6</f>
        <v>0</v>
      </c>
      <c r="W1114" s="79" t="n">
        <f aca="false">IFERROR(MOD(9*MID(D1114,1,1)+7*MID(D1114,2,1)+3*MID(D1114,3,1)+MID(D1114,4,1)+9*MID(D1114,5,1)+7*MID(D1114,6,1)+3*MID(D1114,7,1)+MID(D1114,8,1)+9*MID(D1114,9,1)+7*MID(D1114,10,1),10),10)</f>
        <v>10</v>
      </c>
    </row>
    <row r="1115" customFormat="false" ht="14.4" hidden="false" customHeight="false" outlineLevel="0" collapsed="false">
      <c r="A1115" s="67" t="n">
        <v>1105</v>
      </c>
      <c r="B1115" s="80"/>
      <c r="C1115" s="80"/>
      <c r="D1115" s="69"/>
      <c r="E1115" s="70"/>
      <c r="F1115" s="81"/>
      <c r="G1115" s="72"/>
      <c r="H1115" s="81"/>
      <c r="I1115" s="86"/>
      <c r="J1115" s="73" t="n">
        <v>1</v>
      </c>
      <c r="K1115" s="74" t="n">
        <f aca="false">ROUND(IF(I1115/2&lt;=5331.47*0.4,I1115/2,5331.47*0.4)*(1-(0.1371+(1-0.1371)*0.09)*(1-J1115)),2)</f>
        <v>0</v>
      </c>
      <c r="L1115" s="74" t="n">
        <f aca="false">ROUND(K1115*($F$5+9.76+6.5)/100,2)*J1115</f>
        <v>0</v>
      </c>
      <c r="M1115" s="82" t="n">
        <f aca="false">L1115+K1115</f>
        <v>0</v>
      </c>
      <c r="N1115" s="74" t="n">
        <f aca="false">M1115*$F$6</f>
        <v>0</v>
      </c>
      <c r="W1115" s="79" t="n">
        <f aca="false">IFERROR(MOD(9*MID(D1115,1,1)+7*MID(D1115,2,1)+3*MID(D1115,3,1)+MID(D1115,4,1)+9*MID(D1115,5,1)+7*MID(D1115,6,1)+3*MID(D1115,7,1)+MID(D1115,8,1)+9*MID(D1115,9,1)+7*MID(D1115,10,1),10),10)</f>
        <v>10</v>
      </c>
    </row>
    <row r="1116" customFormat="false" ht="14.4" hidden="false" customHeight="false" outlineLevel="0" collapsed="false">
      <c r="A1116" s="67" t="n">
        <v>1106</v>
      </c>
      <c r="B1116" s="80"/>
      <c r="C1116" s="80"/>
      <c r="D1116" s="69"/>
      <c r="E1116" s="70"/>
      <c r="F1116" s="81"/>
      <c r="G1116" s="72"/>
      <c r="H1116" s="81"/>
      <c r="I1116" s="86"/>
      <c r="J1116" s="73" t="n">
        <v>1</v>
      </c>
      <c r="K1116" s="74" t="n">
        <f aca="false">ROUND(IF(I1116/2&lt;=5331.47*0.4,I1116/2,5331.47*0.4)*(1-(0.1371+(1-0.1371)*0.09)*(1-J1116)),2)</f>
        <v>0</v>
      </c>
      <c r="L1116" s="74" t="n">
        <f aca="false">ROUND(K1116*($F$5+9.76+6.5)/100,2)*J1116</f>
        <v>0</v>
      </c>
      <c r="M1116" s="82" t="n">
        <f aca="false">L1116+K1116</f>
        <v>0</v>
      </c>
      <c r="N1116" s="74" t="n">
        <f aca="false">M1116*$F$6</f>
        <v>0</v>
      </c>
      <c r="W1116" s="79" t="n">
        <f aca="false">IFERROR(MOD(9*MID(D1116,1,1)+7*MID(D1116,2,1)+3*MID(D1116,3,1)+MID(D1116,4,1)+9*MID(D1116,5,1)+7*MID(D1116,6,1)+3*MID(D1116,7,1)+MID(D1116,8,1)+9*MID(D1116,9,1)+7*MID(D1116,10,1),10),10)</f>
        <v>10</v>
      </c>
    </row>
    <row r="1117" customFormat="false" ht="14.4" hidden="false" customHeight="false" outlineLevel="0" collapsed="false">
      <c r="A1117" s="67" t="n">
        <v>1107</v>
      </c>
      <c r="B1117" s="80"/>
      <c r="C1117" s="80"/>
      <c r="D1117" s="69"/>
      <c r="E1117" s="70"/>
      <c r="F1117" s="81"/>
      <c r="G1117" s="72"/>
      <c r="H1117" s="81"/>
      <c r="I1117" s="86"/>
      <c r="J1117" s="73" t="n">
        <v>1</v>
      </c>
      <c r="K1117" s="74" t="n">
        <f aca="false">ROUND(IF(I1117/2&lt;=5331.47*0.4,I1117/2,5331.47*0.4)*(1-(0.1371+(1-0.1371)*0.09)*(1-J1117)),2)</f>
        <v>0</v>
      </c>
      <c r="L1117" s="74" t="n">
        <f aca="false">ROUND(K1117*($F$5+9.76+6.5)/100,2)*J1117</f>
        <v>0</v>
      </c>
      <c r="M1117" s="82" t="n">
        <f aca="false">L1117+K1117</f>
        <v>0</v>
      </c>
      <c r="N1117" s="74" t="n">
        <f aca="false">M1117*$F$6</f>
        <v>0</v>
      </c>
      <c r="W1117" s="79" t="n">
        <f aca="false">IFERROR(MOD(9*MID(D1117,1,1)+7*MID(D1117,2,1)+3*MID(D1117,3,1)+MID(D1117,4,1)+9*MID(D1117,5,1)+7*MID(D1117,6,1)+3*MID(D1117,7,1)+MID(D1117,8,1)+9*MID(D1117,9,1)+7*MID(D1117,10,1),10),10)</f>
        <v>10</v>
      </c>
    </row>
    <row r="1118" customFormat="false" ht="14.4" hidden="false" customHeight="false" outlineLevel="0" collapsed="false">
      <c r="A1118" s="67" t="n">
        <v>1108</v>
      </c>
      <c r="B1118" s="80"/>
      <c r="C1118" s="80"/>
      <c r="D1118" s="69"/>
      <c r="E1118" s="70"/>
      <c r="F1118" s="81"/>
      <c r="G1118" s="72"/>
      <c r="H1118" s="81"/>
      <c r="I1118" s="86"/>
      <c r="J1118" s="73" t="n">
        <v>1</v>
      </c>
      <c r="K1118" s="74" t="n">
        <f aca="false">ROUND(IF(I1118/2&lt;=5331.47*0.4,I1118/2,5331.47*0.4)*(1-(0.1371+(1-0.1371)*0.09)*(1-J1118)),2)</f>
        <v>0</v>
      </c>
      <c r="L1118" s="74" t="n">
        <f aca="false">ROUND(K1118*($F$5+9.76+6.5)/100,2)*J1118</f>
        <v>0</v>
      </c>
      <c r="M1118" s="82" t="n">
        <f aca="false">L1118+K1118</f>
        <v>0</v>
      </c>
      <c r="N1118" s="74" t="n">
        <f aca="false">M1118*$F$6</f>
        <v>0</v>
      </c>
      <c r="W1118" s="79" t="n">
        <f aca="false">IFERROR(MOD(9*MID(D1118,1,1)+7*MID(D1118,2,1)+3*MID(D1118,3,1)+MID(D1118,4,1)+9*MID(D1118,5,1)+7*MID(D1118,6,1)+3*MID(D1118,7,1)+MID(D1118,8,1)+9*MID(D1118,9,1)+7*MID(D1118,10,1),10),10)</f>
        <v>10</v>
      </c>
    </row>
    <row r="1119" customFormat="false" ht="14.4" hidden="false" customHeight="false" outlineLevel="0" collapsed="false">
      <c r="A1119" s="67" t="n">
        <v>1109</v>
      </c>
      <c r="B1119" s="80"/>
      <c r="C1119" s="80"/>
      <c r="D1119" s="69"/>
      <c r="E1119" s="70"/>
      <c r="F1119" s="81"/>
      <c r="G1119" s="72"/>
      <c r="H1119" s="81"/>
      <c r="I1119" s="86"/>
      <c r="J1119" s="73" t="n">
        <v>1</v>
      </c>
      <c r="K1119" s="74" t="n">
        <f aca="false">ROUND(IF(I1119/2&lt;=5331.47*0.4,I1119/2,5331.47*0.4)*(1-(0.1371+(1-0.1371)*0.09)*(1-J1119)),2)</f>
        <v>0</v>
      </c>
      <c r="L1119" s="74" t="n">
        <f aca="false">ROUND(K1119*($F$5+9.76+6.5)/100,2)*J1119</f>
        <v>0</v>
      </c>
      <c r="M1119" s="82" t="n">
        <f aca="false">L1119+K1119</f>
        <v>0</v>
      </c>
      <c r="N1119" s="74" t="n">
        <f aca="false">M1119*$F$6</f>
        <v>0</v>
      </c>
      <c r="W1119" s="79" t="n">
        <f aca="false">IFERROR(MOD(9*MID(D1119,1,1)+7*MID(D1119,2,1)+3*MID(D1119,3,1)+MID(D1119,4,1)+9*MID(D1119,5,1)+7*MID(D1119,6,1)+3*MID(D1119,7,1)+MID(D1119,8,1)+9*MID(D1119,9,1)+7*MID(D1119,10,1),10),10)</f>
        <v>10</v>
      </c>
    </row>
    <row r="1120" customFormat="false" ht="14.4" hidden="false" customHeight="false" outlineLevel="0" collapsed="false">
      <c r="A1120" s="67" t="n">
        <v>1110</v>
      </c>
      <c r="B1120" s="80"/>
      <c r="C1120" s="80"/>
      <c r="D1120" s="69"/>
      <c r="E1120" s="70"/>
      <c r="F1120" s="81"/>
      <c r="G1120" s="72"/>
      <c r="H1120" s="81"/>
      <c r="I1120" s="86"/>
      <c r="J1120" s="73" t="n">
        <v>1</v>
      </c>
      <c r="K1120" s="74" t="n">
        <f aca="false">ROUND(IF(I1120/2&lt;=5331.47*0.4,I1120/2,5331.47*0.4)*(1-(0.1371+(1-0.1371)*0.09)*(1-J1120)),2)</f>
        <v>0</v>
      </c>
      <c r="L1120" s="74" t="n">
        <f aca="false">ROUND(K1120*($F$5+9.76+6.5)/100,2)*J1120</f>
        <v>0</v>
      </c>
      <c r="M1120" s="82" t="n">
        <f aca="false">L1120+K1120</f>
        <v>0</v>
      </c>
      <c r="N1120" s="74" t="n">
        <f aca="false">M1120*$F$6</f>
        <v>0</v>
      </c>
      <c r="W1120" s="79" t="n">
        <f aca="false">IFERROR(MOD(9*MID(D1120,1,1)+7*MID(D1120,2,1)+3*MID(D1120,3,1)+MID(D1120,4,1)+9*MID(D1120,5,1)+7*MID(D1120,6,1)+3*MID(D1120,7,1)+MID(D1120,8,1)+9*MID(D1120,9,1)+7*MID(D1120,10,1),10),10)</f>
        <v>10</v>
      </c>
    </row>
    <row r="1121" customFormat="false" ht="14.4" hidden="false" customHeight="false" outlineLevel="0" collapsed="false">
      <c r="A1121" s="67" t="n">
        <v>1111</v>
      </c>
      <c r="B1121" s="80"/>
      <c r="C1121" s="80"/>
      <c r="D1121" s="69"/>
      <c r="E1121" s="70"/>
      <c r="F1121" s="81"/>
      <c r="G1121" s="72"/>
      <c r="H1121" s="81"/>
      <c r="I1121" s="86"/>
      <c r="J1121" s="73" t="n">
        <v>1</v>
      </c>
      <c r="K1121" s="74" t="n">
        <f aca="false">ROUND(IF(I1121/2&lt;=5331.47*0.4,I1121/2,5331.47*0.4)*(1-(0.1371+(1-0.1371)*0.09)*(1-J1121)),2)</f>
        <v>0</v>
      </c>
      <c r="L1121" s="74" t="n">
        <f aca="false">ROUND(K1121*($F$5+9.76+6.5)/100,2)*J1121</f>
        <v>0</v>
      </c>
      <c r="M1121" s="82" t="n">
        <f aca="false">L1121+K1121</f>
        <v>0</v>
      </c>
      <c r="N1121" s="74" t="n">
        <f aca="false">M1121*$F$6</f>
        <v>0</v>
      </c>
      <c r="W1121" s="79" t="n">
        <f aca="false">IFERROR(MOD(9*MID(D1121,1,1)+7*MID(D1121,2,1)+3*MID(D1121,3,1)+MID(D1121,4,1)+9*MID(D1121,5,1)+7*MID(D1121,6,1)+3*MID(D1121,7,1)+MID(D1121,8,1)+9*MID(D1121,9,1)+7*MID(D1121,10,1),10),10)</f>
        <v>10</v>
      </c>
    </row>
    <row r="1122" customFormat="false" ht="14.4" hidden="false" customHeight="false" outlineLevel="0" collapsed="false">
      <c r="A1122" s="67" t="n">
        <v>1112</v>
      </c>
      <c r="B1122" s="80"/>
      <c r="C1122" s="80"/>
      <c r="D1122" s="69"/>
      <c r="E1122" s="70"/>
      <c r="F1122" s="81"/>
      <c r="G1122" s="72"/>
      <c r="H1122" s="81"/>
      <c r="I1122" s="86"/>
      <c r="J1122" s="73" t="n">
        <v>1</v>
      </c>
      <c r="K1122" s="74" t="n">
        <f aca="false">ROUND(IF(I1122/2&lt;=5331.47*0.4,I1122/2,5331.47*0.4)*(1-(0.1371+(1-0.1371)*0.09)*(1-J1122)),2)</f>
        <v>0</v>
      </c>
      <c r="L1122" s="74" t="n">
        <f aca="false">ROUND(K1122*($F$5+9.76+6.5)/100,2)*J1122</f>
        <v>0</v>
      </c>
      <c r="M1122" s="82" t="n">
        <f aca="false">L1122+K1122</f>
        <v>0</v>
      </c>
      <c r="N1122" s="74" t="n">
        <f aca="false">M1122*$F$6</f>
        <v>0</v>
      </c>
      <c r="W1122" s="79" t="n">
        <f aca="false">IFERROR(MOD(9*MID(D1122,1,1)+7*MID(D1122,2,1)+3*MID(D1122,3,1)+MID(D1122,4,1)+9*MID(D1122,5,1)+7*MID(D1122,6,1)+3*MID(D1122,7,1)+MID(D1122,8,1)+9*MID(D1122,9,1)+7*MID(D1122,10,1),10),10)</f>
        <v>10</v>
      </c>
    </row>
    <row r="1123" customFormat="false" ht="14.4" hidden="false" customHeight="false" outlineLevel="0" collapsed="false">
      <c r="A1123" s="67" t="n">
        <v>1113</v>
      </c>
      <c r="B1123" s="80"/>
      <c r="C1123" s="80"/>
      <c r="D1123" s="69"/>
      <c r="E1123" s="70"/>
      <c r="F1123" s="81"/>
      <c r="G1123" s="72"/>
      <c r="H1123" s="81"/>
      <c r="I1123" s="86"/>
      <c r="J1123" s="73" t="n">
        <v>1</v>
      </c>
      <c r="K1123" s="74" t="n">
        <f aca="false">ROUND(IF(I1123/2&lt;=5331.47*0.4,I1123/2,5331.47*0.4)*(1-(0.1371+(1-0.1371)*0.09)*(1-J1123)),2)</f>
        <v>0</v>
      </c>
      <c r="L1123" s="74" t="n">
        <f aca="false">ROUND(K1123*($F$5+9.76+6.5)/100,2)*J1123</f>
        <v>0</v>
      </c>
      <c r="M1123" s="82" t="n">
        <f aca="false">L1123+K1123</f>
        <v>0</v>
      </c>
      <c r="N1123" s="74" t="n">
        <f aca="false">M1123*$F$6</f>
        <v>0</v>
      </c>
      <c r="W1123" s="79" t="n">
        <f aca="false">IFERROR(MOD(9*MID(D1123,1,1)+7*MID(D1123,2,1)+3*MID(D1123,3,1)+MID(D1123,4,1)+9*MID(D1123,5,1)+7*MID(D1123,6,1)+3*MID(D1123,7,1)+MID(D1123,8,1)+9*MID(D1123,9,1)+7*MID(D1123,10,1),10),10)</f>
        <v>10</v>
      </c>
    </row>
    <row r="1124" customFormat="false" ht="14.4" hidden="false" customHeight="false" outlineLevel="0" collapsed="false">
      <c r="A1124" s="67" t="n">
        <v>1114</v>
      </c>
      <c r="B1124" s="80"/>
      <c r="C1124" s="80"/>
      <c r="D1124" s="69"/>
      <c r="E1124" s="70"/>
      <c r="F1124" s="81"/>
      <c r="G1124" s="72"/>
      <c r="H1124" s="81"/>
      <c r="I1124" s="86"/>
      <c r="J1124" s="73" t="n">
        <v>1</v>
      </c>
      <c r="K1124" s="74" t="n">
        <f aca="false">ROUND(IF(I1124/2&lt;=5331.47*0.4,I1124/2,5331.47*0.4)*(1-(0.1371+(1-0.1371)*0.09)*(1-J1124)),2)</f>
        <v>0</v>
      </c>
      <c r="L1124" s="74" t="n">
        <f aca="false">ROUND(K1124*($F$5+9.76+6.5)/100,2)*J1124</f>
        <v>0</v>
      </c>
      <c r="M1124" s="82" t="n">
        <f aca="false">L1124+K1124</f>
        <v>0</v>
      </c>
      <c r="N1124" s="74" t="n">
        <f aca="false">M1124*$F$6</f>
        <v>0</v>
      </c>
      <c r="W1124" s="79" t="n">
        <f aca="false">IFERROR(MOD(9*MID(D1124,1,1)+7*MID(D1124,2,1)+3*MID(D1124,3,1)+MID(D1124,4,1)+9*MID(D1124,5,1)+7*MID(D1124,6,1)+3*MID(D1124,7,1)+MID(D1124,8,1)+9*MID(D1124,9,1)+7*MID(D1124,10,1),10),10)</f>
        <v>10</v>
      </c>
    </row>
    <row r="1125" customFormat="false" ht="14.4" hidden="false" customHeight="false" outlineLevel="0" collapsed="false">
      <c r="A1125" s="67" t="n">
        <v>1115</v>
      </c>
      <c r="B1125" s="80"/>
      <c r="C1125" s="80"/>
      <c r="D1125" s="69"/>
      <c r="E1125" s="70"/>
      <c r="F1125" s="81"/>
      <c r="G1125" s="72"/>
      <c r="H1125" s="81"/>
      <c r="I1125" s="86"/>
      <c r="J1125" s="73" t="n">
        <v>1</v>
      </c>
      <c r="K1125" s="74" t="n">
        <f aca="false">ROUND(IF(I1125/2&lt;=5331.47*0.4,I1125/2,5331.47*0.4)*(1-(0.1371+(1-0.1371)*0.09)*(1-J1125)),2)</f>
        <v>0</v>
      </c>
      <c r="L1125" s="74" t="n">
        <f aca="false">ROUND(K1125*($F$5+9.76+6.5)/100,2)*J1125</f>
        <v>0</v>
      </c>
      <c r="M1125" s="82" t="n">
        <f aca="false">L1125+K1125</f>
        <v>0</v>
      </c>
      <c r="N1125" s="74" t="n">
        <f aca="false">M1125*$F$6</f>
        <v>0</v>
      </c>
      <c r="W1125" s="79" t="n">
        <f aca="false">IFERROR(MOD(9*MID(D1125,1,1)+7*MID(D1125,2,1)+3*MID(D1125,3,1)+MID(D1125,4,1)+9*MID(D1125,5,1)+7*MID(D1125,6,1)+3*MID(D1125,7,1)+MID(D1125,8,1)+9*MID(D1125,9,1)+7*MID(D1125,10,1),10),10)</f>
        <v>10</v>
      </c>
    </row>
    <row r="1126" customFormat="false" ht="14.4" hidden="false" customHeight="false" outlineLevel="0" collapsed="false">
      <c r="A1126" s="67" t="n">
        <v>1116</v>
      </c>
      <c r="B1126" s="80"/>
      <c r="C1126" s="80"/>
      <c r="D1126" s="69"/>
      <c r="E1126" s="70"/>
      <c r="F1126" s="81"/>
      <c r="G1126" s="72"/>
      <c r="H1126" s="81"/>
      <c r="I1126" s="86"/>
      <c r="J1126" s="73" t="n">
        <v>1</v>
      </c>
      <c r="K1126" s="74" t="n">
        <f aca="false">ROUND(IF(I1126/2&lt;=5331.47*0.4,I1126/2,5331.47*0.4)*(1-(0.1371+(1-0.1371)*0.09)*(1-J1126)),2)</f>
        <v>0</v>
      </c>
      <c r="L1126" s="74" t="n">
        <f aca="false">ROUND(K1126*($F$5+9.76+6.5)/100,2)*J1126</f>
        <v>0</v>
      </c>
      <c r="M1126" s="82" t="n">
        <f aca="false">L1126+K1126</f>
        <v>0</v>
      </c>
      <c r="N1126" s="74" t="n">
        <f aca="false">M1126*$F$6</f>
        <v>0</v>
      </c>
      <c r="W1126" s="79" t="n">
        <f aca="false">IFERROR(MOD(9*MID(D1126,1,1)+7*MID(D1126,2,1)+3*MID(D1126,3,1)+MID(D1126,4,1)+9*MID(D1126,5,1)+7*MID(D1126,6,1)+3*MID(D1126,7,1)+MID(D1126,8,1)+9*MID(D1126,9,1)+7*MID(D1126,10,1),10),10)</f>
        <v>10</v>
      </c>
    </row>
    <row r="1127" customFormat="false" ht="14.4" hidden="false" customHeight="false" outlineLevel="0" collapsed="false">
      <c r="A1127" s="67" t="n">
        <v>1117</v>
      </c>
      <c r="B1127" s="80"/>
      <c r="C1127" s="80"/>
      <c r="D1127" s="69"/>
      <c r="E1127" s="70"/>
      <c r="F1127" s="81"/>
      <c r="G1127" s="72"/>
      <c r="H1127" s="81"/>
      <c r="I1127" s="86"/>
      <c r="J1127" s="73" t="n">
        <v>1</v>
      </c>
      <c r="K1127" s="74" t="n">
        <f aca="false">ROUND(IF(I1127/2&lt;=5331.47*0.4,I1127/2,5331.47*0.4)*(1-(0.1371+(1-0.1371)*0.09)*(1-J1127)),2)</f>
        <v>0</v>
      </c>
      <c r="L1127" s="74" t="n">
        <f aca="false">ROUND(K1127*($F$5+9.76+6.5)/100,2)*J1127</f>
        <v>0</v>
      </c>
      <c r="M1127" s="82" t="n">
        <f aca="false">L1127+K1127</f>
        <v>0</v>
      </c>
      <c r="N1127" s="74" t="n">
        <f aca="false">M1127*$F$6</f>
        <v>0</v>
      </c>
      <c r="W1127" s="79" t="n">
        <f aca="false">IFERROR(MOD(9*MID(D1127,1,1)+7*MID(D1127,2,1)+3*MID(D1127,3,1)+MID(D1127,4,1)+9*MID(D1127,5,1)+7*MID(D1127,6,1)+3*MID(D1127,7,1)+MID(D1127,8,1)+9*MID(D1127,9,1)+7*MID(D1127,10,1),10),10)</f>
        <v>10</v>
      </c>
    </row>
    <row r="1128" customFormat="false" ht="14.4" hidden="false" customHeight="false" outlineLevel="0" collapsed="false">
      <c r="A1128" s="67" t="n">
        <v>1118</v>
      </c>
      <c r="B1128" s="80"/>
      <c r="C1128" s="80"/>
      <c r="D1128" s="69"/>
      <c r="E1128" s="70"/>
      <c r="F1128" s="81"/>
      <c r="G1128" s="72"/>
      <c r="H1128" s="81"/>
      <c r="I1128" s="86"/>
      <c r="J1128" s="73" t="n">
        <v>1</v>
      </c>
      <c r="K1128" s="74" t="n">
        <f aca="false">ROUND(IF(I1128/2&lt;=5331.47*0.4,I1128/2,5331.47*0.4)*(1-(0.1371+(1-0.1371)*0.09)*(1-J1128)),2)</f>
        <v>0</v>
      </c>
      <c r="L1128" s="74" t="n">
        <f aca="false">ROUND(K1128*($F$5+9.76+6.5)/100,2)*J1128</f>
        <v>0</v>
      </c>
      <c r="M1128" s="82" t="n">
        <f aca="false">L1128+K1128</f>
        <v>0</v>
      </c>
      <c r="N1128" s="74" t="n">
        <f aca="false">M1128*$F$6</f>
        <v>0</v>
      </c>
      <c r="W1128" s="79" t="n">
        <f aca="false">IFERROR(MOD(9*MID(D1128,1,1)+7*MID(D1128,2,1)+3*MID(D1128,3,1)+MID(D1128,4,1)+9*MID(D1128,5,1)+7*MID(D1128,6,1)+3*MID(D1128,7,1)+MID(D1128,8,1)+9*MID(D1128,9,1)+7*MID(D1128,10,1),10),10)</f>
        <v>10</v>
      </c>
    </row>
    <row r="1129" customFormat="false" ht="14.4" hidden="false" customHeight="false" outlineLevel="0" collapsed="false">
      <c r="A1129" s="67" t="n">
        <v>1119</v>
      </c>
      <c r="B1129" s="80"/>
      <c r="C1129" s="80"/>
      <c r="D1129" s="69"/>
      <c r="E1129" s="70"/>
      <c r="F1129" s="81"/>
      <c r="G1129" s="72"/>
      <c r="H1129" s="81"/>
      <c r="I1129" s="86"/>
      <c r="J1129" s="73" t="n">
        <v>1</v>
      </c>
      <c r="K1129" s="74" t="n">
        <f aca="false">ROUND(IF(I1129/2&lt;=5331.47*0.4,I1129/2,5331.47*0.4)*(1-(0.1371+(1-0.1371)*0.09)*(1-J1129)),2)</f>
        <v>0</v>
      </c>
      <c r="L1129" s="74" t="n">
        <f aca="false">ROUND(K1129*($F$5+9.76+6.5)/100,2)*J1129</f>
        <v>0</v>
      </c>
      <c r="M1129" s="82" t="n">
        <f aca="false">L1129+K1129</f>
        <v>0</v>
      </c>
      <c r="N1129" s="74" t="n">
        <f aca="false">M1129*$F$6</f>
        <v>0</v>
      </c>
      <c r="W1129" s="79" t="n">
        <f aca="false">IFERROR(MOD(9*MID(D1129,1,1)+7*MID(D1129,2,1)+3*MID(D1129,3,1)+MID(D1129,4,1)+9*MID(D1129,5,1)+7*MID(D1129,6,1)+3*MID(D1129,7,1)+MID(D1129,8,1)+9*MID(D1129,9,1)+7*MID(D1129,10,1),10),10)</f>
        <v>10</v>
      </c>
    </row>
    <row r="1130" customFormat="false" ht="14.4" hidden="false" customHeight="false" outlineLevel="0" collapsed="false">
      <c r="A1130" s="67" t="n">
        <v>1120</v>
      </c>
      <c r="B1130" s="80"/>
      <c r="C1130" s="80"/>
      <c r="D1130" s="69"/>
      <c r="E1130" s="70"/>
      <c r="F1130" s="81"/>
      <c r="G1130" s="72"/>
      <c r="H1130" s="81"/>
      <c r="I1130" s="86"/>
      <c r="J1130" s="73" t="n">
        <v>1</v>
      </c>
      <c r="K1130" s="74" t="n">
        <f aca="false">ROUND(IF(I1130/2&lt;=5331.47*0.4,I1130/2,5331.47*0.4)*(1-(0.1371+(1-0.1371)*0.09)*(1-J1130)),2)</f>
        <v>0</v>
      </c>
      <c r="L1130" s="74" t="n">
        <f aca="false">ROUND(K1130*($F$5+9.76+6.5)/100,2)*J1130</f>
        <v>0</v>
      </c>
      <c r="M1130" s="82" t="n">
        <f aca="false">L1130+K1130</f>
        <v>0</v>
      </c>
      <c r="N1130" s="74" t="n">
        <f aca="false">M1130*$F$6</f>
        <v>0</v>
      </c>
      <c r="W1130" s="79" t="n">
        <f aca="false">IFERROR(MOD(9*MID(D1130,1,1)+7*MID(D1130,2,1)+3*MID(D1130,3,1)+MID(D1130,4,1)+9*MID(D1130,5,1)+7*MID(D1130,6,1)+3*MID(D1130,7,1)+MID(D1130,8,1)+9*MID(D1130,9,1)+7*MID(D1130,10,1),10),10)</f>
        <v>10</v>
      </c>
    </row>
    <row r="1131" customFormat="false" ht="14.4" hidden="false" customHeight="false" outlineLevel="0" collapsed="false">
      <c r="A1131" s="67" t="n">
        <v>1121</v>
      </c>
      <c r="B1131" s="80"/>
      <c r="C1131" s="80"/>
      <c r="D1131" s="69"/>
      <c r="E1131" s="70"/>
      <c r="F1131" s="81"/>
      <c r="G1131" s="72"/>
      <c r="H1131" s="81"/>
      <c r="I1131" s="86"/>
      <c r="J1131" s="73" t="n">
        <v>1</v>
      </c>
      <c r="K1131" s="74" t="n">
        <f aca="false">ROUND(IF(I1131/2&lt;=5331.47*0.4,I1131/2,5331.47*0.4)*(1-(0.1371+(1-0.1371)*0.09)*(1-J1131)),2)</f>
        <v>0</v>
      </c>
      <c r="L1131" s="74" t="n">
        <f aca="false">ROUND(K1131*($F$5+9.76+6.5)/100,2)*J1131</f>
        <v>0</v>
      </c>
      <c r="M1131" s="82" t="n">
        <f aca="false">L1131+K1131</f>
        <v>0</v>
      </c>
      <c r="N1131" s="74" t="n">
        <f aca="false">M1131*$F$6</f>
        <v>0</v>
      </c>
      <c r="W1131" s="79" t="n">
        <f aca="false">IFERROR(MOD(9*MID(D1131,1,1)+7*MID(D1131,2,1)+3*MID(D1131,3,1)+MID(D1131,4,1)+9*MID(D1131,5,1)+7*MID(D1131,6,1)+3*MID(D1131,7,1)+MID(D1131,8,1)+9*MID(D1131,9,1)+7*MID(D1131,10,1),10),10)</f>
        <v>10</v>
      </c>
    </row>
    <row r="1132" customFormat="false" ht="14.4" hidden="false" customHeight="false" outlineLevel="0" collapsed="false">
      <c r="A1132" s="67" t="n">
        <v>1122</v>
      </c>
      <c r="B1132" s="80"/>
      <c r="C1132" s="80"/>
      <c r="D1132" s="69"/>
      <c r="E1132" s="70"/>
      <c r="F1132" s="81"/>
      <c r="G1132" s="72"/>
      <c r="H1132" s="81"/>
      <c r="I1132" s="86"/>
      <c r="J1132" s="73" t="n">
        <v>1</v>
      </c>
      <c r="K1132" s="74" t="n">
        <f aca="false">ROUND(IF(I1132/2&lt;=5331.47*0.4,I1132/2,5331.47*0.4)*(1-(0.1371+(1-0.1371)*0.09)*(1-J1132)),2)</f>
        <v>0</v>
      </c>
      <c r="L1132" s="74" t="n">
        <f aca="false">ROUND(K1132*($F$5+9.76+6.5)/100,2)*J1132</f>
        <v>0</v>
      </c>
      <c r="M1132" s="82" t="n">
        <f aca="false">L1132+K1132</f>
        <v>0</v>
      </c>
      <c r="N1132" s="74" t="n">
        <f aca="false">M1132*$F$6</f>
        <v>0</v>
      </c>
      <c r="W1132" s="79" t="n">
        <f aca="false">IFERROR(MOD(9*MID(D1132,1,1)+7*MID(D1132,2,1)+3*MID(D1132,3,1)+MID(D1132,4,1)+9*MID(D1132,5,1)+7*MID(D1132,6,1)+3*MID(D1132,7,1)+MID(D1132,8,1)+9*MID(D1132,9,1)+7*MID(D1132,10,1),10),10)</f>
        <v>10</v>
      </c>
    </row>
    <row r="1133" customFormat="false" ht="14.4" hidden="false" customHeight="false" outlineLevel="0" collapsed="false">
      <c r="A1133" s="67" t="n">
        <v>1123</v>
      </c>
      <c r="B1133" s="80"/>
      <c r="C1133" s="80"/>
      <c r="D1133" s="69"/>
      <c r="E1133" s="70"/>
      <c r="F1133" s="81"/>
      <c r="G1133" s="72"/>
      <c r="H1133" s="81"/>
      <c r="I1133" s="86"/>
      <c r="J1133" s="73" t="n">
        <v>1</v>
      </c>
      <c r="K1133" s="74" t="n">
        <f aca="false">ROUND(IF(I1133/2&lt;=5331.47*0.4,I1133/2,5331.47*0.4)*(1-(0.1371+(1-0.1371)*0.09)*(1-J1133)),2)</f>
        <v>0</v>
      </c>
      <c r="L1133" s="74" t="n">
        <f aca="false">ROUND(K1133*($F$5+9.76+6.5)/100,2)*J1133</f>
        <v>0</v>
      </c>
      <c r="M1133" s="82" t="n">
        <f aca="false">L1133+K1133</f>
        <v>0</v>
      </c>
      <c r="N1133" s="74" t="n">
        <f aca="false">M1133*$F$6</f>
        <v>0</v>
      </c>
      <c r="W1133" s="79" t="n">
        <f aca="false">IFERROR(MOD(9*MID(D1133,1,1)+7*MID(D1133,2,1)+3*MID(D1133,3,1)+MID(D1133,4,1)+9*MID(D1133,5,1)+7*MID(D1133,6,1)+3*MID(D1133,7,1)+MID(D1133,8,1)+9*MID(D1133,9,1)+7*MID(D1133,10,1),10),10)</f>
        <v>10</v>
      </c>
    </row>
    <row r="1134" customFormat="false" ht="14.4" hidden="false" customHeight="false" outlineLevel="0" collapsed="false">
      <c r="A1134" s="67" t="n">
        <v>1124</v>
      </c>
      <c r="B1134" s="80"/>
      <c r="C1134" s="80"/>
      <c r="D1134" s="69"/>
      <c r="E1134" s="70"/>
      <c r="F1134" s="81"/>
      <c r="G1134" s="72"/>
      <c r="H1134" s="81"/>
      <c r="I1134" s="86"/>
      <c r="J1134" s="73" t="n">
        <v>1</v>
      </c>
      <c r="K1134" s="74" t="n">
        <f aca="false">ROUND(IF(I1134/2&lt;=5331.47*0.4,I1134/2,5331.47*0.4)*(1-(0.1371+(1-0.1371)*0.09)*(1-J1134)),2)</f>
        <v>0</v>
      </c>
      <c r="L1134" s="74" t="n">
        <f aca="false">ROUND(K1134*($F$5+9.76+6.5)/100,2)*J1134</f>
        <v>0</v>
      </c>
      <c r="M1134" s="82" t="n">
        <f aca="false">L1134+K1134</f>
        <v>0</v>
      </c>
      <c r="N1134" s="74" t="n">
        <f aca="false">M1134*$F$6</f>
        <v>0</v>
      </c>
      <c r="W1134" s="79" t="n">
        <f aca="false">IFERROR(MOD(9*MID(D1134,1,1)+7*MID(D1134,2,1)+3*MID(D1134,3,1)+MID(D1134,4,1)+9*MID(D1134,5,1)+7*MID(D1134,6,1)+3*MID(D1134,7,1)+MID(D1134,8,1)+9*MID(D1134,9,1)+7*MID(D1134,10,1),10),10)</f>
        <v>10</v>
      </c>
    </row>
    <row r="1135" customFormat="false" ht="14.4" hidden="false" customHeight="false" outlineLevel="0" collapsed="false">
      <c r="A1135" s="67" t="n">
        <v>1125</v>
      </c>
      <c r="B1135" s="80"/>
      <c r="C1135" s="80"/>
      <c r="D1135" s="69"/>
      <c r="E1135" s="70"/>
      <c r="F1135" s="81"/>
      <c r="G1135" s="72"/>
      <c r="H1135" s="81"/>
      <c r="I1135" s="86"/>
      <c r="J1135" s="73" t="n">
        <v>1</v>
      </c>
      <c r="K1135" s="74" t="n">
        <f aca="false">ROUND(IF(I1135/2&lt;=5331.47*0.4,I1135/2,5331.47*0.4)*(1-(0.1371+(1-0.1371)*0.09)*(1-J1135)),2)</f>
        <v>0</v>
      </c>
      <c r="L1135" s="74" t="n">
        <f aca="false">ROUND(K1135*($F$5+9.76+6.5)/100,2)*J1135</f>
        <v>0</v>
      </c>
      <c r="M1135" s="82" t="n">
        <f aca="false">L1135+K1135</f>
        <v>0</v>
      </c>
      <c r="N1135" s="74" t="n">
        <f aca="false">M1135*$F$6</f>
        <v>0</v>
      </c>
      <c r="W1135" s="79" t="n">
        <f aca="false">IFERROR(MOD(9*MID(D1135,1,1)+7*MID(D1135,2,1)+3*MID(D1135,3,1)+MID(D1135,4,1)+9*MID(D1135,5,1)+7*MID(D1135,6,1)+3*MID(D1135,7,1)+MID(D1135,8,1)+9*MID(D1135,9,1)+7*MID(D1135,10,1),10),10)</f>
        <v>10</v>
      </c>
    </row>
    <row r="1136" customFormat="false" ht="14.4" hidden="false" customHeight="false" outlineLevel="0" collapsed="false">
      <c r="A1136" s="67" t="n">
        <v>1126</v>
      </c>
      <c r="B1136" s="80"/>
      <c r="C1136" s="80"/>
      <c r="D1136" s="69"/>
      <c r="E1136" s="70"/>
      <c r="F1136" s="81"/>
      <c r="G1136" s="72"/>
      <c r="H1136" s="81"/>
      <c r="I1136" s="86"/>
      <c r="J1136" s="73" t="n">
        <v>1</v>
      </c>
      <c r="K1136" s="74" t="n">
        <f aca="false">ROUND(IF(I1136/2&lt;=5331.47*0.4,I1136/2,5331.47*0.4)*(1-(0.1371+(1-0.1371)*0.09)*(1-J1136)),2)</f>
        <v>0</v>
      </c>
      <c r="L1136" s="74" t="n">
        <f aca="false">ROUND(K1136*($F$5+9.76+6.5)/100,2)*J1136</f>
        <v>0</v>
      </c>
      <c r="M1136" s="82" t="n">
        <f aca="false">L1136+K1136</f>
        <v>0</v>
      </c>
      <c r="N1136" s="74" t="n">
        <f aca="false">M1136*$F$6</f>
        <v>0</v>
      </c>
      <c r="W1136" s="79" t="n">
        <f aca="false">IFERROR(MOD(9*MID(D1136,1,1)+7*MID(D1136,2,1)+3*MID(D1136,3,1)+MID(D1136,4,1)+9*MID(D1136,5,1)+7*MID(D1136,6,1)+3*MID(D1136,7,1)+MID(D1136,8,1)+9*MID(D1136,9,1)+7*MID(D1136,10,1),10),10)</f>
        <v>10</v>
      </c>
    </row>
    <row r="1137" customFormat="false" ht="14.4" hidden="false" customHeight="false" outlineLevel="0" collapsed="false">
      <c r="A1137" s="67" t="n">
        <v>1127</v>
      </c>
      <c r="B1137" s="80"/>
      <c r="C1137" s="80"/>
      <c r="D1137" s="69"/>
      <c r="E1137" s="70"/>
      <c r="F1137" s="81"/>
      <c r="G1137" s="72"/>
      <c r="H1137" s="81"/>
      <c r="I1137" s="86"/>
      <c r="J1137" s="73" t="n">
        <v>1</v>
      </c>
      <c r="K1137" s="74" t="n">
        <f aca="false">ROUND(IF(I1137/2&lt;=5331.47*0.4,I1137/2,5331.47*0.4)*(1-(0.1371+(1-0.1371)*0.09)*(1-J1137)),2)</f>
        <v>0</v>
      </c>
      <c r="L1137" s="74" t="n">
        <f aca="false">ROUND(K1137*($F$5+9.76+6.5)/100,2)*J1137</f>
        <v>0</v>
      </c>
      <c r="M1137" s="82" t="n">
        <f aca="false">L1137+K1137</f>
        <v>0</v>
      </c>
      <c r="N1137" s="74" t="n">
        <f aca="false">M1137*$F$6</f>
        <v>0</v>
      </c>
      <c r="W1137" s="79" t="n">
        <f aca="false">IFERROR(MOD(9*MID(D1137,1,1)+7*MID(D1137,2,1)+3*MID(D1137,3,1)+MID(D1137,4,1)+9*MID(D1137,5,1)+7*MID(D1137,6,1)+3*MID(D1137,7,1)+MID(D1137,8,1)+9*MID(D1137,9,1)+7*MID(D1137,10,1),10),10)</f>
        <v>10</v>
      </c>
    </row>
    <row r="1138" customFormat="false" ht="14.4" hidden="false" customHeight="false" outlineLevel="0" collapsed="false">
      <c r="A1138" s="67" t="n">
        <v>1128</v>
      </c>
      <c r="B1138" s="80"/>
      <c r="C1138" s="80"/>
      <c r="D1138" s="69"/>
      <c r="E1138" s="70"/>
      <c r="F1138" s="81"/>
      <c r="G1138" s="72"/>
      <c r="H1138" s="81"/>
      <c r="I1138" s="86"/>
      <c r="J1138" s="73" t="n">
        <v>1</v>
      </c>
      <c r="K1138" s="74" t="n">
        <f aca="false">ROUND(IF(I1138/2&lt;=5331.47*0.4,I1138/2,5331.47*0.4)*(1-(0.1371+(1-0.1371)*0.09)*(1-J1138)),2)</f>
        <v>0</v>
      </c>
      <c r="L1138" s="74" t="n">
        <f aca="false">ROUND(K1138*($F$5+9.76+6.5)/100,2)*J1138</f>
        <v>0</v>
      </c>
      <c r="M1138" s="82" t="n">
        <f aca="false">L1138+K1138</f>
        <v>0</v>
      </c>
      <c r="N1138" s="74" t="n">
        <f aca="false">M1138*$F$6</f>
        <v>0</v>
      </c>
      <c r="W1138" s="79" t="n">
        <f aca="false">IFERROR(MOD(9*MID(D1138,1,1)+7*MID(D1138,2,1)+3*MID(D1138,3,1)+MID(D1138,4,1)+9*MID(D1138,5,1)+7*MID(D1138,6,1)+3*MID(D1138,7,1)+MID(D1138,8,1)+9*MID(D1138,9,1)+7*MID(D1138,10,1),10),10)</f>
        <v>10</v>
      </c>
    </row>
    <row r="1139" customFormat="false" ht="14.4" hidden="false" customHeight="false" outlineLevel="0" collapsed="false">
      <c r="A1139" s="67" t="n">
        <v>1129</v>
      </c>
      <c r="B1139" s="80"/>
      <c r="C1139" s="80"/>
      <c r="D1139" s="69"/>
      <c r="E1139" s="70"/>
      <c r="F1139" s="81"/>
      <c r="G1139" s="72"/>
      <c r="H1139" s="81"/>
      <c r="I1139" s="86"/>
      <c r="J1139" s="73" t="n">
        <v>1</v>
      </c>
      <c r="K1139" s="74" t="n">
        <f aca="false">ROUND(IF(I1139/2&lt;=5331.47*0.4,I1139/2,5331.47*0.4)*(1-(0.1371+(1-0.1371)*0.09)*(1-J1139)),2)</f>
        <v>0</v>
      </c>
      <c r="L1139" s="74" t="n">
        <f aca="false">ROUND(K1139*($F$5+9.76+6.5)/100,2)*J1139</f>
        <v>0</v>
      </c>
      <c r="M1139" s="82" t="n">
        <f aca="false">L1139+K1139</f>
        <v>0</v>
      </c>
      <c r="N1139" s="74" t="n">
        <f aca="false">M1139*$F$6</f>
        <v>0</v>
      </c>
      <c r="W1139" s="79" t="n">
        <f aca="false">IFERROR(MOD(9*MID(D1139,1,1)+7*MID(D1139,2,1)+3*MID(D1139,3,1)+MID(D1139,4,1)+9*MID(D1139,5,1)+7*MID(D1139,6,1)+3*MID(D1139,7,1)+MID(D1139,8,1)+9*MID(D1139,9,1)+7*MID(D1139,10,1),10),10)</f>
        <v>10</v>
      </c>
    </row>
    <row r="1140" customFormat="false" ht="14.4" hidden="false" customHeight="false" outlineLevel="0" collapsed="false">
      <c r="A1140" s="67" t="n">
        <v>1130</v>
      </c>
      <c r="B1140" s="80"/>
      <c r="C1140" s="80"/>
      <c r="D1140" s="69"/>
      <c r="E1140" s="70"/>
      <c r="F1140" s="81"/>
      <c r="G1140" s="72"/>
      <c r="H1140" s="81"/>
      <c r="I1140" s="86"/>
      <c r="J1140" s="73" t="n">
        <v>1</v>
      </c>
      <c r="K1140" s="74" t="n">
        <f aca="false">ROUND(IF(I1140/2&lt;=5331.47*0.4,I1140/2,5331.47*0.4)*(1-(0.1371+(1-0.1371)*0.09)*(1-J1140)),2)</f>
        <v>0</v>
      </c>
      <c r="L1140" s="74" t="n">
        <f aca="false">ROUND(K1140*($F$5+9.76+6.5)/100,2)*J1140</f>
        <v>0</v>
      </c>
      <c r="M1140" s="82" t="n">
        <f aca="false">L1140+K1140</f>
        <v>0</v>
      </c>
      <c r="N1140" s="74" t="n">
        <f aca="false">M1140*$F$6</f>
        <v>0</v>
      </c>
      <c r="W1140" s="79" t="n">
        <f aca="false">IFERROR(MOD(9*MID(D1140,1,1)+7*MID(D1140,2,1)+3*MID(D1140,3,1)+MID(D1140,4,1)+9*MID(D1140,5,1)+7*MID(D1140,6,1)+3*MID(D1140,7,1)+MID(D1140,8,1)+9*MID(D1140,9,1)+7*MID(D1140,10,1),10),10)</f>
        <v>10</v>
      </c>
    </row>
    <row r="1141" customFormat="false" ht="14.4" hidden="false" customHeight="false" outlineLevel="0" collapsed="false">
      <c r="A1141" s="67" t="n">
        <v>1131</v>
      </c>
      <c r="B1141" s="80"/>
      <c r="C1141" s="80"/>
      <c r="D1141" s="69"/>
      <c r="E1141" s="70"/>
      <c r="F1141" s="81"/>
      <c r="G1141" s="72"/>
      <c r="H1141" s="81"/>
      <c r="I1141" s="86"/>
      <c r="J1141" s="73" t="n">
        <v>1</v>
      </c>
      <c r="K1141" s="74" t="n">
        <f aca="false">ROUND(IF(I1141/2&lt;=5331.47*0.4,I1141/2,5331.47*0.4)*(1-(0.1371+(1-0.1371)*0.09)*(1-J1141)),2)</f>
        <v>0</v>
      </c>
      <c r="L1141" s="74" t="n">
        <f aca="false">ROUND(K1141*($F$5+9.76+6.5)/100,2)*J1141</f>
        <v>0</v>
      </c>
      <c r="M1141" s="82" t="n">
        <f aca="false">L1141+K1141</f>
        <v>0</v>
      </c>
      <c r="N1141" s="74" t="n">
        <f aca="false">M1141*$F$6</f>
        <v>0</v>
      </c>
      <c r="W1141" s="79" t="n">
        <f aca="false">IFERROR(MOD(9*MID(D1141,1,1)+7*MID(D1141,2,1)+3*MID(D1141,3,1)+MID(D1141,4,1)+9*MID(D1141,5,1)+7*MID(D1141,6,1)+3*MID(D1141,7,1)+MID(D1141,8,1)+9*MID(D1141,9,1)+7*MID(D1141,10,1),10),10)</f>
        <v>10</v>
      </c>
    </row>
    <row r="1142" customFormat="false" ht="14.4" hidden="false" customHeight="false" outlineLevel="0" collapsed="false">
      <c r="A1142" s="67" t="n">
        <v>1132</v>
      </c>
      <c r="B1142" s="80"/>
      <c r="C1142" s="80"/>
      <c r="D1142" s="69"/>
      <c r="E1142" s="70"/>
      <c r="F1142" s="81"/>
      <c r="G1142" s="72"/>
      <c r="H1142" s="81"/>
      <c r="I1142" s="86"/>
      <c r="J1142" s="73" t="n">
        <v>1</v>
      </c>
      <c r="K1142" s="74" t="n">
        <f aca="false">ROUND(IF(I1142/2&lt;=5331.47*0.4,I1142/2,5331.47*0.4)*(1-(0.1371+(1-0.1371)*0.09)*(1-J1142)),2)</f>
        <v>0</v>
      </c>
      <c r="L1142" s="74" t="n">
        <f aca="false">ROUND(K1142*($F$5+9.76+6.5)/100,2)*J1142</f>
        <v>0</v>
      </c>
      <c r="M1142" s="82" t="n">
        <f aca="false">L1142+K1142</f>
        <v>0</v>
      </c>
      <c r="N1142" s="74" t="n">
        <f aca="false">M1142*$F$6</f>
        <v>0</v>
      </c>
      <c r="W1142" s="79" t="n">
        <f aca="false">IFERROR(MOD(9*MID(D1142,1,1)+7*MID(D1142,2,1)+3*MID(D1142,3,1)+MID(D1142,4,1)+9*MID(D1142,5,1)+7*MID(D1142,6,1)+3*MID(D1142,7,1)+MID(D1142,8,1)+9*MID(D1142,9,1)+7*MID(D1142,10,1),10),10)</f>
        <v>10</v>
      </c>
    </row>
    <row r="1143" customFormat="false" ht="14.4" hidden="false" customHeight="false" outlineLevel="0" collapsed="false">
      <c r="A1143" s="67" t="n">
        <v>1133</v>
      </c>
      <c r="B1143" s="80"/>
      <c r="C1143" s="80"/>
      <c r="D1143" s="69"/>
      <c r="E1143" s="70"/>
      <c r="F1143" s="81"/>
      <c r="G1143" s="72"/>
      <c r="H1143" s="81"/>
      <c r="I1143" s="86"/>
      <c r="J1143" s="73" t="n">
        <v>1</v>
      </c>
      <c r="K1143" s="74" t="n">
        <f aca="false">ROUND(IF(I1143/2&lt;=5331.47*0.4,I1143/2,5331.47*0.4)*(1-(0.1371+(1-0.1371)*0.09)*(1-J1143)),2)</f>
        <v>0</v>
      </c>
      <c r="L1143" s="74" t="n">
        <f aca="false">ROUND(K1143*($F$5+9.76+6.5)/100,2)*J1143</f>
        <v>0</v>
      </c>
      <c r="M1143" s="82" t="n">
        <f aca="false">L1143+K1143</f>
        <v>0</v>
      </c>
      <c r="N1143" s="74" t="n">
        <f aca="false">M1143*$F$6</f>
        <v>0</v>
      </c>
      <c r="W1143" s="79" t="n">
        <f aca="false">IFERROR(MOD(9*MID(D1143,1,1)+7*MID(D1143,2,1)+3*MID(D1143,3,1)+MID(D1143,4,1)+9*MID(D1143,5,1)+7*MID(D1143,6,1)+3*MID(D1143,7,1)+MID(D1143,8,1)+9*MID(D1143,9,1)+7*MID(D1143,10,1),10),10)</f>
        <v>10</v>
      </c>
    </row>
    <row r="1144" customFormat="false" ht="14.4" hidden="false" customHeight="false" outlineLevel="0" collapsed="false">
      <c r="A1144" s="67" t="n">
        <v>1134</v>
      </c>
      <c r="B1144" s="80"/>
      <c r="C1144" s="80"/>
      <c r="D1144" s="69"/>
      <c r="E1144" s="70"/>
      <c r="F1144" s="81"/>
      <c r="G1144" s="72"/>
      <c r="H1144" s="81"/>
      <c r="I1144" s="86"/>
      <c r="J1144" s="73" t="n">
        <v>1</v>
      </c>
      <c r="K1144" s="74" t="n">
        <f aca="false">ROUND(IF(I1144/2&lt;=5331.47*0.4,I1144/2,5331.47*0.4)*(1-(0.1371+(1-0.1371)*0.09)*(1-J1144)),2)</f>
        <v>0</v>
      </c>
      <c r="L1144" s="74" t="n">
        <f aca="false">ROUND(K1144*($F$5+9.76+6.5)/100,2)*J1144</f>
        <v>0</v>
      </c>
      <c r="M1144" s="82" t="n">
        <f aca="false">L1144+K1144</f>
        <v>0</v>
      </c>
      <c r="N1144" s="74" t="n">
        <f aca="false">M1144*$F$6</f>
        <v>0</v>
      </c>
      <c r="W1144" s="79" t="n">
        <f aca="false">IFERROR(MOD(9*MID(D1144,1,1)+7*MID(D1144,2,1)+3*MID(D1144,3,1)+MID(D1144,4,1)+9*MID(D1144,5,1)+7*MID(D1144,6,1)+3*MID(D1144,7,1)+MID(D1144,8,1)+9*MID(D1144,9,1)+7*MID(D1144,10,1),10),10)</f>
        <v>10</v>
      </c>
    </row>
    <row r="1145" customFormat="false" ht="14.4" hidden="false" customHeight="false" outlineLevel="0" collapsed="false">
      <c r="A1145" s="67" t="n">
        <v>1135</v>
      </c>
      <c r="B1145" s="80"/>
      <c r="C1145" s="80"/>
      <c r="D1145" s="69"/>
      <c r="E1145" s="70"/>
      <c r="F1145" s="81"/>
      <c r="G1145" s="72"/>
      <c r="H1145" s="81"/>
      <c r="I1145" s="86"/>
      <c r="J1145" s="73" t="n">
        <v>1</v>
      </c>
      <c r="K1145" s="74" t="n">
        <f aca="false">ROUND(IF(I1145/2&lt;=5331.47*0.4,I1145/2,5331.47*0.4)*(1-(0.1371+(1-0.1371)*0.09)*(1-J1145)),2)</f>
        <v>0</v>
      </c>
      <c r="L1145" s="74" t="n">
        <f aca="false">ROUND(K1145*($F$5+9.76+6.5)/100,2)*J1145</f>
        <v>0</v>
      </c>
      <c r="M1145" s="82" t="n">
        <f aca="false">L1145+K1145</f>
        <v>0</v>
      </c>
      <c r="N1145" s="74" t="n">
        <f aca="false">M1145*$F$6</f>
        <v>0</v>
      </c>
      <c r="W1145" s="79" t="n">
        <f aca="false">IFERROR(MOD(9*MID(D1145,1,1)+7*MID(D1145,2,1)+3*MID(D1145,3,1)+MID(D1145,4,1)+9*MID(D1145,5,1)+7*MID(D1145,6,1)+3*MID(D1145,7,1)+MID(D1145,8,1)+9*MID(D1145,9,1)+7*MID(D1145,10,1),10),10)</f>
        <v>10</v>
      </c>
    </row>
    <row r="1146" customFormat="false" ht="14.4" hidden="false" customHeight="false" outlineLevel="0" collapsed="false">
      <c r="A1146" s="67" t="n">
        <v>1136</v>
      </c>
      <c r="B1146" s="80"/>
      <c r="C1146" s="80"/>
      <c r="D1146" s="69"/>
      <c r="E1146" s="70"/>
      <c r="F1146" s="81"/>
      <c r="G1146" s="72"/>
      <c r="H1146" s="81"/>
      <c r="I1146" s="86"/>
      <c r="J1146" s="73" t="n">
        <v>1</v>
      </c>
      <c r="K1146" s="74" t="n">
        <f aca="false">ROUND(IF(I1146/2&lt;=5331.47*0.4,I1146/2,5331.47*0.4)*(1-(0.1371+(1-0.1371)*0.09)*(1-J1146)),2)</f>
        <v>0</v>
      </c>
      <c r="L1146" s="74" t="n">
        <f aca="false">ROUND(K1146*($F$5+9.76+6.5)/100,2)*J1146</f>
        <v>0</v>
      </c>
      <c r="M1146" s="82" t="n">
        <f aca="false">L1146+K1146</f>
        <v>0</v>
      </c>
      <c r="N1146" s="74" t="n">
        <f aca="false">M1146*$F$6</f>
        <v>0</v>
      </c>
      <c r="W1146" s="79" t="n">
        <f aca="false">IFERROR(MOD(9*MID(D1146,1,1)+7*MID(D1146,2,1)+3*MID(D1146,3,1)+MID(D1146,4,1)+9*MID(D1146,5,1)+7*MID(D1146,6,1)+3*MID(D1146,7,1)+MID(D1146,8,1)+9*MID(D1146,9,1)+7*MID(D1146,10,1),10),10)</f>
        <v>10</v>
      </c>
    </row>
    <row r="1147" customFormat="false" ht="14.4" hidden="false" customHeight="false" outlineLevel="0" collapsed="false">
      <c r="A1147" s="67" t="n">
        <v>1137</v>
      </c>
      <c r="B1147" s="80"/>
      <c r="C1147" s="80"/>
      <c r="D1147" s="69"/>
      <c r="E1147" s="70"/>
      <c r="F1147" s="81"/>
      <c r="G1147" s="72"/>
      <c r="H1147" s="81"/>
      <c r="I1147" s="86"/>
      <c r="J1147" s="73" t="n">
        <v>1</v>
      </c>
      <c r="K1147" s="74" t="n">
        <f aca="false">ROUND(IF(I1147/2&lt;=5331.47*0.4,I1147/2,5331.47*0.4)*(1-(0.1371+(1-0.1371)*0.09)*(1-J1147)),2)</f>
        <v>0</v>
      </c>
      <c r="L1147" s="74" t="n">
        <f aca="false">ROUND(K1147*($F$5+9.76+6.5)/100,2)*J1147</f>
        <v>0</v>
      </c>
      <c r="M1147" s="82" t="n">
        <f aca="false">L1147+K1147</f>
        <v>0</v>
      </c>
      <c r="N1147" s="74" t="n">
        <f aca="false">M1147*$F$6</f>
        <v>0</v>
      </c>
      <c r="W1147" s="79" t="n">
        <f aca="false">IFERROR(MOD(9*MID(D1147,1,1)+7*MID(D1147,2,1)+3*MID(D1147,3,1)+MID(D1147,4,1)+9*MID(D1147,5,1)+7*MID(D1147,6,1)+3*MID(D1147,7,1)+MID(D1147,8,1)+9*MID(D1147,9,1)+7*MID(D1147,10,1),10),10)</f>
        <v>10</v>
      </c>
    </row>
    <row r="1148" customFormat="false" ht="14.4" hidden="false" customHeight="false" outlineLevel="0" collapsed="false">
      <c r="A1148" s="67" t="n">
        <v>1138</v>
      </c>
      <c r="B1148" s="80"/>
      <c r="C1148" s="80"/>
      <c r="D1148" s="69"/>
      <c r="E1148" s="70"/>
      <c r="F1148" s="81"/>
      <c r="G1148" s="72"/>
      <c r="H1148" s="81"/>
      <c r="I1148" s="86"/>
      <c r="J1148" s="73" t="n">
        <v>1</v>
      </c>
      <c r="K1148" s="74" t="n">
        <f aca="false">ROUND(IF(I1148/2&lt;=5331.47*0.4,I1148/2,5331.47*0.4)*(1-(0.1371+(1-0.1371)*0.09)*(1-J1148)),2)</f>
        <v>0</v>
      </c>
      <c r="L1148" s="74" t="n">
        <f aca="false">ROUND(K1148*($F$5+9.76+6.5)/100,2)*J1148</f>
        <v>0</v>
      </c>
      <c r="M1148" s="82" t="n">
        <f aca="false">L1148+K1148</f>
        <v>0</v>
      </c>
      <c r="N1148" s="74" t="n">
        <f aca="false">M1148*$F$6</f>
        <v>0</v>
      </c>
      <c r="W1148" s="79" t="n">
        <f aca="false">IFERROR(MOD(9*MID(D1148,1,1)+7*MID(D1148,2,1)+3*MID(D1148,3,1)+MID(D1148,4,1)+9*MID(D1148,5,1)+7*MID(D1148,6,1)+3*MID(D1148,7,1)+MID(D1148,8,1)+9*MID(D1148,9,1)+7*MID(D1148,10,1),10),10)</f>
        <v>10</v>
      </c>
    </row>
    <row r="1149" customFormat="false" ht="14.4" hidden="false" customHeight="false" outlineLevel="0" collapsed="false">
      <c r="A1149" s="67" t="n">
        <v>1139</v>
      </c>
      <c r="B1149" s="80"/>
      <c r="C1149" s="80"/>
      <c r="D1149" s="69"/>
      <c r="E1149" s="70"/>
      <c r="F1149" s="81"/>
      <c r="G1149" s="72"/>
      <c r="H1149" s="81"/>
      <c r="I1149" s="86"/>
      <c r="J1149" s="73" t="n">
        <v>1</v>
      </c>
      <c r="K1149" s="74" t="n">
        <f aca="false">ROUND(IF(I1149/2&lt;=5331.47*0.4,I1149/2,5331.47*0.4)*(1-(0.1371+(1-0.1371)*0.09)*(1-J1149)),2)</f>
        <v>0</v>
      </c>
      <c r="L1149" s="74" t="n">
        <f aca="false">ROUND(K1149*($F$5+9.76+6.5)/100,2)*J1149</f>
        <v>0</v>
      </c>
      <c r="M1149" s="82" t="n">
        <f aca="false">L1149+K1149</f>
        <v>0</v>
      </c>
      <c r="N1149" s="74" t="n">
        <f aca="false">M1149*$F$6</f>
        <v>0</v>
      </c>
      <c r="W1149" s="79" t="n">
        <f aca="false">IFERROR(MOD(9*MID(D1149,1,1)+7*MID(D1149,2,1)+3*MID(D1149,3,1)+MID(D1149,4,1)+9*MID(D1149,5,1)+7*MID(D1149,6,1)+3*MID(D1149,7,1)+MID(D1149,8,1)+9*MID(D1149,9,1)+7*MID(D1149,10,1),10),10)</f>
        <v>10</v>
      </c>
    </row>
    <row r="1150" customFormat="false" ht="14.4" hidden="false" customHeight="false" outlineLevel="0" collapsed="false">
      <c r="A1150" s="67" t="n">
        <v>1140</v>
      </c>
      <c r="B1150" s="80"/>
      <c r="C1150" s="80"/>
      <c r="D1150" s="69"/>
      <c r="E1150" s="70"/>
      <c r="F1150" s="81"/>
      <c r="G1150" s="72"/>
      <c r="H1150" s="81"/>
      <c r="I1150" s="86"/>
      <c r="J1150" s="73" t="n">
        <v>1</v>
      </c>
      <c r="K1150" s="74" t="n">
        <f aca="false">ROUND(IF(I1150/2&lt;=5331.47*0.4,I1150/2,5331.47*0.4)*(1-(0.1371+(1-0.1371)*0.09)*(1-J1150)),2)</f>
        <v>0</v>
      </c>
      <c r="L1150" s="74" t="n">
        <f aca="false">ROUND(K1150*($F$5+9.76+6.5)/100,2)*J1150</f>
        <v>0</v>
      </c>
      <c r="M1150" s="82" t="n">
        <f aca="false">L1150+K1150</f>
        <v>0</v>
      </c>
      <c r="N1150" s="74" t="n">
        <f aca="false">M1150*$F$6</f>
        <v>0</v>
      </c>
      <c r="W1150" s="79" t="n">
        <f aca="false">IFERROR(MOD(9*MID(D1150,1,1)+7*MID(D1150,2,1)+3*MID(D1150,3,1)+MID(D1150,4,1)+9*MID(D1150,5,1)+7*MID(D1150,6,1)+3*MID(D1150,7,1)+MID(D1150,8,1)+9*MID(D1150,9,1)+7*MID(D1150,10,1),10),10)</f>
        <v>10</v>
      </c>
    </row>
    <row r="1151" customFormat="false" ht="14.4" hidden="false" customHeight="false" outlineLevel="0" collapsed="false">
      <c r="A1151" s="67" t="n">
        <v>1141</v>
      </c>
      <c r="B1151" s="80"/>
      <c r="C1151" s="80"/>
      <c r="D1151" s="69"/>
      <c r="E1151" s="70"/>
      <c r="F1151" s="81"/>
      <c r="G1151" s="72"/>
      <c r="H1151" s="81"/>
      <c r="I1151" s="86"/>
      <c r="J1151" s="73" t="n">
        <v>1</v>
      </c>
      <c r="K1151" s="74" t="n">
        <f aca="false">ROUND(IF(I1151/2&lt;=5331.47*0.4,I1151/2,5331.47*0.4)*(1-(0.1371+(1-0.1371)*0.09)*(1-J1151)),2)</f>
        <v>0</v>
      </c>
      <c r="L1151" s="74" t="n">
        <f aca="false">ROUND(K1151*($F$5+9.76+6.5)/100,2)*J1151</f>
        <v>0</v>
      </c>
      <c r="M1151" s="82" t="n">
        <f aca="false">L1151+K1151</f>
        <v>0</v>
      </c>
      <c r="N1151" s="74" t="n">
        <f aca="false">M1151*$F$6</f>
        <v>0</v>
      </c>
      <c r="W1151" s="79" t="n">
        <f aca="false">IFERROR(MOD(9*MID(D1151,1,1)+7*MID(D1151,2,1)+3*MID(D1151,3,1)+MID(D1151,4,1)+9*MID(D1151,5,1)+7*MID(D1151,6,1)+3*MID(D1151,7,1)+MID(D1151,8,1)+9*MID(D1151,9,1)+7*MID(D1151,10,1),10),10)</f>
        <v>10</v>
      </c>
    </row>
    <row r="1152" customFormat="false" ht="14.4" hidden="false" customHeight="false" outlineLevel="0" collapsed="false">
      <c r="A1152" s="67" t="n">
        <v>1142</v>
      </c>
      <c r="B1152" s="80"/>
      <c r="C1152" s="80"/>
      <c r="D1152" s="69"/>
      <c r="E1152" s="70"/>
      <c r="F1152" s="81"/>
      <c r="G1152" s="72"/>
      <c r="H1152" s="81"/>
      <c r="I1152" s="86"/>
      <c r="J1152" s="73" t="n">
        <v>1</v>
      </c>
      <c r="K1152" s="74" t="n">
        <f aca="false">ROUND(IF(I1152/2&lt;=5331.47*0.4,I1152/2,5331.47*0.4)*(1-(0.1371+(1-0.1371)*0.09)*(1-J1152)),2)</f>
        <v>0</v>
      </c>
      <c r="L1152" s="74" t="n">
        <f aca="false">ROUND(K1152*($F$5+9.76+6.5)/100,2)*J1152</f>
        <v>0</v>
      </c>
      <c r="M1152" s="82" t="n">
        <f aca="false">L1152+K1152</f>
        <v>0</v>
      </c>
      <c r="N1152" s="74" t="n">
        <f aca="false">M1152*$F$6</f>
        <v>0</v>
      </c>
      <c r="W1152" s="79" t="n">
        <f aca="false">IFERROR(MOD(9*MID(D1152,1,1)+7*MID(D1152,2,1)+3*MID(D1152,3,1)+MID(D1152,4,1)+9*MID(D1152,5,1)+7*MID(D1152,6,1)+3*MID(D1152,7,1)+MID(D1152,8,1)+9*MID(D1152,9,1)+7*MID(D1152,10,1),10),10)</f>
        <v>10</v>
      </c>
    </row>
    <row r="1153" customFormat="false" ht="14.4" hidden="false" customHeight="false" outlineLevel="0" collapsed="false">
      <c r="A1153" s="67" t="n">
        <v>1143</v>
      </c>
      <c r="B1153" s="80"/>
      <c r="C1153" s="80"/>
      <c r="D1153" s="69"/>
      <c r="E1153" s="70"/>
      <c r="F1153" s="81"/>
      <c r="G1153" s="72"/>
      <c r="H1153" s="81"/>
      <c r="I1153" s="86"/>
      <c r="J1153" s="73" t="n">
        <v>1</v>
      </c>
      <c r="K1153" s="74" t="n">
        <f aca="false">ROUND(IF(I1153/2&lt;=5331.47*0.4,I1153/2,5331.47*0.4)*(1-(0.1371+(1-0.1371)*0.09)*(1-J1153)),2)</f>
        <v>0</v>
      </c>
      <c r="L1153" s="74" t="n">
        <f aca="false">ROUND(K1153*($F$5+9.76+6.5)/100,2)*J1153</f>
        <v>0</v>
      </c>
      <c r="M1153" s="82" t="n">
        <f aca="false">L1153+K1153</f>
        <v>0</v>
      </c>
      <c r="N1153" s="74" t="n">
        <f aca="false">M1153*$F$6</f>
        <v>0</v>
      </c>
      <c r="W1153" s="79" t="n">
        <f aca="false">IFERROR(MOD(9*MID(D1153,1,1)+7*MID(D1153,2,1)+3*MID(D1153,3,1)+MID(D1153,4,1)+9*MID(D1153,5,1)+7*MID(D1153,6,1)+3*MID(D1153,7,1)+MID(D1153,8,1)+9*MID(D1153,9,1)+7*MID(D1153,10,1),10),10)</f>
        <v>10</v>
      </c>
    </row>
    <row r="1154" customFormat="false" ht="14.4" hidden="false" customHeight="false" outlineLevel="0" collapsed="false">
      <c r="A1154" s="67" t="n">
        <v>1144</v>
      </c>
      <c r="B1154" s="80"/>
      <c r="C1154" s="80"/>
      <c r="D1154" s="69"/>
      <c r="E1154" s="70"/>
      <c r="F1154" s="81"/>
      <c r="G1154" s="72"/>
      <c r="H1154" s="81"/>
      <c r="I1154" s="86"/>
      <c r="J1154" s="73" t="n">
        <v>1</v>
      </c>
      <c r="K1154" s="74" t="n">
        <f aca="false">ROUND(IF(I1154/2&lt;=5331.47*0.4,I1154/2,5331.47*0.4)*(1-(0.1371+(1-0.1371)*0.09)*(1-J1154)),2)</f>
        <v>0</v>
      </c>
      <c r="L1154" s="74" t="n">
        <f aca="false">ROUND(K1154*($F$5+9.76+6.5)/100,2)*J1154</f>
        <v>0</v>
      </c>
      <c r="M1154" s="82" t="n">
        <f aca="false">L1154+K1154</f>
        <v>0</v>
      </c>
      <c r="N1154" s="74" t="n">
        <f aca="false">M1154*$F$6</f>
        <v>0</v>
      </c>
      <c r="W1154" s="79" t="n">
        <f aca="false">IFERROR(MOD(9*MID(D1154,1,1)+7*MID(D1154,2,1)+3*MID(D1154,3,1)+MID(D1154,4,1)+9*MID(D1154,5,1)+7*MID(D1154,6,1)+3*MID(D1154,7,1)+MID(D1154,8,1)+9*MID(D1154,9,1)+7*MID(D1154,10,1),10),10)</f>
        <v>10</v>
      </c>
    </row>
    <row r="1155" customFormat="false" ht="14.4" hidden="false" customHeight="false" outlineLevel="0" collapsed="false">
      <c r="A1155" s="67" t="n">
        <v>1145</v>
      </c>
      <c r="B1155" s="80"/>
      <c r="C1155" s="80"/>
      <c r="D1155" s="69"/>
      <c r="E1155" s="70"/>
      <c r="F1155" s="81"/>
      <c r="G1155" s="72"/>
      <c r="H1155" s="81"/>
      <c r="I1155" s="86"/>
      <c r="J1155" s="73" t="n">
        <v>1</v>
      </c>
      <c r="K1155" s="74" t="n">
        <f aca="false">ROUND(IF(I1155/2&lt;=5331.47*0.4,I1155/2,5331.47*0.4)*(1-(0.1371+(1-0.1371)*0.09)*(1-J1155)),2)</f>
        <v>0</v>
      </c>
      <c r="L1155" s="74" t="n">
        <f aca="false">ROUND(K1155*($F$5+9.76+6.5)/100,2)*J1155</f>
        <v>0</v>
      </c>
      <c r="M1155" s="82" t="n">
        <f aca="false">L1155+K1155</f>
        <v>0</v>
      </c>
      <c r="N1155" s="74" t="n">
        <f aca="false">M1155*$F$6</f>
        <v>0</v>
      </c>
      <c r="W1155" s="79" t="n">
        <f aca="false">IFERROR(MOD(9*MID(D1155,1,1)+7*MID(D1155,2,1)+3*MID(D1155,3,1)+MID(D1155,4,1)+9*MID(D1155,5,1)+7*MID(D1155,6,1)+3*MID(D1155,7,1)+MID(D1155,8,1)+9*MID(D1155,9,1)+7*MID(D1155,10,1),10),10)</f>
        <v>10</v>
      </c>
    </row>
    <row r="1156" customFormat="false" ht="14.4" hidden="false" customHeight="false" outlineLevel="0" collapsed="false">
      <c r="A1156" s="67" t="n">
        <v>1146</v>
      </c>
      <c r="B1156" s="80"/>
      <c r="C1156" s="80"/>
      <c r="D1156" s="69"/>
      <c r="E1156" s="70"/>
      <c r="F1156" s="81"/>
      <c r="G1156" s="72"/>
      <c r="H1156" s="81"/>
      <c r="I1156" s="86"/>
      <c r="J1156" s="73" t="n">
        <v>1</v>
      </c>
      <c r="K1156" s="74" t="n">
        <f aca="false">ROUND(IF(I1156/2&lt;=5331.47*0.4,I1156/2,5331.47*0.4)*(1-(0.1371+(1-0.1371)*0.09)*(1-J1156)),2)</f>
        <v>0</v>
      </c>
      <c r="L1156" s="74" t="n">
        <f aca="false">ROUND(K1156*($F$5+9.76+6.5)/100,2)*J1156</f>
        <v>0</v>
      </c>
      <c r="M1156" s="82" t="n">
        <f aca="false">L1156+K1156</f>
        <v>0</v>
      </c>
      <c r="N1156" s="74" t="n">
        <f aca="false">M1156*$F$6</f>
        <v>0</v>
      </c>
      <c r="W1156" s="79" t="n">
        <f aca="false">IFERROR(MOD(9*MID(D1156,1,1)+7*MID(D1156,2,1)+3*MID(D1156,3,1)+MID(D1156,4,1)+9*MID(D1156,5,1)+7*MID(D1156,6,1)+3*MID(D1156,7,1)+MID(D1156,8,1)+9*MID(D1156,9,1)+7*MID(D1156,10,1),10),10)</f>
        <v>10</v>
      </c>
    </row>
    <row r="1157" customFormat="false" ht="14.4" hidden="false" customHeight="false" outlineLevel="0" collapsed="false">
      <c r="A1157" s="67" t="n">
        <v>1147</v>
      </c>
      <c r="B1157" s="80"/>
      <c r="C1157" s="80"/>
      <c r="D1157" s="69"/>
      <c r="E1157" s="70"/>
      <c r="F1157" s="81"/>
      <c r="G1157" s="72"/>
      <c r="H1157" s="81"/>
      <c r="I1157" s="86"/>
      <c r="J1157" s="73" t="n">
        <v>1</v>
      </c>
      <c r="K1157" s="74" t="n">
        <f aca="false">ROUND(IF(I1157/2&lt;=5331.47*0.4,I1157/2,5331.47*0.4)*(1-(0.1371+(1-0.1371)*0.09)*(1-J1157)),2)</f>
        <v>0</v>
      </c>
      <c r="L1157" s="74" t="n">
        <f aca="false">ROUND(K1157*($F$5+9.76+6.5)/100,2)*J1157</f>
        <v>0</v>
      </c>
      <c r="M1157" s="82" t="n">
        <f aca="false">L1157+K1157</f>
        <v>0</v>
      </c>
      <c r="N1157" s="74" t="n">
        <f aca="false">M1157*$F$6</f>
        <v>0</v>
      </c>
      <c r="W1157" s="79" t="n">
        <f aca="false">IFERROR(MOD(9*MID(D1157,1,1)+7*MID(D1157,2,1)+3*MID(D1157,3,1)+MID(D1157,4,1)+9*MID(D1157,5,1)+7*MID(D1157,6,1)+3*MID(D1157,7,1)+MID(D1157,8,1)+9*MID(D1157,9,1)+7*MID(D1157,10,1),10),10)</f>
        <v>10</v>
      </c>
    </row>
    <row r="1158" customFormat="false" ht="14.4" hidden="false" customHeight="false" outlineLevel="0" collapsed="false">
      <c r="A1158" s="67" t="n">
        <v>1148</v>
      </c>
      <c r="B1158" s="80"/>
      <c r="C1158" s="80"/>
      <c r="D1158" s="69"/>
      <c r="E1158" s="70"/>
      <c r="F1158" s="81"/>
      <c r="G1158" s="72"/>
      <c r="H1158" s="81"/>
      <c r="I1158" s="86"/>
      <c r="J1158" s="73" t="n">
        <v>1</v>
      </c>
      <c r="K1158" s="74" t="n">
        <f aca="false">ROUND(IF(I1158/2&lt;=5331.47*0.4,I1158/2,5331.47*0.4)*(1-(0.1371+(1-0.1371)*0.09)*(1-J1158)),2)</f>
        <v>0</v>
      </c>
      <c r="L1158" s="74" t="n">
        <f aca="false">ROUND(K1158*($F$5+9.76+6.5)/100,2)*J1158</f>
        <v>0</v>
      </c>
      <c r="M1158" s="82" t="n">
        <f aca="false">L1158+K1158</f>
        <v>0</v>
      </c>
      <c r="N1158" s="74" t="n">
        <f aca="false">M1158*$F$6</f>
        <v>0</v>
      </c>
      <c r="W1158" s="79" t="n">
        <f aca="false">IFERROR(MOD(9*MID(D1158,1,1)+7*MID(D1158,2,1)+3*MID(D1158,3,1)+MID(D1158,4,1)+9*MID(D1158,5,1)+7*MID(D1158,6,1)+3*MID(D1158,7,1)+MID(D1158,8,1)+9*MID(D1158,9,1)+7*MID(D1158,10,1),10),10)</f>
        <v>10</v>
      </c>
    </row>
    <row r="1159" customFormat="false" ht="14.4" hidden="false" customHeight="false" outlineLevel="0" collapsed="false">
      <c r="A1159" s="67" t="n">
        <v>1149</v>
      </c>
      <c r="B1159" s="80"/>
      <c r="C1159" s="80"/>
      <c r="D1159" s="69"/>
      <c r="E1159" s="70"/>
      <c r="F1159" s="81"/>
      <c r="G1159" s="72"/>
      <c r="H1159" s="81"/>
      <c r="I1159" s="86"/>
      <c r="J1159" s="73" t="n">
        <v>1</v>
      </c>
      <c r="K1159" s="74" t="n">
        <f aca="false">ROUND(IF(I1159/2&lt;=5331.47*0.4,I1159/2,5331.47*0.4)*(1-(0.1371+(1-0.1371)*0.09)*(1-J1159)),2)</f>
        <v>0</v>
      </c>
      <c r="L1159" s="74" t="n">
        <f aca="false">ROUND(K1159*($F$5+9.76+6.5)/100,2)*J1159</f>
        <v>0</v>
      </c>
      <c r="M1159" s="82" t="n">
        <f aca="false">L1159+K1159</f>
        <v>0</v>
      </c>
      <c r="N1159" s="74" t="n">
        <f aca="false">M1159*$F$6</f>
        <v>0</v>
      </c>
      <c r="W1159" s="79" t="n">
        <f aca="false">IFERROR(MOD(9*MID(D1159,1,1)+7*MID(D1159,2,1)+3*MID(D1159,3,1)+MID(D1159,4,1)+9*MID(D1159,5,1)+7*MID(D1159,6,1)+3*MID(D1159,7,1)+MID(D1159,8,1)+9*MID(D1159,9,1)+7*MID(D1159,10,1),10),10)</f>
        <v>10</v>
      </c>
    </row>
    <row r="1160" customFormat="false" ht="14.4" hidden="false" customHeight="false" outlineLevel="0" collapsed="false">
      <c r="A1160" s="67" t="n">
        <v>1150</v>
      </c>
      <c r="B1160" s="80"/>
      <c r="C1160" s="80"/>
      <c r="D1160" s="69"/>
      <c r="E1160" s="70"/>
      <c r="F1160" s="81"/>
      <c r="G1160" s="72"/>
      <c r="H1160" s="81"/>
      <c r="I1160" s="86"/>
      <c r="J1160" s="73" t="n">
        <v>1</v>
      </c>
      <c r="K1160" s="74" t="n">
        <f aca="false">ROUND(IF(I1160/2&lt;=5331.47*0.4,I1160/2,5331.47*0.4)*(1-(0.1371+(1-0.1371)*0.09)*(1-J1160)),2)</f>
        <v>0</v>
      </c>
      <c r="L1160" s="74" t="n">
        <f aca="false">ROUND(K1160*($F$5+9.76+6.5)/100,2)*J1160</f>
        <v>0</v>
      </c>
      <c r="M1160" s="82" t="n">
        <f aca="false">L1160+K1160</f>
        <v>0</v>
      </c>
      <c r="N1160" s="74" t="n">
        <f aca="false">M1160*$F$6</f>
        <v>0</v>
      </c>
      <c r="W1160" s="79" t="n">
        <f aca="false">IFERROR(MOD(9*MID(D1160,1,1)+7*MID(D1160,2,1)+3*MID(D1160,3,1)+MID(D1160,4,1)+9*MID(D1160,5,1)+7*MID(D1160,6,1)+3*MID(D1160,7,1)+MID(D1160,8,1)+9*MID(D1160,9,1)+7*MID(D1160,10,1),10),10)</f>
        <v>10</v>
      </c>
    </row>
    <row r="1161" customFormat="false" ht="14.4" hidden="false" customHeight="false" outlineLevel="0" collapsed="false">
      <c r="A1161" s="67" t="n">
        <v>1151</v>
      </c>
      <c r="B1161" s="80"/>
      <c r="C1161" s="80"/>
      <c r="D1161" s="69"/>
      <c r="E1161" s="70"/>
      <c r="F1161" s="81"/>
      <c r="G1161" s="72"/>
      <c r="H1161" s="81"/>
      <c r="I1161" s="86"/>
      <c r="J1161" s="73" t="n">
        <v>1</v>
      </c>
      <c r="K1161" s="74" t="n">
        <f aca="false">ROUND(IF(I1161/2&lt;=5331.47*0.4,I1161/2,5331.47*0.4)*(1-(0.1371+(1-0.1371)*0.09)*(1-J1161)),2)</f>
        <v>0</v>
      </c>
      <c r="L1161" s="74" t="n">
        <f aca="false">ROUND(K1161*($F$5+9.76+6.5)/100,2)*J1161</f>
        <v>0</v>
      </c>
      <c r="M1161" s="82" t="n">
        <f aca="false">L1161+K1161</f>
        <v>0</v>
      </c>
      <c r="N1161" s="74" t="n">
        <f aca="false">M1161*$F$6</f>
        <v>0</v>
      </c>
      <c r="W1161" s="79" t="n">
        <f aca="false">IFERROR(MOD(9*MID(D1161,1,1)+7*MID(D1161,2,1)+3*MID(D1161,3,1)+MID(D1161,4,1)+9*MID(D1161,5,1)+7*MID(D1161,6,1)+3*MID(D1161,7,1)+MID(D1161,8,1)+9*MID(D1161,9,1)+7*MID(D1161,10,1),10),10)</f>
        <v>10</v>
      </c>
    </row>
    <row r="1162" customFormat="false" ht="14.4" hidden="false" customHeight="false" outlineLevel="0" collapsed="false">
      <c r="A1162" s="67" t="n">
        <v>1152</v>
      </c>
      <c r="B1162" s="80"/>
      <c r="C1162" s="80"/>
      <c r="D1162" s="69"/>
      <c r="E1162" s="70"/>
      <c r="F1162" s="81"/>
      <c r="G1162" s="72"/>
      <c r="H1162" s="81"/>
      <c r="I1162" s="86"/>
      <c r="J1162" s="73" t="n">
        <v>1</v>
      </c>
      <c r="K1162" s="74" t="n">
        <f aca="false">ROUND(IF(I1162/2&lt;=5331.47*0.4,I1162/2,5331.47*0.4)*(1-(0.1371+(1-0.1371)*0.09)*(1-J1162)),2)</f>
        <v>0</v>
      </c>
      <c r="L1162" s="74" t="n">
        <f aca="false">ROUND(K1162*($F$5+9.76+6.5)/100,2)*J1162</f>
        <v>0</v>
      </c>
      <c r="M1162" s="82" t="n">
        <f aca="false">L1162+K1162</f>
        <v>0</v>
      </c>
      <c r="N1162" s="74" t="n">
        <f aca="false">M1162*$F$6</f>
        <v>0</v>
      </c>
      <c r="W1162" s="79" t="n">
        <f aca="false">IFERROR(MOD(9*MID(D1162,1,1)+7*MID(D1162,2,1)+3*MID(D1162,3,1)+MID(D1162,4,1)+9*MID(D1162,5,1)+7*MID(D1162,6,1)+3*MID(D1162,7,1)+MID(D1162,8,1)+9*MID(D1162,9,1)+7*MID(D1162,10,1),10),10)</f>
        <v>10</v>
      </c>
    </row>
    <row r="1163" customFormat="false" ht="14.4" hidden="false" customHeight="false" outlineLevel="0" collapsed="false">
      <c r="A1163" s="67" t="n">
        <v>1153</v>
      </c>
      <c r="B1163" s="80"/>
      <c r="C1163" s="80"/>
      <c r="D1163" s="69"/>
      <c r="E1163" s="70"/>
      <c r="F1163" s="81"/>
      <c r="G1163" s="72"/>
      <c r="H1163" s="81"/>
      <c r="I1163" s="86"/>
      <c r="J1163" s="73" t="n">
        <v>1</v>
      </c>
      <c r="K1163" s="74" t="n">
        <f aca="false">ROUND(IF(I1163/2&lt;=5331.47*0.4,I1163/2,5331.47*0.4)*(1-(0.1371+(1-0.1371)*0.09)*(1-J1163)),2)</f>
        <v>0</v>
      </c>
      <c r="L1163" s="74" t="n">
        <f aca="false">ROUND(K1163*($F$5+9.76+6.5)/100,2)*J1163</f>
        <v>0</v>
      </c>
      <c r="M1163" s="82" t="n">
        <f aca="false">L1163+K1163</f>
        <v>0</v>
      </c>
      <c r="N1163" s="74" t="n">
        <f aca="false">M1163*$F$6</f>
        <v>0</v>
      </c>
      <c r="W1163" s="79" t="n">
        <f aca="false">IFERROR(MOD(9*MID(D1163,1,1)+7*MID(D1163,2,1)+3*MID(D1163,3,1)+MID(D1163,4,1)+9*MID(D1163,5,1)+7*MID(D1163,6,1)+3*MID(D1163,7,1)+MID(D1163,8,1)+9*MID(D1163,9,1)+7*MID(D1163,10,1),10),10)</f>
        <v>10</v>
      </c>
    </row>
    <row r="1164" customFormat="false" ht="14.4" hidden="false" customHeight="false" outlineLevel="0" collapsed="false">
      <c r="A1164" s="67" t="n">
        <v>1154</v>
      </c>
      <c r="B1164" s="80"/>
      <c r="C1164" s="80"/>
      <c r="D1164" s="69"/>
      <c r="E1164" s="70"/>
      <c r="F1164" s="81"/>
      <c r="G1164" s="72"/>
      <c r="H1164" s="81"/>
      <c r="I1164" s="86"/>
      <c r="J1164" s="73" t="n">
        <v>1</v>
      </c>
      <c r="K1164" s="74" t="n">
        <f aca="false">ROUND(IF(I1164/2&lt;=5331.47*0.4,I1164/2,5331.47*0.4)*(1-(0.1371+(1-0.1371)*0.09)*(1-J1164)),2)</f>
        <v>0</v>
      </c>
      <c r="L1164" s="74" t="n">
        <f aca="false">ROUND(K1164*($F$5+9.76+6.5)/100,2)*J1164</f>
        <v>0</v>
      </c>
      <c r="M1164" s="82" t="n">
        <f aca="false">L1164+K1164</f>
        <v>0</v>
      </c>
      <c r="N1164" s="74" t="n">
        <f aca="false">M1164*$F$6</f>
        <v>0</v>
      </c>
      <c r="W1164" s="79" t="n">
        <f aca="false">IFERROR(MOD(9*MID(D1164,1,1)+7*MID(D1164,2,1)+3*MID(D1164,3,1)+MID(D1164,4,1)+9*MID(D1164,5,1)+7*MID(D1164,6,1)+3*MID(D1164,7,1)+MID(D1164,8,1)+9*MID(D1164,9,1)+7*MID(D1164,10,1),10),10)</f>
        <v>10</v>
      </c>
    </row>
    <row r="1165" customFormat="false" ht="14.4" hidden="false" customHeight="false" outlineLevel="0" collapsed="false">
      <c r="A1165" s="67" t="n">
        <v>1155</v>
      </c>
      <c r="B1165" s="80"/>
      <c r="C1165" s="80"/>
      <c r="D1165" s="69"/>
      <c r="E1165" s="70"/>
      <c r="F1165" s="81"/>
      <c r="G1165" s="72"/>
      <c r="H1165" s="81"/>
      <c r="I1165" s="86"/>
      <c r="J1165" s="73" t="n">
        <v>1</v>
      </c>
      <c r="K1165" s="74" t="n">
        <f aca="false">ROUND(IF(I1165/2&lt;=5331.47*0.4,I1165/2,5331.47*0.4)*(1-(0.1371+(1-0.1371)*0.09)*(1-J1165)),2)</f>
        <v>0</v>
      </c>
      <c r="L1165" s="74" t="n">
        <f aca="false">ROUND(K1165*($F$5+9.76+6.5)/100,2)*J1165</f>
        <v>0</v>
      </c>
      <c r="M1165" s="82" t="n">
        <f aca="false">L1165+K1165</f>
        <v>0</v>
      </c>
      <c r="N1165" s="74" t="n">
        <f aca="false">M1165*$F$6</f>
        <v>0</v>
      </c>
      <c r="W1165" s="79" t="n">
        <f aca="false">IFERROR(MOD(9*MID(D1165,1,1)+7*MID(D1165,2,1)+3*MID(D1165,3,1)+MID(D1165,4,1)+9*MID(D1165,5,1)+7*MID(D1165,6,1)+3*MID(D1165,7,1)+MID(D1165,8,1)+9*MID(D1165,9,1)+7*MID(D1165,10,1),10),10)</f>
        <v>10</v>
      </c>
    </row>
    <row r="1166" customFormat="false" ht="14.4" hidden="false" customHeight="false" outlineLevel="0" collapsed="false">
      <c r="A1166" s="67" t="n">
        <v>1156</v>
      </c>
      <c r="B1166" s="80"/>
      <c r="C1166" s="80"/>
      <c r="D1166" s="69"/>
      <c r="E1166" s="70"/>
      <c r="F1166" s="81"/>
      <c r="G1166" s="72"/>
      <c r="H1166" s="81"/>
      <c r="I1166" s="86"/>
      <c r="J1166" s="73" t="n">
        <v>1</v>
      </c>
      <c r="K1166" s="74" t="n">
        <f aca="false">ROUND(IF(I1166/2&lt;=5331.47*0.4,I1166/2,5331.47*0.4)*(1-(0.1371+(1-0.1371)*0.09)*(1-J1166)),2)</f>
        <v>0</v>
      </c>
      <c r="L1166" s="74" t="n">
        <f aca="false">ROUND(K1166*($F$5+9.76+6.5)/100,2)*J1166</f>
        <v>0</v>
      </c>
      <c r="M1166" s="82" t="n">
        <f aca="false">L1166+K1166</f>
        <v>0</v>
      </c>
      <c r="N1166" s="74" t="n">
        <f aca="false">M1166*$F$6</f>
        <v>0</v>
      </c>
      <c r="W1166" s="79" t="n">
        <f aca="false">IFERROR(MOD(9*MID(D1166,1,1)+7*MID(D1166,2,1)+3*MID(D1166,3,1)+MID(D1166,4,1)+9*MID(D1166,5,1)+7*MID(D1166,6,1)+3*MID(D1166,7,1)+MID(D1166,8,1)+9*MID(D1166,9,1)+7*MID(D1166,10,1),10),10)</f>
        <v>10</v>
      </c>
    </row>
    <row r="1167" customFormat="false" ht="14.4" hidden="false" customHeight="false" outlineLevel="0" collapsed="false">
      <c r="A1167" s="67" t="n">
        <v>1157</v>
      </c>
      <c r="B1167" s="80"/>
      <c r="C1167" s="80"/>
      <c r="D1167" s="69"/>
      <c r="E1167" s="70"/>
      <c r="F1167" s="81"/>
      <c r="G1167" s="72"/>
      <c r="H1167" s="81"/>
      <c r="I1167" s="86"/>
      <c r="J1167" s="73" t="n">
        <v>1</v>
      </c>
      <c r="K1167" s="74" t="n">
        <f aca="false">ROUND(IF(I1167/2&lt;=5331.47*0.4,I1167/2,5331.47*0.4)*(1-(0.1371+(1-0.1371)*0.09)*(1-J1167)),2)</f>
        <v>0</v>
      </c>
      <c r="L1167" s="74" t="n">
        <f aca="false">ROUND(K1167*($F$5+9.76+6.5)/100,2)*J1167</f>
        <v>0</v>
      </c>
      <c r="M1167" s="82" t="n">
        <f aca="false">L1167+K1167</f>
        <v>0</v>
      </c>
      <c r="N1167" s="74" t="n">
        <f aca="false">M1167*$F$6</f>
        <v>0</v>
      </c>
      <c r="W1167" s="79" t="n">
        <f aca="false">IFERROR(MOD(9*MID(D1167,1,1)+7*MID(D1167,2,1)+3*MID(D1167,3,1)+MID(D1167,4,1)+9*MID(D1167,5,1)+7*MID(D1167,6,1)+3*MID(D1167,7,1)+MID(D1167,8,1)+9*MID(D1167,9,1)+7*MID(D1167,10,1),10),10)</f>
        <v>10</v>
      </c>
    </row>
    <row r="1168" customFormat="false" ht="14.4" hidden="false" customHeight="false" outlineLevel="0" collapsed="false">
      <c r="A1168" s="67" t="n">
        <v>1158</v>
      </c>
      <c r="B1168" s="80"/>
      <c r="C1168" s="80"/>
      <c r="D1168" s="69"/>
      <c r="E1168" s="70"/>
      <c r="F1168" s="81"/>
      <c r="G1168" s="72"/>
      <c r="H1168" s="81"/>
      <c r="I1168" s="86"/>
      <c r="J1168" s="73" t="n">
        <v>1</v>
      </c>
      <c r="K1168" s="74" t="n">
        <f aca="false">ROUND(IF(I1168/2&lt;=5331.47*0.4,I1168/2,5331.47*0.4)*(1-(0.1371+(1-0.1371)*0.09)*(1-J1168)),2)</f>
        <v>0</v>
      </c>
      <c r="L1168" s="74" t="n">
        <f aca="false">ROUND(K1168*($F$5+9.76+6.5)/100,2)*J1168</f>
        <v>0</v>
      </c>
      <c r="M1168" s="82" t="n">
        <f aca="false">L1168+K1168</f>
        <v>0</v>
      </c>
      <c r="N1168" s="74" t="n">
        <f aca="false">M1168*$F$6</f>
        <v>0</v>
      </c>
      <c r="W1168" s="79" t="n">
        <f aca="false">IFERROR(MOD(9*MID(D1168,1,1)+7*MID(D1168,2,1)+3*MID(D1168,3,1)+MID(D1168,4,1)+9*MID(D1168,5,1)+7*MID(D1168,6,1)+3*MID(D1168,7,1)+MID(D1168,8,1)+9*MID(D1168,9,1)+7*MID(D1168,10,1),10),10)</f>
        <v>10</v>
      </c>
    </row>
    <row r="1169" customFormat="false" ht="14.4" hidden="false" customHeight="false" outlineLevel="0" collapsed="false">
      <c r="A1169" s="67" t="n">
        <v>1159</v>
      </c>
      <c r="B1169" s="80"/>
      <c r="C1169" s="80"/>
      <c r="D1169" s="69"/>
      <c r="E1169" s="70"/>
      <c r="F1169" s="81"/>
      <c r="G1169" s="72"/>
      <c r="H1169" s="81"/>
      <c r="I1169" s="86"/>
      <c r="J1169" s="73" t="n">
        <v>1</v>
      </c>
      <c r="K1169" s="74" t="n">
        <f aca="false">ROUND(IF(I1169/2&lt;=5331.47*0.4,I1169/2,5331.47*0.4)*(1-(0.1371+(1-0.1371)*0.09)*(1-J1169)),2)</f>
        <v>0</v>
      </c>
      <c r="L1169" s="74" t="n">
        <f aca="false">ROUND(K1169*($F$5+9.76+6.5)/100,2)*J1169</f>
        <v>0</v>
      </c>
      <c r="M1169" s="82" t="n">
        <f aca="false">L1169+K1169</f>
        <v>0</v>
      </c>
      <c r="N1169" s="74" t="n">
        <f aca="false">M1169*$F$6</f>
        <v>0</v>
      </c>
      <c r="W1169" s="79" t="n">
        <f aca="false">IFERROR(MOD(9*MID(D1169,1,1)+7*MID(D1169,2,1)+3*MID(D1169,3,1)+MID(D1169,4,1)+9*MID(D1169,5,1)+7*MID(D1169,6,1)+3*MID(D1169,7,1)+MID(D1169,8,1)+9*MID(D1169,9,1)+7*MID(D1169,10,1),10),10)</f>
        <v>10</v>
      </c>
    </row>
    <row r="1170" customFormat="false" ht="14.4" hidden="false" customHeight="false" outlineLevel="0" collapsed="false">
      <c r="A1170" s="67" t="n">
        <v>1160</v>
      </c>
      <c r="B1170" s="80"/>
      <c r="C1170" s="80"/>
      <c r="D1170" s="69"/>
      <c r="E1170" s="70"/>
      <c r="F1170" s="81"/>
      <c r="G1170" s="72"/>
      <c r="H1170" s="81"/>
      <c r="I1170" s="86"/>
      <c r="J1170" s="73" t="n">
        <v>1</v>
      </c>
      <c r="K1170" s="74" t="n">
        <f aca="false">ROUND(IF(I1170/2&lt;=5331.47*0.4,I1170/2,5331.47*0.4)*(1-(0.1371+(1-0.1371)*0.09)*(1-J1170)),2)</f>
        <v>0</v>
      </c>
      <c r="L1170" s="74" t="n">
        <f aca="false">ROUND(K1170*($F$5+9.76+6.5)/100,2)*J1170</f>
        <v>0</v>
      </c>
      <c r="M1170" s="82" t="n">
        <f aca="false">L1170+K1170</f>
        <v>0</v>
      </c>
      <c r="N1170" s="74" t="n">
        <f aca="false">M1170*$F$6</f>
        <v>0</v>
      </c>
      <c r="W1170" s="79" t="n">
        <f aca="false">IFERROR(MOD(9*MID(D1170,1,1)+7*MID(D1170,2,1)+3*MID(D1170,3,1)+MID(D1170,4,1)+9*MID(D1170,5,1)+7*MID(D1170,6,1)+3*MID(D1170,7,1)+MID(D1170,8,1)+9*MID(D1170,9,1)+7*MID(D1170,10,1),10),10)</f>
        <v>10</v>
      </c>
    </row>
    <row r="1171" customFormat="false" ht="14.4" hidden="false" customHeight="false" outlineLevel="0" collapsed="false">
      <c r="A1171" s="67" t="n">
        <v>1161</v>
      </c>
      <c r="B1171" s="80"/>
      <c r="C1171" s="80"/>
      <c r="D1171" s="69"/>
      <c r="E1171" s="70"/>
      <c r="F1171" s="81"/>
      <c r="G1171" s="72"/>
      <c r="H1171" s="81"/>
      <c r="I1171" s="86"/>
      <c r="J1171" s="73" t="n">
        <v>1</v>
      </c>
      <c r="K1171" s="74" t="n">
        <f aca="false">ROUND(IF(I1171/2&lt;=5331.47*0.4,I1171/2,5331.47*0.4)*(1-(0.1371+(1-0.1371)*0.09)*(1-J1171)),2)</f>
        <v>0</v>
      </c>
      <c r="L1171" s="74" t="n">
        <f aca="false">ROUND(K1171*($F$5+9.76+6.5)/100,2)*J1171</f>
        <v>0</v>
      </c>
      <c r="M1171" s="82" t="n">
        <f aca="false">L1171+K1171</f>
        <v>0</v>
      </c>
      <c r="N1171" s="74" t="n">
        <f aca="false">M1171*$F$6</f>
        <v>0</v>
      </c>
      <c r="W1171" s="79" t="n">
        <f aca="false">IFERROR(MOD(9*MID(D1171,1,1)+7*MID(D1171,2,1)+3*MID(D1171,3,1)+MID(D1171,4,1)+9*MID(D1171,5,1)+7*MID(D1171,6,1)+3*MID(D1171,7,1)+MID(D1171,8,1)+9*MID(D1171,9,1)+7*MID(D1171,10,1),10),10)</f>
        <v>10</v>
      </c>
    </row>
    <row r="1172" customFormat="false" ht="14.4" hidden="false" customHeight="false" outlineLevel="0" collapsed="false">
      <c r="A1172" s="67" t="n">
        <v>1162</v>
      </c>
      <c r="B1172" s="80"/>
      <c r="C1172" s="80"/>
      <c r="D1172" s="69"/>
      <c r="E1172" s="70"/>
      <c r="F1172" s="81"/>
      <c r="G1172" s="72"/>
      <c r="H1172" s="81"/>
      <c r="I1172" s="86"/>
      <c r="J1172" s="73" t="n">
        <v>1</v>
      </c>
      <c r="K1172" s="74" t="n">
        <f aca="false">ROUND(IF(I1172/2&lt;=5331.47*0.4,I1172/2,5331.47*0.4)*(1-(0.1371+(1-0.1371)*0.09)*(1-J1172)),2)</f>
        <v>0</v>
      </c>
      <c r="L1172" s="74" t="n">
        <f aca="false">ROUND(K1172*($F$5+9.76+6.5)/100,2)*J1172</f>
        <v>0</v>
      </c>
      <c r="M1172" s="82" t="n">
        <f aca="false">L1172+K1172</f>
        <v>0</v>
      </c>
      <c r="N1172" s="74" t="n">
        <f aca="false">M1172*$F$6</f>
        <v>0</v>
      </c>
      <c r="W1172" s="79" t="n">
        <f aca="false">IFERROR(MOD(9*MID(D1172,1,1)+7*MID(D1172,2,1)+3*MID(D1172,3,1)+MID(D1172,4,1)+9*MID(D1172,5,1)+7*MID(D1172,6,1)+3*MID(D1172,7,1)+MID(D1172,8,1)+9*MID(D1172,9,1)+7*MID(D1172,10,1),10),10)</f>
        <v>10</v>
      </c>
    </row>
    <row r="1173" customFormat="false" ht="14.4" hidden="false" customHeight="false" outlineLevel="0" collapsed="false">
      <c r="A1173" s="67" t="n">
        <v>1163</v>
      </c>
      <c r="B1173" s="80"/>
      <c r="C1173" s="80"/>
      <c r="D1173" s="69"/>
      <c r="E1173" s="70"/>
      <c r="F1173" s="81"/>
      <c r="G1173" s="72"/>
      <c r="H1173" s="81"/>
      <c r="I1173" s="86"/>
      <c r="J1173" s="73" t="n">
        <v>1</v>
      </c>
      <c r="K1173" s="74" t="n">
        <f aca="false">ROUND(IF(I1173/2&lt;=5331.47*0.4,I1173/2,5331.47*0.4)*(1-(0.1371+(1-0.1371)*0.09)*(1-J1173)),2)</f>
        <v>0</v>
      </c>
      <c r="L1173" s="74" t="n">
        <f aca="false">ROUND(K1173*($F$5+9.76+6.5)/100,2)*J1173</f>
        <v>0</v>
      </c>
      <c r="M1173" s="82" t="n">
        <f aca="false">L1173+K1173</f>
        <v>0</v>
      </c>
      <c r="N1173" s="74" t="n">
        <f aca="false">M1173*$F$6</f>
        <v>0</v>
      </c>
      <c r="W1173" s="79" t="n">
        <f aca="false">IFERROR(MOD(9*MID(D1173,1,1)+7*MID(D1173,2,1)+3*MID(D1173,3,1)+MID(D1173,4,1)+9*MID(D1173,5,1)+7*MID(D1173,6,1)+3*MID(D1173,7,1)+MID(D1173,8,1)+9*MID(D1173,9,1)+7*MID(D1173,10,1),10),10)</f>
        <v>10</v>
      </c>
    </row>
    <row r="1174" customFormat="false" ht="14.4" hidden="false" customHeight="false" outlineLevel="0" collapsed="false">
      <c r="A1174" s="67" t="n">
        <v>1164</v>
      </c>
      <c r="B1174" s="80"/>
      <c r="C1174" s="80"/>
      <c r="D1174" s="69"/>
      <c r="E1174" s="70"/>
      <c r="F1174" s="81"/>
      <c r="G1174" s="72"/>
      <c r="H1174" s="81"/>
      <c r="I1174" s="86"/>
      <c r="J1174" s="73" t="n">
        <v>1</v>
      </c>
      <c r="K1174" s="74" t="n">
        <f aca="false">ROUND(IF(I1174/2&lt;=5331.47*0.4,I1174/2,5331.47*0.4)*(1-(0.1371+(1-0.1371)*0.09)*(1-J1174)),2)</f>
        <v>0</v>
      </c>
      <c r="L1174" s="74" t="n">
        <f aca="false">ROUND(K1174*($F$5+9.76+6.5)/100,2)*J1174</f>
        <v>0</v>
      </c>
      <c r="M1174" s="82" t="n">
        <f aca="false">L1174+K1174</f>
        <v>0</v>
      </c>
      <c r="N1174" s="74" t="n">
        <f aca="false">M1174*$F$6</f>
        <v>0</v>
      </c>
      <c r="W1174" s="79" t="n">
        <f aca="false">IFERROR(MOD(9*MID(D1174,1,1)+7*MID(D1174,2,1)+3*MID(D1174,3,1)+MID(D1174,4,1)+9*MID(D1174,5,1)+7*MID(D1174,6,1)+3*MID(D1174,7,1)+MID(D1174,8,1)+9*MID(D1174,9,1)+7*MID(D1174,10,1),10),10)</f>
        <v>10</v>
      </c>
    </row>
    <row r="1175" customFormat="false" ht="14.4" hidden="false" customHeight="false" outlineLevel="0" collapsed="false">
      <c r="A1175" s="67" t="n">
        <v>1165</v>
      </c>
      <c r="B1175" s="80"/>
      <c r="C1175" s="80"/>
      <c r="D1175" s="69"/>
      <c r="E1175" s="70"/>
      <c r="F1175" s="81"/>
      <c r="G1175" s="72"/>
      <c r="H1175" s="81"/>
      <c r="I1175" s="86"/>
      <c r="J1175" s="73" t="n">
        <v>1</v>
      </c>
      <c r="K1175" s="74" t="n">
        <f aca="false">ROUND(IF(I1175/2&lt;=5331.47*0.4,I1175/2,5331.47*0.4)*(1-(0.1371+(1-0.1371)*0.09)*(1-J1175)),2)</f>
        <v>0</v>
      </c>
      <c r="L1175" s="74" t="n">
        <f aca="false">ROUND(K1175*($F$5+9.76+6.5)/100,2)*J1175</f>
        <v>0</v>
      </c>
      <c r="M1175" s="82" t="n">
        <f aca="false">L1175+K1175</f>
        <v>0</v>
      </c>
      <c r="N1175" s="74" t="n">
        <f aca="false">M1175*$F$6</f>
        <v>0</v>
      </c>
      <c r="W1175" s="79" t="n">
        <f aca="false">IFERROR(MOD(9*MID(D1175,1,1)+7*MID(D1175,2,1)+3*MID(D1175,3,1)+MID(D1175,4,1)+9*MID(D1175,5,1)+7*MID(D1175,6,1)+3*MID(D1175,7,1)+MID(D1175,8,1)+9*MID(D1175,9,1)+7*MID(D1175,10,1),10),10)</f>
        <v>10</v>
      </c>
    </row>
    <row r="1176" customFormat="false" ht="14.4" hidden="false" customHeight="false" outlineLevel="0" collapsed="false">
      <c r="A1176" s="67" t="n">
        <v>1166</v>
      </c>
      <c r="B1176" s="80"/>
      <c r="C1176" s="80"/>
      <c r="D1176" s="69"/>
      <c r="E1176" s="70"/>
      <c r="F1176" s="81"/>
      <c r="G1176" s="72"/>
      <c r="H1176" s="81"/>
      <c r="I1176" s="86"/>
      <c r="J1176" s="73" t="n">
        <v>1</v>
      </c>
      <c r="K1176" s="74" t="n">
        <f aca="false">ROUND(IF(I1176/2&lt;=5331.47*0.4,I1176/2,5331.47*0.4)*(1-(0.1371+(1-0.1371)*0.09)*(1-J1176)),2)</f>
        <v>0</v>
      </c>
      <c r="L1176" s="74" t="n">
        <f aca="false">ROUND(K1176*($F$5+9.76+6.5)/100,2)*J1176</f>
        <v>0</v>
      </c>
      <c r="M1176" s="82" t="n">
        <f aca="false">L1176+K1176</f>
        <v>0</v>
      </c>
      <c r="N1176" s="74" t="n">
        <f aca="false">M1176*$F$6</f>
        <v>0</v>
      </c>
      <c r="W1176" s="79" t="n">
        <f aca="false">IFERROR(MOD(9*MID(D1176,1,1)+7*MID(D1176,2,1)+3*MID(D1176,3,1)+MID(D1176,4,1)+9*MID(D1176,5,1)+7*MID(D1176,6,1)+3*MID(D1176,7,1)+MID(D1176,8,1)+9*MID(D1176,9,1)+7*MID(D1176,10,1),10),10)</f>
        <v>10</v>
      </c>
    </row>
    <row r="1177" customFormat="false" ht="14.4" hidden="false" customHeight="false" outlineLevel="0" collapsed="false">
      <c r="A1177" s="67" t="n">
        <v>1167</v>
      </c>
      <c r="B1177" s="80"/>
      <c r="C1177" s="80"/>
      <c r="D1177" s="69"/>
      <c r="E1177" s="70"/>
      <c r="F1177" s="81"/>
      <c r="G1177" s="72"/>
      <c r="H1177" s="81"/>
      <c r="I1177" s="86"/>
      <c r="J1177" s="73" t="n">
        <v>1</v>
      </c>
      <c r="K1177" s="74" t="n">
        <f aca="false">ROUND(IF(I1177/2&lt;=5331.47*0.4,I1177/2,5331.47*0.4)*(1-(0.1371+(1-0.1371)*0.09)*(1-J1177)),2)</f>
        <v>0</v>
      </c>
      <c r="L1177" s="74" t="n">
        <f aca="false">ROUND(K1177*($F$5+9.76+6.5)/100,2)*J1177</f>
        <v>0</v>
      </c>
      <c r="M1177" s="82" t="n">
        <f aca="false">L1177+K1177</f>
        <v>0</v>
      </c>
      <c r="N1177" s="74" t="n">
        <f aca="false">M1177*$F$6</f>
        <v>0</v>
      </c>
      <c r="W1177" s="79" t="n">
        <f aca="false">IFERROR(MOD(9*MID(D1177,1,1)+7*MID(D1177,2,1)+3*MID(D1177,3,1)+MID(D1177,4,1)+9*MID(D1177,5,1)+7*MID(D1177,6,1)+3*MID(D1177,7,1)+MID(D1177,8,1)+9*MID(D1177,9,1)+7*MID(D1177,10,1),10),10)</f>
        <v>10</v>
      </c>
    </row>
    <row r="1178" customFormat="false" ht="14.4" hidden="false" customHeight="false" outlineLevel="0" collapsed="false">
      <c r="A1178" s="67" t="n">
        <v>1168</v>
      </c>
      <c r="B1178" s="80"/>
      <c r="C1178" s="80"/>
      <c r="D1178" s="69"/>
      <c r="E1178" s="70"/>
      <c r="F1178" s="81"/>
      <c r="G1178" s="72"/>
      <c r="H1178" s="81"/>
      <c r="I1178" s="86"/>
      <c r="J1178" s="73" t="n">
        <v>1</v>
      </c>
      <c r="K1178" s="74" t="n">
        <f aca="false">ROUND(IF(I1178/2&lt;=5331.47*0.4,I1178/2,5331.47*0.4)*(1-(0.1371+(1-0.1371)*0.09)*(1-J1178)),2)</f>
        <v>0</v>
      </c>
      <c r="L1178" s="74" t="n">
        <f aca="false">ROUND(K1178*($F$5+9.76+6.5)/100,2)*J1178</f>
        <v>0</v>
      </c>
      <c r="M1178" s="82" t="n">
        <f aca="false">L1178+K1178</f>
        <v>0</v>
      </c>
      <c r="N1178" s="74" t="n">
        <f aca="false">M1178*$F$6</f>
        <v>0</v>
      </c>
      <c r="W1178" s="79" t="n">
        <f aca="false">IFERROR(MOD(9*MID(D1178,1,1)+7*MID(D1178,2,1)+3*MID(D1178,3,1)+MID(D1178,4,1)+9*MID(D1178,5,1)+7*MID(D1178,6,1)+3*MID(D1178,7,1)+MID(D1178,8,1)+9*MID(D1178,9,1)+7*MID(D1178,10,1),10),10)</f>
        <v>10</v>
      </c>
    </row>
    <row r="1179" customFormat="false" ht="14.4" hidden="false" customHeight="false" outlineLevel="0" collapsed="false">
      <c r="A1179" s="67" t="n">
        <v>1169</v>
      </c>
      <c r="B1179" s="80"/>
      <c r="C1179" s="80"/>
      <c r="D1179" s="69"/>
      <c r="E1179" s="70"/>
      <c r="F1179" s="81"/>
      <c r="G1179" s="72"/>
      <c r="H1179" s="81"/>
      <c r="I1179" s="86"/>
      <c r="J1179" s="73" t="n">
        <v>1</v>
      </c>
      <c r="K1179" s="74" t="n">
        <f aca="false">ROUND(IF(I1179/2&lt;=5331.47*0.4,I1179/2,5331.47*0.4)*(1-(0.1371+(1-0.1371)*0.09)*(1-J1179)),2)</f>
        <v>0</v>
      </c>
      <c r="L1179" s="74" t="n">
        <f aca="false">ROUND(K1179*($F$5+9.76+6.5)/100,2)*J1179</f>
        <v>0</v>
      </c>
      <c r="M1179" s="82" t="n">
        <f aca="false">L1179+K1179</f>
        <v>0</v>
      </c>
      <c r="N1179" s="74" t="n">
        <f aca="false">M1179*$F$6</f>
        <v>0</v>
      </c>
      <c r="W1179" s="79" t="n">
        <f aca="false">IFERROR(MOD(9*MID(D1179,1,1)+7*MID(D1179,2,1)+3*MID(D1179,3,1)+MID(D1179,4,1)+9*MID(D1179,5,1)+7*MID(D1179,6,1)+3*MID(D1179,7,1)+MID(D1179,8,1)+9*MID(D1179,9,1)+7*MID(D1179,10,1),10),10)</f>
        <v>10</v>
      </c>
    </row>
    <row r="1180" customFormat="false" ht="14.4" hidden="false" customHeight="false" outlineLevel="0" collapsed="false">
      <c r="A1180" s="67" t="n">
        <v>1170</v>
      </c>
      <c r="B1180" s="80"/>
      <c r="C1180" s="80"/>
      <c r="D1180" s="69"/>
      <c r="E1180" s="70"/>
      <c r="F1180" s="81"/>
      <c r="G1180" s="72"/>
      <c r="H1180" s="81"/>
      <c r="I1180" s="86"/>
      <c r="J1180" s="73" t="n">
        <v>1</v>
      </c>
      <c r="K1180" s="74" t="n">
        <f aca="false">ROUND(IF(I1180/2&lt;=5331.47*0.4,I1180/2,5331.47*0.4)*(1-(0.1371+(1-0.1371)*0.09)*(1-J1180)),2)</f>
        <v>0</v>
      </c>
      <c r="L1180" s="74" t="n">
        <f aca="false">ROUND(K1180*($F$5+9.76+6.5)/100,2)*J1180</f>
        <v>0</v>
      </c>
      <c r="M1180" s="82" t="n">
        <f aca="false">L1180+K1180</f>
        <v>0</v>
      </c>
      <c r="N1180" s="74" t="n">
        <f aca="false">M1180*$F$6</f>
        <v>0</v>
      </c>
      <c r="W1180" s="79" t="n">
        <f aca="false">IFERROR(MOD(9*MID(D1180,1,1)+7*MID(D1180,2,1)+3*MID(D1180,3,1)+MID(D1180,4,1)+9*MID(D1180,5,1)+7*MID(D1180,6,1)+3*MID(D1180,7,1)+MID(D1180,8,1)+9*MID(D1180,9,1)+7*MID(D1180,10,1),10),10)</f>
        <v>10</v>
      </c>
    </row>
    <row r="1181" customFormat="false" ht="14.4" hidden="false" customHeight="false" outlineLevel="0" collapsed="false">
      <c r="A1181" s="67" t="n">
        <v>1171</v>
      </c>
      <c r="B1181" s="80"/>
      <c r="C1181" s="80"/>
      <c r="D1181" s="69"/>
      <c r="E1181" s="70"/>
      <c r="F1181" s="81"/>
      <c r="G1181" s="72"/>
      <c r="H1181" s="81"/>
      <c r="I1181" s="86"/>
      <c r="J1181" s="73" t="n">
        <v>1</v>
      </c>
      <c r="K1181" s="74" t="n">
        <f aca="false">ROUND(IF(I1181/2&lt;=5331.47*0.4,I1181/2,5331.47*0.4)*(1-(0.1371+(1-0.1371)*0.09)*(1-J1181)),2)</f>
        <v>0</v>
      </c>
      <c r="L1181" s="74" t="n">
        <f aca="false">ROUND(K1181*($F$5+9.76+6.5)/100,2)*J1181</f>
        <v>0</v>
      </c>
      <c r="M1181" s="82" t="n">
        <f aca="false">L1181+K1181</f>
        <v>0</v>
      </c>
      <c r="N1181" s="74" t="n">
        <f aca="false">M1181*$F$6</f>
        <v>0</v>
      </c>
      <c r="W1181" s="79" t="n">
        <f aca="false">IFERROR(MOD(9*MID(D1181,1,1)+7*MID(D1181,2,1)+3*MID(D1181,3,1)+MID(D1181,4,1)+9*MID(D1181,5,1)+7*MID(D1181,6,1)+3*MID(D1181,7,1)+MID(D1181,8,1)+9*MID(D1181,9,1)+7*MID(D1181,10,1),10),10)</f>
        <v>10</v>
      </c>
    </row>
    <row r="1182" customFormat="false" ht="14.4" hidden="false" customHeight="false" outlineLevel="0" collapsed="false">
      <c r="A1182" s="67" t="n">
        <v>1172</v>
      </c>
      <c r="B1182" s="80"/>
      <c r="C1182" s="80"/>
      <c r="D1182" s="69"/>
      <c r="E1182" s="70"/>
      <c r="F1182" s="81"/>
      <c r="G1182" s="72"/>
      <c r="H1182" s="81"/>
      <c r="I1182" s="86"/>
      <c r="J1182" s="73" t="n">
        <v>1</v>
      </c>
      <c r="K1182" s="74" t="n">
        <f aca="false">ROUND(IF(I1182/2&lt;=5331.47*0.4,I1182/2,5331.47*0.4)*(1-(0.1371+(1-0.1371)*0.09)*(1-J1182)),2)</f>
        <v>0</v>
      </c>
      <c r="L1182" s="74" t="n">
        <f aca="false">ROUND(K1182*($F$5+9.76+6.5)/100,2)*J1182</f>
        <v>0</v>
      </c>
      <c r="M1182" s="82" t="n">
        <f aca="false">L1182+K1182</f>
        <v>0</v>
      </c>
      <c r="N1182" s="74" t="n">
        <f aca="false">M1182*$F$6</f>
        <v>0</v>
      </c>
      <c r="W1182" s="79" t="n">
        <f aca="false">IFERROR(MOD(9*MID(D1182,1,1)+7*MID(D1182,2,1)+3*MID(D1182,3,1)+MID(D1182,4,1)+9*MID(D1182,5,1)+7*MID(D1182,6,1)+3*MID(D1182,7,1)+MID(D1182,8,1)+9*MID(D1182,9,1)+7*MID(D1182,10,1),10),10)</f>
        <v>10</v>
      </c>
    </row>
    <row r="1183" customFormat="false" ht="14.4" hidden="false" customHeight="false" outlineLevel="0" collapsed="false">
      <c r="A1183" s="67" t="n">
        <v>1173</v>
      </c>
      <c r="B1183" s="80"/>
      <c r="C1183" s="80"/>
      <c r="D1183" s="69"/>
      <c r="E1183" s="70"/>
      <c r="F1183" s="81"/>
      <c r="G1183" s="72"/>
      <c r="H1183" s="81"/>
      <c r="I1183" s="86"/>
      <c r="J1183" s="73" t="n">
        <v>1</v>
      </c>
      <c r="K1183" s="74" t="n">
        <f aca="false">ROUND(IF(I1183/2&lt;=5331.47*0.4,I1183/2,5331.47*0.4)*(1-(0.1371+(1-0.1371)*0.09)*(1-J1183)),2)</f>
        <v>0</v>
      </c>
      <c r="L1183" s="74" t="n">
        <f aca="false">ROUND(K1183*($F$5+9.76+6.5)/100,2)*J1183</f>
        <v>0</v>
      </c>
      <c r="M1183" s="82" t="n">
        <f aca="false">L1183+K1183</f>
        <v>0</v>
      </c>
      <c r="N1183" s="74" t="n">
        <f aca="false">M1183*$F$6</f>
        <v>0</v>
      </c>
      <c r="W1183" s="79" t="n">
        <f aca="false">IFERROR(MOD(9*MID(D1183,1,1)+7*MID(D1183,2,1)+3*MID(D1183,3,1)+MID(D1183,4,1)+9*MID(D1183,5,1)+7*MID(D1183,6,1)+3*MID(D1183,7,1)+MID(D1183,8,1)+9*MID(D1183,9,1)+7*MID(D1183,10,1),10),10)</f>
        <v>10</v>
      </c>
    </row>
    <row r="1184" customFormat="false" ht="14.4" hidden="false" customHeight="false" outlineLevel="0" collapsed="false">
      <c r="A1184" s="67" t="n">
        <v>1174</v>
      </c>
      <c r="B1184" s="80"/>
      <c r="C1184" s="80"/>
      <c r="D1184" s="69"/>
      <c r="E1184" s="70"/>
      <c r="F1184" s="81"/>
      <c r="G1184" s="72"/>
      <c r="H1184" s="81"/>
      <c r="I1184" s="86"/>
      <c r="J1184" s="73" t="n">
        <v>1</v>
      </c>
      <c r="K1184" s="74" t="n">
        <f aca="false">ROUND(IF(I1184/2&lt;=5331.47*0.4,I1184/2,5331.47*0.4)*(1-(0.1371+(1-0.1371)*0.09)*(1-J1184)),2)</f>
        <v>0</v>
      </c>
      <c r="L1184" s="74" t="n">
        <f aca="false">ROUND(K1184*($F$5+9.76+6.5)/100,2)*J1184</f>
        <v>0</v>
      </c>
      <c r="M1184" s="82" t="n">
        <f aca="false">L1184+K1184</f>
        <v>0</v>
      </c>
      <c r="N1184" s="74" t="n">
        <f aca="false">M1184*$F$6</f>
        <v>0</v>
      </c>
      <c r="W1184" s="79" t="n">
        <f aca="false">IFERROR(MOD(9*MID(D1184,1,1)+7*MID(D1184,2,1)+3*MID(D1184,3,1)+MID(D1184,4,1)+9*MID(D1184,5,1)+7*MID(D1184,6,1)+3*MID(D1184,7,1)+MID(D1184,8,1)+9*MID(D1184,9,1)+7*MID(D1184,10,1),10),10)</f>
        <v>10</v>
      </c>
    </row>
    <row r="1185" customFormat="false" ht="14.4" hidden="false" customHeight="false" outlineLevel="0" collapsed="false">
      <c r="A1185" s="67" t="n">
        <v>1175</v>
      </c>
      <c r="B1185" s="80"/>
      <c r="C1185" s="80"/>
      <c r="D1185" s="69"/>
      <c r="E1185" s="70"/>
      <c r="F1185" s="81"/>
      <c r="G1185" s="72"/>
      <c r="H1185" s="81"/>
      <c r="I1185" s="86"/>
      <c r="J1185" s="73" t="n">
        <v>1</v>
      </c>
      <c r="K1185" s="74" t="n">
        <f aca="false">ROUND(IF(I1185/2&lt;=5331.47*0.4,I1185/2,5331.47*0.4)*(1-(0.1371+(1-0.1371)*0.09)*(1-J1185)),2)</f>
        <v>0</v>
      </c>
      <c r="L1185" s="74" t="n">
        <f aca="false">ROUND(K1185*($F$5+9.76+6.5)/100,2)*J1185</f>
        <v>0</v>
      </c>
      <c r="M1185" s="82" t="n">
        <f aca="false">L1185+K1185</f>
        <v>0</v>
      </c>
      <c r="N1185" s="74" t="n">
        <f aca="false">M1185*$F$6</f>
        <v>0</v>
      </c>
      <c r="W1185" s="79" t="n">
        <f aca="false">IFERROR(MOD(9*MID(D1185,1,1)+7*MID(D1185,2,1)+3*MID(D1185,3,1)+MID(D1185,4,1)+9*MID(D1185,5,1)+7*MID(D1185,6,1)+3*MID(D1185,7,1)+MID(D1185,8,1)+9*MID(D1185,9,1)+7*MID(D1185,10,1),10),10)</f>
        <v>10</v>
      </c>
    </row>
    <row r="1186" customFormat="false" ht="14.4" hidden="false" customHeight="false" outlineLevel="0" collapsed="false">
      <c r="A1186" s="67" t="n">
        <v>1176</v>
      </c>
      <c r="B1186" s="80"/>
      <c r="C1186" s="80"/>
      <c r="D1186" s="69"/>
      <c r="E1186" s="70"/>
      <c r="F1186" s="81"/>
      <c r="G1186" s="72"/>
      <c r="H1186" s="81"/>
      <c r="I1186" s="86"/>
      <c r="J1186" s="73" t="n">
        <v>1</v>
      </c>
      <c r="K1186" s="74" t="n">
        <f aca="false">ROUND(IF(I1186/2&lt;=5331.47*0.4,I1186/2,5331.47*0.4)*(1-(0.1371+(1-0.1371)*0.09)*(1-J1186)),2)</f>
        <v>0</v>
      </c>
      <c r="L1186" s="74" t="n">
        <f aca="false">ROUND(K1186*($F$5+9.76+6.5)/100,2)*J1186</f>
        <v>0</v>
      </c>
      <c r="M1186" s="82" t="n">
        <f aca="false">L1186+K1186</f>
        <v>0</v>
      </c>
      <c r="N1186" s="74" t="n">
        <f aca="false">M1186*$F$6</f>
        <v>0</v>
      </c>
      <c r="W1186" s="79" t="n">
        <f aca="false">IFERROR(MOD(9*MID(D1186,1,1)+7*MID(D1186,2,1)+3*MID(D1186,3,1)+MID(D1186,4,1)+9*MID(D1186,5,1)+7*MID(D1186,6,1)+3*MID(D1186,7,1)+MID(D1186,8,1)+9*MID(D1186,9,1)+7*MID(D1186,10,1),10),10)</f>
        <v>10</v>
      </c>
    </row>
    <row r="1187" customFormat="false" ht="14.4" hidden="false" customHeight="false" outlineLevel="0" collapsed="false">
      <c r="A1187" s="67" t="n">
        <v>1177</v>
      </c>
      <c r="B1187" s="80"/>
      <c r="C1187" s="80"/>
      <c r="D1187" s="69"/>
      <c r="E1187" s="70"/>
      <c r="F1187" s="81"/>
      <c r="G1187" s="72"/>
      <c r="H1187" s="81"/>
      <c r="I1187" s="86"/>
      <c r="J1187" s="73" t="n">
        <v>1</v>
      </c>
      <c r="K1187" s="74" t="n">
        <f aca="false">ROUND(IF(I1187/2&lt;=5331.47*0.4,I1187/2,5331.47*0.4)*(1-(0.1371+(1-0.1371)*0.09)*(1-J1187)),2)</f>
        <v>0</v>
      </c>
      <c r="L1187" s="74" t="n">
        <f aca="false">ROUND(K1187*($F$5+9.76+6.5)/100,2)*J1187</f>
        <v>0</v>
      </c>
      <c r="M1187" s="82" t="n">
        <f aca="false">L1187+K1187</f>
        <v>0</v>
      </c>
      <c r="N1187" s="74" t="n">
        <f aca="false">M1187*$F$6</f>
        <v>0</v>
      </c>
      <c r="W1187" s="79" t="n">
        <f aca="false">IFERROR(MOD(9*MID(D1187,1,1)+7*MID(D1187,2,1)+3*MID(D1187,3,1)+MID(D1187,4,1)+9*MID(D1187,5,1)+7*MID(D1187,6,1)+3*MID(D1187,7,1)+MID(D1187,8,1)+9*MID(D1187,9,1)+7*MID(D1187,10,1),10),10)</f>
        <v>10</v>
      </c>
    </row>
    <row r="1188" customFormat="false" ht="14.4" hidden="false" customHeight="false" outlineLevel="0" collapsed="false">
      <c r="A1188" s="67" t="n">
        <v>1178</v>
      </c>
      <c r="B1188" s="80"/>
      <c r="C1188" s="80"/>
      <c r="D1188" s="69"/>
      <c r="E1188" s="70"/>
      <c r="F1188" s="81"/>
      <c r="G1188" s="72"/>
      <c r="H1188" s="81"/>
      <c r="I1188" s="86"/>
      <c r="J1188" s="73" t="n">
        <v>1</v>
      </c>
      <c r="K1188" s="74" t="n">
        <f aca="false">ROUND(IF(I1188/2&lt;=5331.47*0.4,I1188/2,5331.47*0.4)*(1-(0.1371+(1-0.1371)*0.09)*(1-J1188)),2)</f>
        <v>0</v>
      </c>
      <c r="L1188" s="74" t="n">
        <f aca="false">ROUND(K1188*($F$5+9.76+6.5)/100,2)*J1188</f>
        <v>0</v>
      </c>
      <c r="M1188" s="82" t="n">
        <f aca="false">L1188+K1188</f>
        <v>0</v>
      </c>
      <c r="N1188" s="74" t="n">
        <f aca="false">M1188*$F$6</f>
        <v>0</v>
      </c>
      <c r="W1188" s="79" t="n">
        <f aca="false">IFERROR(MOD(9*MID(D1188,1,1)+7*MID(D1188,2,1)+3*MID(D1188,3,1)+MID(D1188,4,1)+9*MID(D1188,5,1)+7*MID(D1188,6,1)+3*MID(D1188,7,1)+MID(D1188,8,1)+9*MID(D1188,9,1)+7*MID(D1188,10,1),10),10)</f>
        <v>10</v>
      </c>
    </row>
    <row r="1189" customFormat="false" ht="14.4" hidden="false" customHeight="false" outlineLevel="0" collapsed="false">
      <c r="A1189" s="67" t="n">
        <v>1179</v>
      </c>
      <c r="B1189" s="80"/>
      <c r="C1189" s="80"/>
      <c r="D1189" s="69"/>
      <c r="E1189" s="70"/>
      <c r="F1189" s="81"/>
      <c r="G1189" s="72"/>
      <c r="H1189" s="81"/>
      <c r="I1189" s="86"/>
      <c r="J1189" s="73" t="n">
        <v>1</v>
      </c>
      <c r="K1189" s="74" t="n">
        <f aca="false">ROUND(IF(I1189/2&lt;=5331.47*0.4,I1189/2,5331.47*0.4)*(1-(0.1371+(1-0.1371)*0.09)*(1-J1189)),2)</f>
        <v>0</v>
      </c>
      <c r="L1189" s="74" t="n">
        <f aca="false">ROUND(K1189*($F$5+9.76+6.5)/100,2)*J1189</f>
        <v>0</v>
      </c>
      <c r="M1189" s="82" t="n">
        <f aca="false">L1189+K1189</f>
        <v>0</v>
      </c>
      <c r="N1189" s="74" t="n">
        <f aca="false">M1189*$F$6</f>
        <v>0</v>
      </c>
      <c r="W1189" s="79" t="n">
        <f aca="false">IFERROR(MOD(9*MID(D1189,1,1)+7*MID(D1189,2,1)+3*MID(D1189,3,1)+MID(D1189,4,1)+9*MID(D1189,5,1)+7*MID(D1189,6,1)+3*MID(D1189,7,1)+MID(D1189,8,1)+9*MID(D1189,9,1)+7*MID(D1189,10,1),10),10)</f>
        <v>10</v>
      </c>
    </row>
    <row r="1190" customFormat="false" ht="14.4" hidden="false" customHeight="false" outlineLevel="0" collapsed="false">
      <c r="A1190" s="67" t="n">
        <v>1180</v>
      </c>
      <c r="B1190" s="80"/>
      <c r="C1190" s="80"/>
      <c r="D1190" s="69"/>
      <c r="E1190" s="70"/>
      <c r="F1190" s="81"/>
      <c r="G1190" s="72"/>
      <c r="H1190" s="81"/>
      <c r="I1190" s="86"/>
      <c r="J1190" s="73" t="n">
        <v>1</v>
      </c>
      <c r="K1190" s="74" t="n">
        <f aca="false">ROUND(IF(I1190/2&lt;=5331.47*0.4,I1190/2,5331.47*0.4)*(1-(0.1371+(1-0.1371)*0.09)*(1-J1190)),2)</f>
        <v>0</v>
      </c>
      <c r="L1190" s="74" t="n">
        <f aca="false">ROUND(K1190*($F$5+9.76+6.5)/100,2)*J1190</f>
        <v>0</v>
      </c>
      <c r="M1190" s="82" t="n">
        <f aca="false">L1190+K1190</f>
        <v>0</v>
      </c>
      <c r="N1190" s="74" t="n">
        <f aca="false">M1190*$F$6</f>
        <v>0</v>
      </c>
      <c r="W1190" s="79" t="n">
        <f aca="false">IFERROR(MOD(9*MID(D1190,1,1)+7*MID(D1190,2,1)+3*MID(D1190,3,1)+MID(D1190,4,1)+9*MID(D1190,5,1)+7*MID(D1190,6,1)+3*MID(D1190,7,1)+MID(D1190,8,1)+9*MID(D1190,9,1)+7*MID(D1190,10,1),10),10)</f>
        <v>10</v>
      </c>
    </row>
    <row r="1191" customFormat="false" ht="14.4" hidden="false" customHeight="false" outlineLevel="0" collapsed="false">
      <c r="A1191" s="67" t="n">
        <v>1181</v>
      </c>
      <c r="B1191" s="80"/>
      <c r="C1191" s="80"/>
      <c r="D1191" s="69"/>
      <c r="E1191" s="70"/>
      <c r="F1191" s="81"/>
      <c r="G1191" s="72"/>
      <c r="H1191" s="81"/>
      <c r="I1191" s="86"/>
      <c r="J1191" s="73" t="n">
        <v>1</v>
      </c>
      <c r="K1191" s="74" t="n">
        <f aca="false">ROUND(IF(I1191/2&lt;=5331.47*0.4,I1191/2,5331.47*0.4)*(1-(0.1371+(1-0.1371)*0.09)*(1-J1191)),2)</f>
        <v>0</v>
      </c>
      <c r="L1191" s="74" t="n">
        <f aca="false">ROUND(K1191*($F$5+9.76+6.5)/100,2)*J1191</f>
        <v>0</v>
      </c>
      <c r="M1191" s="82" t="n">
        <f aca="false">L1191+K1191</f>
        <v>0</v>
      </c>
      <c r="N1191" s="74" t="n">
        <f aca="false">M1191*$F$6</f>
        <v>0</v>
      </c>
      <c r="W1191" s="79" t="n">
        <f aca="false">IFERROR(MOD(9*MID(D1191,1,1)+7*MID(D1191,2,1)+3*MID(D1191,3,1)+MID(D1191,4,1)+9*MID(D1191,5,1)+7*MID(D1191,6,1)+3*MID(D1191,7,1)+MID(D1191,8,1)+9*MID(D1191,9,1)+7*MID(D1191,10,1),10),10)</f>
        <v>10</v>
      </c>
    </row>
    <row r="1192" customFormat="false" ht="14.4" hidden="false" customHeight="false" outlineLevel="0" collapsed="false">
      <c r="A1192" s="67" t="n">
        <v>1182</v>
      </c>
      <c r="B1192" s="80"/>
      <c r="C1192" s="80"/>
      <c r="D1192" s="69"/>
      <c r="E1192" s="70"/>
      <c r="F1192" s="81"/>
      <c r="G1192" s="72"/>
      <c r="H1192" s="81"/>
      <c r="I1192" s="86"/>
      <c r="J1192" s="73" t="n">
        <v>1</v>
      </c>
      <c r="K1192" s="74" t="n">
        <f aca="false">ROUND(IF(I1192/2&lt;=5331.47*0.4,I1192/2,5331.47*0.4)*(1-(0.1371+(1-0.1371)*0.09)*(1-J1192)),2)</f>
        <v>0</v>
      </c>
      <c r="L1192" s="74" t="n">
        <f aca="false">ROUND(K1192*($F$5+9.76+6.5)/100,2)*J1192</f>
        <v>0</v>
      </c>
      <c r="M1192" s="82" t="n">
        <f aca="false">L1192+K1192</f>
        <v>0</v>
      </c>
      <c r="N1192" s="74" t="n">
        <f aca="false">M1192*$F$6</f>
        <v>0</v>
      </c>
      <c r="W1192" s="79" t="n">
        <f aca="false">IFERROR(MOD(9*MID(D1192,1,1)+7*MID(D1192,2,1)+3*MID(D1192,3,1)+MID(D1192,4,1)+9*MID(D1192,5,1)+7*MID(D1192,6,1)+3*MID(D1192,7,1)+MID(D1192,8,1)+9*MID(D1192,9,1)+7*MID(D1192,10,1),10),10)</f>
        <v>10</v>
      </c>
    </row>
    <row r="1193" customFormat="false" ht="14.4" hidden="false" customHeight="false" outlineLevel="0" collapsed="false">
      <c r="A1193" s="67" t="n">
        <v>1183</v>
      </c>
      <c r="B1193" s="80"/>
      <c r="C1193" s="80"/>
      <c r="D1193" s="69"/>
      <c r="E1193" s="70"/>
      <c r="F1193" s="81"/>
      <c r="G1193" s="72"/>
      <c r="H1193" s="81"/>
      <c r="I1193" s="86"/>
      <c r="J1193" s="73" t="n">
        <v>1</v>
      </c>
      <c r="K1193" s="74" t="n">
        <f aca="false">ROUND(IF(I1193/2&lt;=5331.47*0.4,I1193/2,5331.47*0.4)*(1-(0.1371+(1-0.1371)*0.09)*(1-J1193)),2)</f>
        <v>0</v>
      </c>
      <c r="L1193" s="74" t="n">
        <f aca="false">ROUND(K1193*($F$5+9.76+6.5)/100,2)*J1193</f>
        <v>0</v>
      </c>
      <c r="M1193" s="82" t="n">
        <f aca="false">L1193+K1193</f>
        <v>0</v>
      </c>
      <c r="N1193" s="74" t="n">
        <f aca="false">M1193*$F$6</f>
        <v>0</v>
      </c>
      <c r="W1193" s="79" t="n">
        <f aca="false">IFERROR(MOD(9*MID(D1193,1,1)+7*MID(D1193,2,1)+3*MID(D1193,3,1)+MID(D1193,4,1)+9*MID(D1193,5,1)+7*MID(D1193,6,1)+3*MID(D1193,7,1)+MID(D1193,8,1)+9*MID(D1193,9,1)+7*MID(D1193,10,1),10),10)</f>
        <v>10</v>
      </c>
    </row>
    <row r="1194" customFormat="false" ht="14.4" hidden="false" customHeight="false" outlineLevel="0" collapsed="false">
      <c r="A1194" s="67" t="n">
        <v>1184</v>
      </c>
      <c r="B1194" s="80"/>
      <c r="C1194" s="80"/>
      <c r="D1194" s="69"/>
      <c r="E1194" s="70"/>
      <c r="F1194" s="81"/>
      <c r="G1194" s="72"/>
      <c r="H1194" s="81"/>
      <c r="I1194" s="86"/>
      <c r="J1194" s="73" t="n">
        <v>1</v>
      </c>
      <c r="K1194" s="74" t="n">
        <f aca="false">ROUND(IF(I1194/2&lt;=5331.47*0.4,I1194/2,5331.47*0.4)*(1-(0.1371+(1-0.1371)*0.09)*(1-J1194)),2)</f>
        <v>0</v>
      </c>
      <c r="L1194" s="74" t="n">
        <f aca="false">ROUND(K1194*($F$5+9.76+6.5)/100,2)*J1194</f>
        <v>0</v>
      </c>
      <c r="M1194" s="82" t="n">
        <f aca="false">L1194+K1194</f>
        <v>0</v>
      </c>
      <c r="N1194" s="74" t="n">
        <f aca="false">M1194*$F$6</f>
        <v>0</v>
      </c>
      <c r="W1194" s="79" t="n">
        <f aca="false">IFERROR(MOD(9*MID(D1194,1,1)+7*MID(D1194,2,1)+3*MID(D1194,3,1)+MID(D1194,4,1)+9*MID(D1194,5,1)+7*MID(D1194,6,1)+3*MID(D1194,7,1)+MID(D1194,8,1)+9*MID(D1194,9,1)+7*MID(D1194,10,1),10),10)</f>
        <v>10</v>
      </c>
    </row>
    <row r="1195" customFormat="false" ht="14.4" hidden="false" customHeight="false" outlineLevel="0" collapsed="false">
      <c r="A1195" s="67" t="n">
        <v>1185</v>
      </c>
      <c r="B1195" s="80"/>
      <c r="C1195" s="80"/>
      <c r="D1195" s="69"/>
      <c r="E1195" s="70"/>
      <c r="F1195" s="81"/>
      <c r="G1195" s="72"/>
      <c r="H1195" s="81"/>
      <c r="I1195" s="86"/>
      <c r="J1195" s="73" t="n">
        <v>1</v>
      </c>
      <c r="K1195" s="74" t="n">
        <f aca="false">ROUND(IF(I1195/2&lt;=5331.47*0.4,I1195/2,5331.47*0.4)*(1-(0.1371+(1-0.1371)*0.09)*(1-J1195)),2)</f>
        <v>0</v>
      </c>
      <c r="L1195" s="74" t="n">
        <f aca="false">ROUND(K1195*($F$5+9.76+6.5)/100,2)*J1195</f>
        <v>0</v>
      </c>
      <c r="M1195" s="82" t="n">
        <f aca="false">L1195+K1195</f>
        <v>0</v>
      </c>
      <c r="N1195" s="74" t="n">
        <f aca="false">M1195*$F$6</f>
        <v>0</v>
      </c>
      <c r="W1195" s="79" t="n">
        <f aca="false">IFERROR(MOD(9*MID(D1195,1,1)+7*MID(D1195,2,1)+3*MID(D1195,3,1)+MID(D1195,4,1)+9*MID(D1195,5,1)+7*MID(D1195,6,1)+3*MID(D1195,7,1)+MID(D1195,8,1)+9*MID(D1195,9,1)+7*MID(D1195,10,1),10),10)</f>
        <v>10</v>
      </c>
    </row>
    <row r="1196" customFormat="false" ht="14.4" hidden="false" customHeight="false" outlineLevel="0" collapsed="false">
      <c r="A1196" s="67" t="n">
        <v>1186</v>
      </c>
      <c r="B1196" s="80"/>
      <c r="C1196" s="80"/>
      <c r="D1196" s="69"/>
      <c r="E1196" s="70"/>
      <c r="F1196" s="81"/>
      <c r="G1196" s="72"/>
      <c r="H1196" s="81"/>
      <c r="I1196" s="86"/>
      <c r="J1196" s="73" t="n">
        <v>1</v>
      </c>
      <c r="K1196" s="74" t="n">
        <f aca="false">ROUND(IF(I1196/2&lt;=5331.47*0.4,I1196/2,5331.47*0.4)*(1-(0.1371+(1-0.1371)*0.09)*(1-J1196)),2)</f>
        <v>0</v>
      </c>
      <c r="L1196" s="74" t="n">
        <f aca="false">ROUND(K1196*($F$5+9.76+6.5)/100,2)*J1196</f>
        <v>0</v>
      </c>
      <c r="M1196" s="82" t="n">
        <f aca="false">L1196+K1196</f>
        <v>0</v>
      </c>
      <c r="N1196" s="74" t="n">
        <f aca="false">M1196*$F$6</f>
        <v>0</v>
      </c>
      <c r="W1196" s="79" t="n">
        <f aca="false">IFERROR(MOD(9*MID(D1196,1,1)+7*MID(D1196,2,1)+3*MID(D1196,3,1)+MID(D1196,4,1)+9*MID(D1196,5,1)+7*MID(D1196,6,1)+3*MID(D1196,7,1)+MID(D1196,8,1)+9*MID(D1196,9,1)+7*MID(D1196,10,1),10),10)</f>
        <v>10</v>
      </c>
    </row>
    <row r="1197" customFormat="false" ht="14.4" hidden="false" customHeight="false" outlineLevel="0" collapsed="false">
      <c r="A1197" s="67" t="n">
        <v>1187</v>
      </c>
      <c r="B1197" s="80"/>
      <c r="C1197" s="80"/>
      <c r="D1197" s="69"/>
      <c r="E1197" s="70"/>
      <c r="F1197" s="81"/>
      <c r="G1197" s="72"/>
      <c r="H1197" s="81"/>
      <c r="I1197" s="86"/>
      <c r="J1197" s="73" t="n">
        <v>1</v>
      </c>
      <c r="K1197" s="74" t="n">
        <f aca="false">ROUND(IF(I1197/2&lt;=5331.47*0.4,I1197/2,5331.47*0.4)*(1-(0.1371+(1-0.1371)*0.09)*(1-J1197)),2)</f>
        <v>0</v>
      </c>
      <c r="L1197" s="74" t="n">
        <f aca="false">ROUND(K1197*($F$5+9.76+6.5)/100,2)*J1197</f>
        <v>0</v>
      </c>
      <c r="M1197" s="82" t="n">
        <f aca="false">L1197+K1197</f>
        <v>0</v>
      </c>
      <c r="N1197" s="74" t="n">
        <f aca="false">M1197*$F$6</f>
        <v>0</v>
      </c>
      <c r="W1197" s="79" t="n">
        <f aca="false">IFERROR(MOD(9*MID(D1197,1,1)+7*MID(D1197,2,1)+3*MID(D1197,3,1)+MID(D1197,4,1)+9*MID(D1197,5,1)+7*MID(D1197,6,1)+3*MID(D1197,7,1)+MID(D1197,8,1)+9*MID(D1197,9,1)+7*MID(D1197,10,1),10),10)</f>
        <v>10</v>
      </c>
    </row>
    <row r="1198" customFormat="false" ht="14.4" hidden="false" customHeight="false" outlineLevel="0" collapsed="false">
      <c r="A1198" s="67" t="n">
        <v>1188</v>
      </c>
      <c r="B1198" s="80"/>
      <c r="C1198" s="80"/>
      <c r="D1198" s="69"/>
      <c r="E1198" s="70"/>
      <c r="F1198" s="81"/>
      <c r="G1198" s="72"/>
      <c r="H1198" s="81"/>
      <c r="I1198" s="86"/>
      <c r="J1198" s="73" t="n">
        <v>1</v>
      </c>
      <c r="K1198" s="74" t="n">
        <f aca="false">ROUND(IF(I1198/2&lt;=5331.47*0.4,I1198/2,5331.47*0.4)*(1-(0.1371+(1-0.1371)*0.09)*(1-J1198)),2)</f>
        <v>0</v>
      </c>
      <c r="L1198" s="74" t="n">
        <f aca="false">ROUND(K1198*($F$5+9.76+6.5)/100,2)*J1198</f>
        <v>0</v>
      </c>
      <c r="M1198" s="82" t="n">
        <f aca="false">L1198+K1198</f>
        <v>0</v>
      </c>
      <c r="N1198" s="74" t="n">
        <f aca="false">M1198*$F$6</f>
        <v>0</v>
      </c>
      <c r="W1198" s="79" t="n">
        <f aca="false">IFERROR(MOD(9*MID(D1198,1,1)+7*MID(D1198,2,1)+3*MID(D1198,3,1)+MID(D1198,4,1)+9*MID(D1198,5,1)+7*MID(D1198,6,1)+3*MID(D1198,7,1)+MID(D1198,8,1)+9*MID(D1198,9,1)+7*MID(D1198,10,1),10),10)</f>
        <v>10</v>
      </c>
    </row>
    <row r="1199" customFormat="false" ht="14.4" hidden="false" customHeight="false" outlineLevel="0" collapsed="false">
      <c r="A1199" s="67" t="n">
        <v>1189</v>
      </c>
      <c r="B1199" s="80"/>
      <c r="C1199" s="80"/>
      <c r="D1199" s="69"/>
      <c r="E1199" s="70"/>
      <c r="F1199" s="81"/>
      <c r="G1199" s="72"/>
      <c r="H1199" s="81"/>
      <c r="I1199" s="86"/>
      <c r="J1199" s="73" t="n">
        <v>1</v>
      </c>
      <c r="K1199" s="74" t="n">
        <f aca="false">ROUND(IF(I1199/2&lt;=5331.47*0.4,I1199/2,5331.47*0.4)*(1-(0.1371+(1-0.1371)*0.09)*(1-J1199)),2)</f>
        <v>0</v>
      </c>
      <c r="L1199" s="74" t="n">
        <f aca="false">ROUND(K1199*($F$5+9.76+6.5)/100,2)*J1199</f>
        <v>0</v>
      </c>
      <c r="M1199" s="82" t="n">
        <f aca="false">L1199+K1199</f>
        <v>0</v>
      </c>
      <c r="N1199" s="74" t="n">
        <f aca="false">M1199*$F$6</f>
        <v>0</v>
      </c>
      <c r="W1199" s="79" t="n">
        <f aca="false">IFERROR(MOD(9*MID(D1199,1,1)+7*MID(D1199,2,1)+3*MID(D1199,3,1)+MID(D1199,4,1)+9*MID(D1199,5,1)+7*MID(D1199,6,1)+3*MID(D1199,7,1)+MID(D1199,8,1)+9*MID(D1199,9,1)+7*MID(D1199,10,1),10),10)</f>
        <v>10</v>
      </c>
    </row>
    <row r="1200" customFormat="false" ht="14.4" hidden="false" customHeight="false" outlineLevel="0" collapsed="false">
      <c r="A1200" s="67" t="n">
        <v>1190</v>
      </c>
      <c r="B1200" s="80"/>
      <c r="C1200" s="80"/>
      <c r="D1200" s="69"/>
      <c r="E1200" s="70"/>
      <c r="F1200" s="81"/>
      <c r="G1200" s="72"/>
      <c r="H1200" s="81"/>
      <c r="I1200" s="86"/>
      <c r="J1200" s="73" t="n">
        <v>1</v>
      </c>
      <c r="K1200" s="74" t="n">
        <f aca="false">ROUND(IF(I1200/2&lt;=5331.47*0.4,I1200/2,5331.47*0.4)*(1-(0.1371+(1-0.1371)*0.09)*(1-J1200)),2)</f>
        <v>0</v>
      </c>
      <c r="L1200" s="74" t="n">
        <f aca="false">ROUND(K1200*($F$5+9.76+6.5)/100,2)*J1200</f>
        <v>0</v>
      </c>
      <c r="M1200" s="82" t="n">
        <f aca="false">L1200+K1200</f>
        <v>0</v>
      </c>
      <c r="N1200" s="74" t="n">
        <f aca="false">M1200*$F$6</f>
        <v>0</v>
      </c>
      <c r="W1200" s="79" t="n">
        <f aca="false">IFERROR(MOD(9*MID(D1200,1,1)+7*MID(D1200,2,1)+3*MID(D1200,3,1)+MID(D1200,4,1)+9*MID(D1200,5,1)+7*MID(D1200,6,1)+3*MID(D1200,7,1)+MID(D1200,8,1)+9*MID(D1200,9,1)+7*MID(D1200,10,1),10),10)</f>
        <v>10</v>
      </c>
    </row>
    <row r="1201" customFormat="false" ht="14.4" hidden="false" customHeight="false" outlineLevel="0" collapsed="false">
      <c r="A1201" s="67" t="n">
        <v>1191</v>
      </c>
      <c r="B1201" s="80"/>
      <c r="C1201" s="80"/>
      <c r="D1201" s="69"/>
      <c r="E1201" s="70"/>
      <c r="F1201" s="81"/>
      <c r="G1201" s="72"/>
      <c r="H1201" s="81"/>
      <c r="I1201" s="86"/>
      <c r="J1201" s="73" t="n">
        <v>1</v>
      </c>
      <c r="K1201" s="74" t="n">
        <f aca="false">ROUND(IF(I1201/2&lt;=5331.47*0.4,I1201/2,5331.47*0.4)*(1-(0.1371+(1-0.1371)*0.09)*(1-J1201)),2)</f>
        <v>0</v>
      </c>
      <c r="L1201" s="74" t="n">
        <f aca="false">ROUND(K1201*($F$5+9.76+6.5)/100,2)*J1201</f>
        <v>0</v>
      </c>
      <c r="M1201" s="82" t="n">
        <f aca="false">L1201+K1201</f>
        <v>0</v>
      </c>
      <c r="N1201" s="74" t="n">
        <f aca="false">M1201*$F$6</f>
        <v>0</v>
      </c>
      <c r="W1201" s="79" t="n">
        <f aca="false">IFERROR(MOD(9*MID(D1201,1,1)+7*MID(D1201,2,1)+3*MID(D1201,3,1)+MID(D1201,4,1)+9*MID(D1201,5,1)+7*MID(D1201,6,1)+3*MID(D1201,7,1)+MID(D1201,8,1)+9*MID(D1201,9,1)+7*MID(D1201,10,1),10),10)</f>
        <v>10</v>
      </c>
    </row>
    <row r="1202" customFormat="false" ht="14.4" hidden="false" customHeight="false" outlineLevel="0" collapsed="false">
      <c r="A1202" s="67" t="n">
        <v>1192</v>
      </c>
      <c r="B1202" s="80"/>
      <c r="C1202" s="80"/>
      <c r="D1202" s="69"/>
      <c r="E1202" s="70"/>
      <c r="F1202" s="81"/>
      <c r="G1202" s="72"/>
      <c r="H1202" s="81"/>
      <c r="I1202" s="86"/>
      <c r="J1202" s="73" t="n">
        <v>1</v>
      </c>
      <c r="K1202" s="74" t="n">
        <f aca="false">ROUND(IF(I1202/2&lt;=5331.47*0.4,I1202/2,5331.47*0.4)*(1-(0.1371+(1-0.1371)*0.09)*(1-J1202)),2)</f>
        <v>0</v>
      </c>
      <c r="L1202" s="74" t="n">
        <f aca="false">ROUND(K1202*($F$5+9.76+6.5)/100,2)*J1202</f>
        <v>0</v>
      </c>
      <c r="M1202" s="82" t="n">
        <f aca="false">L1202+K1202</f>
        <v>0</v>
      </c>
      <c r="N1202" s="74" t="n">
        <f aca="false">M1202*$F$6</f>
        <v>0</v>
      </c>
      <c r="W1202" s="79" t="n">
        <f aca="false">IFERROR(MOD(9*MID(D1202,1,1)+7*MID(D1202,2,1)+3*MID(D1202,3,1)+MID(D1202,4,1)+9*MID(D1202,5,1)+7*MID(D1202,6,1)+3*MID(D1202,7,1)+MID(D1202,8,1)+9*MID(D1202,9,1)+7*MID(D1202,10,1),10),10)</f>
        <v>10</v>
      </c>
    </row>
    <row r="1203" customFormat="false" ht="14.4" hidden="false" customHeight="false" outlineLevel="0" collapsed="false">
      <c r="A1203" s="67" t="n">
        <v>1193</v>
      </c>
      <c r="B1203" s="80"/>
      <c r="C1203" s="80"/>
      <c r="D1203" s="69"/>
      <c r="E1203" s="70"/>
      <c r="F1203" s="81"/>
      <c r="G1203" s="72"/>
      <c r="H1203" s="81"/>
      <c r="I1203" s="86"/>
      <c r="J1203" s="73" t="n">
        <v>1</v>
      </c>
      <c r="K1203" s="74" t="n">
        <f aca="false">ROUND(IF(I1203/2&lt;=5331.47*0.4,I1203/2,5331.47*0.4)*(1-(0.1371+(1-0.1371)*0.09)*(1-J1203)),2)</f>
        <v>0</v>
      </c>
      <c r="L1203" s="74" t="n">
        <f aca="false">ROUND(K1203*($F$5+9.76+6.5)/100,2)*J1203</f>
        <v>0</v>
      </c>
      <c r="M1203" s="82" t="n">
        <f aca="false">L1203+K1203</f>
        <v>0</v>
      </c>
      <c r="N1203" s="74" t="n">
        <f aca="false">M1203*$F$6</f>
        <v>0</v>
      </c>
      <c r="W1203" s="79" t="n">
        <f aca="false">IFERROR(MOD(9*MID(D1203,1,1)+7*MID(D1203,2,1)+3*MID(D1203,3,1)+MID(D1203,4,1)+9*MID(D1203,5,1)+7*MID(D1203,6,1)+3*MID(D1203,7,1)+MID(D1203,8,1)+9*MID(D1203,9,1)+7*MID(D1203,10,1),10),10)</f>
        <v>10</v>
      </c>
    </row>
    <row r="1204" customFormat="false" ht="14.4" hidden="false" customHeight="false" outlineLevel="0" collapsed="false">
      <c r="A1204" s="67" t="n">
        <v>1194</v>
      </c>
      <c r="B1204" s="80"/>
      <c r="C1204" s="80"/>
      <c r="D1204" s="69"/>
      <c r="E1204" s="70"/>
      <c r="F1204" s="81"/>
      <c r="G1204" s="72"/>
      <c r="H1204" s="81"/>
      <c r="I1204" s="86"/>
      <c r="J1204" s="73" t="n">
        <v>1</v>
      </c>
      <c r="K1204" s="74" t="n">
        <f aca="false">ROUND(IF(I1204/2&lt;=5331.47*0.4,I1204/2,5331.47*0.4)*(1-(0.1371+(1-0.1371)*0.09)*(1-J1204)),2)</f>
        <v>0</v>
      </c>
      <c r="L1204" s="74" t="n">
        <f aca="false">ROUND(K1204*($F$5+9.76+6.5)/100,2)*J1204</f>
        <v>0</v>
      </c>
      <c r="M1204" s="82" t="n">
        <f aca="false">L1204+K1204</f>
        <v>0</v>
      </c>
      <c r="N1204" s="74" t="n">
        <f aca="false">M1204*$F$6</f>
        <v>0</v>
      </c>
      <c r="W1204" s="79" t="n">
        <f aca="false">IFERROR(MOD(9*MID(D1204,1,1)+7*MID(D1204,2,1)+3*MID(D1204,3,1)+MID(D1204,4,1)+9*MID(D1204,5,1)+7*MID(D1204,6,1)+3*MID(D1204,7,1)+MID(D1204,8,1)+9*MID(D1204,9,1)+7*MID(D1204,10,1),10),10)</f>
        <v>10</v>
      </c>
    </row>
    <row r="1205" customFormat="false" ht="14.4" hidden="false" customHeight="false" outlineLevel="0" collapsed="false">
      <c r="A1205" s="67" t="n">
        <v>1195</v>
      </c>
      <c r="B1205" s="80"/>
      <c r="C1205" s="80"/>
      <c r="D1205" s="69"/>
      <c r="E1205" s="70"/>
      <c r="F1205" s="81"/>
      <c r="G1205" s="72"/>
      <c r="H1205" s="81"/>
      <c r="I1205" s="86"/>
      <c r="J1205" s="73" t="n">
        <v>1</v>
      </c>
      <c r="K1205" s="74" t="n">
        <f aca="false">ROUND(IF(I1205/2&lt;=5331.47*0.4,I1205/2,5331.47*0.4)*(1-(0.1371+(1-0.1371)*0.09)*(1-J1205)),2)</f>
        <v>0</v>
      </c>
      <c r="L1205" s="74" t="n">
        <f aca="false">ROUND(K1205*($F$5+9.76+6.5)/100,2)*J1205</f>
        <v>0</v>
      </c>
      <c r="M1205" s="82" t="n">
        <f aca="false">L1205+K1205</f>
        <v>0</v>
      </c>
      <c r="N1205" s="74" t="n">
        <f aca="false">M1205*$F$6</f>
        <v>0</v>
      </c>
      <c r="W1205" s="79" t="n">
        <f aca="false">IFERROR(MOD(9*MID(D1205,1,1)+7*MID(D1205,2,1)+3*MID(D1205,3,1)+MID(D1205,4,1)+9*MID(D1205,5,1)+7*MID(D1205,6,1)+3*MID(D1205,7,1)+MID(D1205,8,1)+9*MID(D1205,9,1)+7*MID(D1205,10,1),10),10)</f>
        <v>10</v>
      </c>
    </row>
    <row r="1206" customFormat="false" ht="14.4" hidden="false" customHeight="false" outlineLevel="0" collapsed="false">
      <c r="A1206" s="67" t="n">
        <v>1196</v>
      </c>
      <c r="B1206" s="80"/>
      <c r="C1206" s="80"/>
      <c r="D1206" s="69"/>
      <c r="E1206" s="70"/>
      <c r="F1206" s="81"/>
      <c r="G1206" s="72"/>
      <c r="H1206" s="81"/>
      <c r="I1206" s="86"/>
      <c r="J1206" s="73" t="n">
        <v>1</v>
      </c>
      <c r="K1206" s="74" t="n">
        <f aca="false">ROUND(IF(I1206/2&lt;=5331.47*0.4,I1206/2,5331.47*0.4)*(1-(0.1371+(1-0.1371)*0.09)*(1-J1206)),2)</f>
        <v>0</v>
      </c>
      <c r="L1206" s="74" t="n">
        <f aca="false">ROUND(K1206*($F$5+9.76+6.5)/100,2)*J1206</f>
        <v>0</v>
      </c>
      <c r="M1206" s="82" t="n">
        <f aca="false">L1206+K1206</f>
        <v>0</v>
      </c>
      <c r="N1206" s="74" t="n">
        <f aca="false">M1206*$F$6</f>
        <v>0</v>
      </c>
      <c r="W1206" s="79" t="n">
        <f aca="false">IFERROR(MOD(9*MID(D1206,1,1)+7*MID(D1206,2,1)+3*MID(D1206,3,1)+MID(D1206,4,1)+9*MID(D1206,5,1)+7*MID(D1206,6,1)+3*MID(D1206,7,1)+MID(D1206,8,1)+9*MID(D1206,9,1)+7*MID(D1206,10,1),10),10)</f>
        <v>10</v>
      </c>
    </row>
    <row r="1207" customFormat="false" ht="14.4" hidden="false" customHeight="false" outlineLevel="0" collapsed="false">
      <c r="A1207" s="67" t="n">
        <v>1197</v>
      </c>
      <c r="B1207" s="80"/>
      <c r="C1207" s="80"/>
      <c r="D1207" s="69"/>
      <c r="E1207" s="70"/>
      <c r="F1207" s="81"/>
      <c r="G1207" s="72"/>
      <c r="H1207" s="81"/>
      <c r="I1207" s="86"/>
      <c r="J1207" s="73" t="n">
        <v>1</v>
      </c>
      <c r="K1207" s="74" t="n">
        <f aca="false">ROUND(IF(I1207/2&lt;=5331.47*0.4,I1207/2,5331.47*0.4)*(1-(0.1371+(1-0.1371)*0.09)*(1-J1207)),2)</f>
        <v>0</v>
      </c>
      <c r="L1207" s="74" t="n">
        <f aca="false">ROUND(K1207*($F$5+9.76+6.5)/100,2)*J1207</f>
        <v>0</v>
      </c>
      <c r="M1207" s="82" t="n">
        <f aca="false">L1207+K1207</f>
        <v>0</v>
      </c>
      <c r="N1207" s="74" t="n">
        <f aca="false">M1207*$F$6</f>
        <v>0</v>
      </c>
      <c r="W1207" s="79" t="n">
        <f aca="false">IFERROR(MOD(9*MID(D1207,1,1)+7*MID(D1207,2,1)+3*MID(D1207,3,1)+MID(D1207,4,1)+9*MID(D1207,5,1)+7*MID(D1207,6,1)+3*MID(D1207,7,1)+MID(D1207,8,1)+9*MID(D1207,9,1)+7*MID(D1207,10,1),10),10)</f>
        <v>10</v>
      </c>
    </row>
    <row r="1208" customFormat="false" ht="14.4" hidden="false" customHeight="false" outlineLevel="0" collapsed="false">
      <c r="A1208" s="67" t="n">
        <v>1198</v>
      </c>
      <c r="B1208" s="80"/>
      <c r="C1208" s="80"/>
      <c r="D1208" s="69"/>
      <c r="E1208" s="70"/>
      <c r="F1208" s="81"/>
      <c r="G1208" s="72"/>
      <c r="H1208" s="81"/>
      <c r="I1208" s="86"/>
      <c r="J1208" s="73" t="n">
        <v>1</v>
      </c>
      <c r="K1208" s="74" t="n">
        <f aca="false">ROUND(IF(I1208/2&lt;=5331.47*0.4,I1208/2,5331.47*0.4)*(1-(0.1371+(1-0.1371)*0.09)*(1-J1208)),2)</f>
        <v>0</v>
      </c>
      <c r="L1208" s="74" t="n">
        <f aca="false">ROUND(K1208*($F$5+9.76+6.5)/100,2)*J1208</f>
        <v>0</v>
      </c>
      <c r="M1208" s="82" t="n">
        <f aca="false">L1208+K1208</f>
        <v>0</v>
      </c>
      <c r="N1208" s="74" t="n">
        <f aca="false">M1208*$F$6</f>
        <v>0</v>
      </c>
      <c r="W1208" s="79" t="n">
        <f aca="false">IFERROR(MOD(9*MID(D1208,1,1)+7*MID(D1208,2,1)+3*MID(D1208,3,1)+MID(D1208,4,1)+9*MID(D1208,5,1)+7*MID(D1208,6,1)+3*MID(D1208,7,1)+MID(D1208,8,1)+9*MID(D1208,9,1)+7*MID(D1208,10,1),10),10)</f>
        <v>10</v>
      </c>
    </row>
    <row r="1209" customFormat="false" ht="14.4" hidden="false" customHeight="false" outlineLevel="0" collapsed="false">
      <c r="A1209" s="67" t="n">
        <v>1199</v>
      </c>
      <c r="B1209" s="80"/>
      <c r="C1209" s="80"/>
      <c r="D1209" s="69"/>
      <c r="E1209" s="70"/>
      <c r="F1209" s="81"/>
      <c r="G1209" s="72"/>
      <c r="H1209" s="81"/>
      <c r="I1209" s="86"/>
      <c r="J1209" s="73" t="n">
        <v>1</v>
      </c>
      <c r="K1209" s="74" t="n">
        <f aca="false">ROUND(IF(I1209/2&lt;=5331.47*0.4,I1209/2,5331.47*0.4)*(1-(0.1371+(1-0.1371)*0.09)*(1-J1209)),2)</f>
        <v>0</v>
      </c>
      <c r="L1209" s="74" t="n">
        <f aca="false">ROUND(K1209*($F$5+9.76+6.5)/100,2)*J1209</f>
        <v>0</v>
      </c>
      <c r="M1209" s="82" t="n">
        <f aca="false">L1209+K1209</f>
        <v>0</v>
      </c>
      <c r="N1209" s="74" t="n">
        <f aca="false">M1209*$F$6</f>
        <v>0</v>
      </c>
      <c r="W1209" s="79" t="n">
        <f aca="false">IFERROR(MOD(9*MID(D1209,1,1)+7*MID(D1209,2,1)+3*MID(D1209,3,1)+MID(D1209,4,1)+9*MID(D1209,5,1)+7*MID(D1209,6,1)+3*MID(D1209,7,1)+MID(D1209,8,1)+9*MID(D1209,9,1)+7*MID(D1209,10,1),10),10)</f>
        <v>10</v>
      </c>
    </row>
    <row r="1210" customFormat="false" ht="14.4" hidden="false" customHeight="false" outlineLevel="0" collapsed="false">
      <c r="A1210" s="67" t="n">
        <v>1200</v>
      </c>
      <c r="B1210" s="80"/>
      <c r="C1210" s="80"/>
      <c r="D1210" s="69"/>
      <c r="E1210" s="70"/>
      <c r="F1210" s="81"/>
      <c r="G1210" s="72"/>
      <c r="H1210" s="81"/>
      <c r="I1210" s="86"/>
      <c r="J1210" s="73" t="n">
        <v>1</v>
      </c>
      <c r="K1210" s="74" t="n">
        <f aca="false">ROUND(IF(I1210/2&lt;=5331.47*0.4,I1210/2,5331.47*0.4)*(1-(0.1371+(1-0.1371)*0.09)*(1-J1210)),2)</f>
        <v>0</v>
      </c>
      <c r="L1210" s="74" t="n">
        <f aca="false">ROUND(K1210*($F$5+9.76+6.5)/100,2)*J1210</f>
        <v>0</v>
      </c>
      <c r="M1210" s="82" t="n">
        <f aca="false">L1210+K1210</f>
        <v>0</v>
      </c>
      <c r="N1210" s="74" t="n">
        <f aca="false">M1210*$F$6</f>
        <v>0</v>
      </c>
      <c r="W1210" s="79" t="n">
        <f aca="false">IFERROR(MOD(9*MID(D1210,1,1)+7*MID(D1210,2,1)+3*MID(D1210,3,1)+MID(D1210,4,1)+9*MID(D1210,5,1)+7*MID(D1210,6,1)+3*MID(D1210,7,1)+MID(D1210,8,1)+9*MID(D1210,9,1)+7*MID(D1210,10,1),10),10)</f>
        <v>10</v>
      </c>
    </row>
    <row r="1211" customFormat="false" ht="14.4" hidden="false" customHeight="false" outlineLevel="0" collapsed="false">
      <c r="A1211" s="67" t="n">
        <v>1201</v>
      </c>
      <c r="B1211" s="80"/>
      <c r="C1211" s="80"/>
      <c r="D1211" s="69"/>
      <c r="E1211" s="70"/>
      <c r="F1211" s="81"/>
      <c r="G1211" s="72"/>
      <c r="H1211" s="81"/>
      <c r="I1211" s="86"/>
      <c r="J1211" s="73" t="n">
        <v>1</v>
      </c>
      <c r="K1211" s="74" t="n">
        <f aca="false">ROUND(IF(I1211/2&lt;=5331.47*0.4,I1211/2,5331.47*0.4)*(1-(0.1371+(1-0.1371)*0.09)*(1-J1211)),2)</f>
        <v>0</v>
      </c>
      <c r="L1211" s="74" t="n">
        <f aca="false">ROUND(K1211*($F$5+9.76+6.5)/100,2)*J1211</f>
        <v>0</v>
      </c>
      <c r="M1211" s="82" t="n">
        <f aca="false">L1211+K1211</f>
        <v>0</v>
      </c>
      <c r="N1211" s="74" t="n">
        <f aca="false">M1211*$F$6</f>
        <v>0</v>
      </c>
      <c r="W1211" s="79" t="n">
        <f aca="false">IFERROR(MOD(9*MID(D1211,1,1)+7*MID(D1211,2,1)+3*MID(D1211,3,1)+MID(D1211,4,1)+9*MID(D1211,5,1)+7*MID(D1211,6,1)+3*MID(D1211,7,1)+MID(D1211,8,1)+9*MID(D1211,9,1)+7*MID(D1211,10,1),10),10)</f>
        <v>10</v>
      </c>
    </row>
    <row r="1212" customFormat="false" ht="14.4" hidden="false" customHeight="false" outlineLevel="0" collapsed="false">
      <c r="A1212" s="67" t="n">
        <v>1202</v>
      </c>
      <c r="B1212" s="80"/>
      <c r="C1212" s="80"/>
      <c r="D1212" s="69"/>
      <c r="E1212" s="70"/>
      <c r="F1212" s="81"/>
      <c r="G1212" s="72"/>
      <c r="H1212" s="81"/>
      <c r="I1212" s="86"/>
      <c r="J1212" s="73" t="n">
        <v>1</v>
      </c>
      <c r="K1212" s="74" t="n">
        <f aca="false">ROUND(IF(I1212/2&lt;=5331.47*0.4,I1212/2,5331.47*0.4)*(1-(0.1371+(1-0.1371)*0.09)*(1-J1212)),2)</f>
        <v>0</v>
      </c>
      <c r="L1212" s="74" t="n">
        <f aca="false">ROUND(K1212*($F$5+9.76+6.5)/100,2)*J1212</f>
        <v>0</v>
      </c>
      <c r="M1212" s="82" t="n">
        <f aca="false">L1212+K1212</f>
        <v>0</v>
      </c>
      <c r="N1212" s="74" t="n">
        <f aca="false">M1212*$F$6</f>
        <v>0</v>
      </c>
      <c r="W1212" s="79" t="n">
        <f aca="false">IFERROR(MOD(9*MID(D1212,1,1)+7*MID(D1212,2,1)+3*MID(D1212,3,1)+MID(D1212,4,1)+9*MID(D1212,5,1)+7*MID(D1212,6,1)+3*MID(D1212,7,1)+MID(D1212,8,1)+9*MID(D1212,9,1)+7*MID(D1212,10,1),10),10)</f>
        <v>10</v>
      </c>
    </row>
    <row r="1213" customFormat="false" ht="14.4" hidden="false" customHeight="false" outlineLevel="0" collapsed="false">
      <c r="A1213" s="67" t="n">
        <v>1203</v>
      </c>
      <c r="B1213" s="80"/>
      <c r="C1213" s="80"/>
      <c r="D1213" s="69"/>
      <c r="E1213" s="70"/>
      <c r="F1213" s="81"/>
      <c r="G1213" s="72"/>
      <c r="H1213" s="81"/>
      <c r="I1213" s="86"/>
      <c r="J1213" s="73" t="n">
        <v>1</v>
      </c>
      <c r="K1213" s="74" t="n">
        <f aca="false">ROUND(IF(I1213/2&lt;=5331.47*0.4,I1213/2,5331.47*0.4)*(1-(0.1371+(1-0.1371)*0.09)*(1-J1213)),2)</f>
        <v>0</v>
      </c>
      <c r="L1213" s="74" t="n">
        <f aca="false">ROUND(K1213*($F$5+9.76+6.5)/100,2)*J1213</f>
        <v>0</v>
      </c>
      <c r="M1213" s="82" t="n">
        <f aca="false">L1213+K1213</f>
        <v>0</v>
      </c>
      <c r="N1213" s="74" t="n">
        <f aca="false">M1213*$F$6</f>
        <v>0</v>
      </c>
      <c r="W1213" s="79" t="n">
        <f aca="false">IFERROR(MOD(9*MID(D1213,1,1)+7*MID(D1213,2,1)+3*MID(D1213,3,1)+MID(D1213,4,1)+9*MID(D1213,5,1)+7*MID(D1213,6,1)+3*MID(D1213,7,1)+MID(D1213,8,1)+9*MID(D1213,9,1)+7*MID(D1213,10,1),10),10)</f>
        <v>10</v>
      </c>
    </row>
    <row r="1214" customFormat="false" ht="14.4" hidden="false" customHeight="false" outlineLevel="0" collapsed="false">
      <c r="A1214" s="67" t="n">
        <v>1204</v>
      </c>
      <c r="B1214" s="80"/>
      <c r="C1214" s="80"/>
      <c r="D1214" s="69"/>
      <c r="E1214" s="70"/>
      <c r="F1214" s="81"/>
      <c r="G1214" s="72"/>
      <c r="H1214" s="81"/>
      <c r="I1214" s="86"/>
      <c r="J1214" s="73" t="n">
        <v>1</v>
      </c>
      <c r="K1214" s="74" t="n">
        <f aca="false">ROUND(IF(I1214/2&lt;=5331.47*0.4,I1214/2,5331.47*0.4)*(1-(0.1371+(1-0.1371)*0.09)*(1-J1214)),2)</f>
        <v>0</v>
      </c>
      <c r="L1214" s="74" t="n">
        <f aca="false">ROUND(K1214*($F$5+9.76+6.5)/100,2)*J1214</f>
        <v>0</v>
      </c>
      <c r="M1214" s="82" t="n">
        <f aca="false">L1214+K1214</f>
        <v>0</v>
      </c>
      <c r="N1214" s="74" t="n">
        <f aca="false">M1214*$F$6</f>
        <v>0</v>
      </c>
      <c r="W1214" s="79" t="n">
        <f aca="false">IFERROR(MOD(9*MID(D1214,1,1)+7*MID(D1214,2,1)+3*MID(D1214,3,1)+MID(D1214,4,1)+9*MID(D1214,5,1)+7*MID(D1214,6,1)+3*MID(D1214,7,1)+MID(D1214,8,1)+9*MID(D1214,9,1)+7*MID(D1214,10,1),10),10)</f>
        <v>10</v>
      </c>
    </row>
    <row r="1215" customFormat="false" ht="14.4" hidden="false" customHeight="false" outlineLevel="0" collapsed="false">
      <c r="A1215" s="67" t="n">
        <v>1205</v>
      </c>
      <c r="B1215" s="80"/>
      <c r="C1215" s="80"/>
      <c r="D1215" s="69"/>
      <c r="E1215" s="70"/>
      <c r="F1215" s="81"/>
      <c r="G1215" s="72"/>
      <c r="H1215" s="81"/>
      <c r="I1215" s="86"/>
      <c r="J1215" s="73" t="n">
        <v>1</v>
      </c>
      <c r="K1215" s="74" t="n">
        <f aca="false">ROUND(IF(I1215/2&lt;=5331.47*0.4,I1215/2,5331.47*0.4)*(1-(0.1371+(1-0.1371)*0.09)*(1-J1215)),2)</f>
        <v>0</v>
      </c>
      <c r="L1215" s="74" t="n">
        <f aca="false">ROUND(K1215*($F$5+9.76+6.5)/100,2)*J1215</f>
        <v>0</v>
      </c>
      <c r="M1215" s="82" t="n">
        <f aca="false">L1215+K1215</f>
        <v>0</v>
      </c>
      <c r="N1215" s="74" t="n">
        <f aca="false">M1215*$F$6</f>
        <v>0</v>
      </c>
      <c r="W1215" s="79" t="n">
        <f aca="false">IFERROR(MOD(9*MID(D1215,1,1)+7*MID(D1215,2,1)+3*MID(D1215,3,1)+MID(D1215,4,1)+9*MID(D1215,5,1)+7*MID(D1215,6,1)+3*MID(D1215,7,1)+MID(D1215,8,1)+9*MID(D1215,9,1)+7*MID(D1215,10,1),10),10)</f>
        <v>10</v>
      </c>
    </row>
    <row r="1216" customFormat="false" ht="14.4" hidden="false" customHeight="false" outlineLevel="0" collapsed="false">
      <c r="A1216" s="67" t="n">
        <v>1206</v>
      </c>
      <c r="B1216" s="80"/>
      <c r="C1216" s="80"/>
      <c r="D1216" s="69"/>
      <c r="E1216" s="70"/>
      <c r="F1216" s="81"/>
      <c r="G1216" s="72"/>
      <c r="H1216" s="81"/>
      <c r="I1216" s="86"/>
      <c r="J1216" s="73" t="n">
        <v>1</v>
      </c>
      <c r="K1216" s="74" t="n">
        <f aca="false">ROUND(IF(I1216/2&lt;=5331.47*0.4,I1216/2,5331.47*0.4)*(1-(0.1371+(1-0.1371)*0.09)*(1-J1216)),2)</f>
        <v>0</v>
      </c>
      <c r="L1216" s="74" t="n">
        <f aca="false">ROUND(K1216*($F$5+9.76+6.5)/100,2)*J1216</f>
        <v>0</v>
      </c>
      <c r="M1216" s="82" t="n">
        <f aca="false">L1216+K1216</f>
        <v>0</v>
      </c>
      <c r="N1216" s="74" t="n">
        <f aca="false">M1216*$F$6</f>
        <v>0</v>
      </c>
      <c r="W1216" s="79" t="n">
        <f aca="false">IFERROR(MOD(9*MID(D1216,1,1)+7*MID(D1216,2,1)+3*MID(D1216,3,1)+MID(D1216,4,1)+9*MID(D1216,5,1)+7*MID(D1216,6,1)+3*MID(D1216,7,1)+MID(D1216,8,1)+9*MID(D1216,9,1)+7*MID(D1216,10,1),10),10)</f>
        <v>10</v>
      </c>
    </row>
    <row r="1217" customFormat="false" ht="14.4" hidden="false" customHeight="false" outlineLevel="0" collapsed="false">
      <c r="A1217" s="67" t="n">
        <v>1207</v>
      </c>
      <c r="B1217" s="80"/>
      <c r="C1217" s="80"/>
      <c r="D1217" s="69"/>
      <c r="E1217" s="70"/>
      <c r="F1217" s="81"/>
      <c r="G1217" s="72"/>
      <c r="H1217" s="81"/>
      <c r="I1217" s="86"/>
      <c r="J1217" s="73" t="n">
        <v>1</v>
      </c>
      <c r="K1217" s="74" t="n">
        <f aca="false">ROUND(IF(I1217/2&lt;=5331.47*0.4,I1217/2,5331.47*0.4)*(1-(0.1371+(1-0.1371)*0.09)*(1-J1217)),2)</f>
        <v>0</v>
      </c>
      <c r="L1217" s="74" t="n">
        <f aca="false">ROUND(K1217*($F$5+9.76+6.5)/100,2)*J1217</f>
        <v>0</v>
      </c>
      <c r="M1217" s="82" t="n">
        <f aca="false">L1217+K1217</f>
        <v>0</v>
      </c>
      <c r="N1217" s="74" t="n">
        <f aca="false">M1217*$F$6</f>
        <v>0</v>
      </c>
      <c r="W1217" s="79" t="n">
        <f aca="false">IFERROR(MOD(9*MID(D1217,1,1)+7*MID(D1217,2,1)+3*MID(D1217,3,1)+MID(D1217,4,1)+9*MID(D1217,5,1)+7*MID(D1217,6,1)+3*MID(D1217,7,1)+MID(D1217,8,1)+9*MID(D1217,9,1)+7*MID(D1217,10,1),10),10)</f>
        <v>10</v>
      </c>
    </row>
    <row r="1218" customFormat="false" ht="14.4" hidden="false" customHeight="false" outlineLevel="0" collapsed="false">
      <c r="A1218" s="67" t="n">
        <v>1208</v>
      </c>
      <c r="B1218" s="80"/>
      <c r="C1218" s="80"/>
      <c r="D1218" s="69"/>
      <c r="E1218" s="70"/>
      <c r="F1218" s="81"/>
      <c r="G1218" s="72"/>
      <c r="H1218" s="81"/>
      <c r="I1218" s="86"/>
      <c r="J1218" s="73" t="n">
        <v>1</v>
      </c>
      <c r="K1218" s="74" t="n">
        <f aca="false">ROUND(IF(I1218/2&lt;=5331.47*0.4,I1218/2,5331.47*0.4)*(1-(0.1371+(1-0.1371)*0.09)*(1-J1218)),2)</f>
        <v>0</v>
      </c>
      <c r="L1218" s="74" t="n">
        <f aca="false">ROUND(K1218*($F$5+9.76+6.5)/100,2)*J1218</f>
        <v>0</v>
      </c>
      <c r="M1218" s="82" t="n">
        <f aca="false">L1218+K1218</f>
        <v>0</v>
      </c>
      <c r="N1218" s="74" t="n">
        <f aca="false">M1218*$F$6</f>
        <v>0</v>
      </c>
      <c r="W1218" s="79" t="n">
        <f aca="false">IFERROR(MOD(9*MID(D1218,1,1)+7*MID(D1218,2,1)+3*MID(D1218,3,1)+MID(D1218,4,1)+9*MID(D1218,5,1)+7*MID(D1218,6,1)+3*MID(D1218,7,1)+MID(D1218,8,1)+9*MID(D1218,9,1)+7*MID(D1218,10,1),10),10)</f>
        <v>10</v>
      </c>
    </row>
    <row r="1219" customFormat="false" ht="14.4" hidden="false" customHeight="false" outlineLevel="0" collapsed="false">
      <c r="A1219" s="67" t="n">
        <v>1209</v>
      </c>
      <c r="B1219" s="80"/>
      <c r="C1219" s="80"/>
      <c r="D1219" s="69"/>
      <c r="E1219" s="70"/>
      <c r="F1219" s="81"/>
      <c r="G1219" s="72"/>
      <c r="H1219" s="81"/>
      <c r="I1219" s="86"/>
      <c r="J1219" s="73" t="n">
        <v>1</v>
      </c>
      <c r="K1219" s="74" t="n">
        <f aca="false">ROUND(IF(I1219/2&lt;=5331.47*0.4,I1219/2,5331.47*0.4)*(1-(0.1371+(1-0.1371)*0.09)*(1-J1219)),2)</f>
        <v>0</v>
      </c>
      <c r="L1219" s="74" t="n">
        <f aca="false">ROUND(K1219*($F$5+9.76+6.5)/100,2)*J1219</f>
        <v>0</v>
      </c>
      <c r="M1219" s="82" t="n">
        <f aca="false">L1219+K1219</f>
        <v>0</v>
      </c>
      <c r="N1219" s="74" t="n">
        <f aca="false">M1219*$F$6</f>
        <v>0</v>
      </c>
      <c r="W1219" s="79" t="n">
        <f aca="false">IFERROR(MOD(9*MID(D1219,1,1)+7*MID(D1219,2,1)+3*MID(D1219,3,1)+MID(D1219,4,1)+9*MID(D1219,5,1)+7*MID(D1219,6,1)+3*MID(D1219,7,1)+MID(D1219,8,1)+9*MID(D1219,9,1)+7*MID(D1219,10,1),10),10)</f>
        <v>10</v>
      </c>
    </row>
    <row r="1220" customFormat="false" ht="14.4" hidden="false" customHeight="false" outlineLevel="0" collapsed="false">
      <c r="A1220" s="67" t="n">
        <v>1210</v>
      </c>
      <c r="B1220" s="80"/>
      <c r="C1220" s="80"/>
      <c r="D1220" s="69"/>
      <c r="E1220" s="70"/>
      <c r="F1220" s="81"/>
      <c r="G1220" s="72"/>
      <c r="H1220" s="81"/>
      <c r="I1220" s="86"/>
      <c r="J1220" s="73" t="n">
        <v>1</v>
      </c>
      <c r="K1220" s="74" t="n">
        <f aca="false">ROUND(IF(I1220/2&lt;=5331.47*0.4,I1220/2,5331.47*0.4)*(1-(0.1371+(1-0.1371)*0.09)*(1-J1220)),2)</f>
        <v>0</v>
      </c>
      <c r="L1220" s="74" t="n">
        <f aca="false">ROUND(K1220*($F$5+9.76+6.5)/100,2)*J1220</f>
        <v>0</v>
      </c>
      <c r="M1220" s="82" t="n">
        <f aca="false">L1220+K1220</f>
        <v>0</v>
      </c>
      <c r="N1220" s="74" t="n">
        <f aca="false">M1220*$F$6</f>
        <v>0</v>
      </c>
      <c r="W1220" s="79" t="n">
        <f aca="false">IFERROR(MOD(9*MID(D1220,1,1)+7*MID(D1220,2,1)+3*MID(D1220,3,1)+MID(D1220,4,1)+9*MID(D1220,5,1)+7*MID(D1220,6,1)+3*MID(D1220,7,1)+MID(D1220,8,1)+9*MID(D1220,9,1)+7*MID(D1220,10,1),10),10)</f>
        <v>10</v>
      </c>
    </row>
    <row r="1221" customFormat="false" ht="14.4" hidden="false" customHeight="false" outlineLevel="0" collapsed="false">
      <c r="A1221" s="67" t="n">
        <v>1211</v>
      </c>
      <c r="B1221" s="80"/>
      <c r="C1221" s="80"/>
      <c r="D1221" s="69"/>
      <c r="E1221" s="70"/>
      <c r="F1221" s="81"/>
      <c r="G1221" s="72"/>
      <c r="H1221" s="81"/>
      <c r="I1221" s="86"/>
      <c r="J1221" s="73" t="n">
        <v>1</v>
      </c>
      <c r="K1221" s="74" t="n">
        <f aca="false">ROUND(IF(I1221/2&lt;=5331.47*0.4,I1221/2,5331.47*0.4)*(1-(0.1371+(1-0.1371)*0.09)*(1-J1221)),2)</f>
        <v>0</v>
      </c>
      <c r="L1221" s="74" t="n">
        <f aca="false">ROUND(K1221*($F$5+9.76+6.5)/100,2)*J1221</f>
        <v>0</v>
      </c>
      <c r="M1221" s="82" t="n">
        <f aca="false">L1221+K1221</f>
        <v>0</v>
      </c>
      <c r="N1221" s="74" t="n">
        <f aca="false">M1221*$F$6</f>
        <v>0</v>
      </c>
      <c r="W1221" s="79" t="n">
        <f aca="false">IFERROR(MOD(9*MID(D1221,1,1)+7*MID(D1221,2,1)+3*MID(D1221,3,1)+MID(D1221,4,1)+9*MID(D1221,5,1)+7*MID(D1221,6,1)+3*MID(D1221,7,1)+MID(D1221,8,1)+9*MID(D1221,9,1)+7*MID(D1221,10,1),10),10)</f>
        <v>10</v>
      </c>
    </row>
    <row r="1222" customFormat="false" ht="14.4" hidden="false" customHeight="false" outlineLevel="0" collapsed="false">
      <c r="A1222" s="67" t="n">
        <v>1212</v>
      </c>
      <c r="B1222" s="80"/>
      <c r="C1222" s="80"/>
      <c r="D1222" s="69"/>
      <c r="E1222" s="70"/>
      <c r="F1222" s="81"/>
      <c r="G1222" s="72"/>
      <c r="H1222" s="81"/>
      <c r="I1222" s="86"/>
      <c r="J1222" s="73" t="n">
        <v>1</v>
      </c>
      <c r="K1222" s="74" t="n">
        <f aca="false">ROUND(IF(I1222/2&lt;=5331.47*0.4,I1222/2,5331.47*0.4)*(1-(0.1371+(1-0.1371)*0.09)*(1-J1222)),2)</f>
        <v>0</v>
      </c>
      <c r="L1222" s="74" t="n">
        <f aca="false">ROUND(K1222*($F$5+9.76+6.5)/100,2)*J1222</f>
        <v>0</v>
      </c>
      <c r="M1222" s="82" t="n">
        <f aca="false">L1222+K1222</f>
        <v>0</v>
      </c>
      <c r="N1222" s="74" t="n">
        <f aca="false">M1222*$F$6</f>
        <v>0</v>
      </c>
      <c r="W1222" s="79" t="n">
        <f aca="false">IFERROR(MOD(9*MID(D1222,1,1)+7*MID(D1222,2,1)+3*MID(D1222,3,1)+MID(D1222,4,1)+9*MID(D1222,5,1)+7*MID(D1222,6,1)+3*MID(D1222,7,1)+MID(D1222,8,1)+9*MID(D1222,9,1)+7*MID(D1222,10,1),10),10)</f>
        <v>10</v>
      </c>
    </row>
    <row r="1223" customFormat="false" ht="14.4" hidden="false" customHeight="false" outlineLevel="0" collapsed="false">
      <c r="A1223" s="67" t="n">
        <v>1213</v>
      </c>
      <c r="B1223" s="80"/>
      <c r="C1223" s="80"/>
      <c r="D1223" s="69"/>
      <c r="E1223" s="70"/>
      <c r="F1223" s="81"/>
      <c r="G1223" s="72"/>
      <c r="H1223" s="81"/>
      <c r="I1223" s="86"/>
      <c r="J1223" s="73" t="n">
        <v>1</v>
      </c>
      <c r="K1223" s="74" t="n">
        <f aca="false">ROUND(IF(I1223/2&lt;=5331.47*0.4,I1223/2,5331.47*0.4)*(1-(0.1371+(1-0.1371)*0.09)*(1-J1223)),2)</f>
        <v>0</v>
      </c>
      <c r="L1223" s="74" t="n">
        <f aca="false">ROUND(K1223*($F$5+9.76+6.5)/100,2)*J1223</f>
        <v>0</v>
      </c>
      <c r="M1223" s="82" t="n">
        <f aca="false">L1223+K1223</f>
        <v>0</v>
      </c>
      <c r="N1223" s="74" t="n">
        <f aca="false">M1223*$F$6</f>
        <v>0</v>
      </c>
      <c r="W1223" s="79" t="n">
        <f aca="false">IFERROR(MOD(9*MID(D1223,1,1)+7*MID(D1223,2,1)+3*MID(D1223,3,1)+MID(D1223,4,1)+9*MID(D1223,5,1)+7*MID(D1223,6,1)+3*MID(D1223,7,1)+MID(D1223,8,1)+9*MID(D1223,9,1)+7*MID(D1223,10,1),10),10)</f>
        <v>10</v>
      </c>
    </row>
    <row r="1224" customFormat="false" ht="14.4" hidden="false" customHeight="false" outlineLevel="0" collapsed="false">
      <c r="A1224" s="67" t="n">
        <v>1214</v>
      </c>
      <c r="B1224" s="80"/>
      <c r="C1224" s="80"/>
      <c r="D1224" s="69"/>
      <c r="E1224" s="70"/>
      <c r="F1224" s="81"/>
      <c r="G1224" s="72"/>
      <c r="H1224" s="81"/>
      <c r="I1224" s="86"/>
      <c r="J1224" s="73" t="n">
        <v>1</v>
      </c>
      <c r="K1224" s="74" t="n">
        <f aca="false">ROUND(IF(I1224/2&lt;=5331.47*0.4,I1224/2,5331.47*0.4)*(1-(0.1371+(1-0.1371)*0.09)*(1-J1224)),2)</f>
        <v>0</v>
      </c>
      <c r="L1224" s="74" t="n">
        <f aca="false">ROUND(K1224*($F$5+9.76+6.5)/100,2)*J1224</f>
        <v>0</v>
      </c>
      <c r="M1224" s="82" t="n">
        <f aca="false">L1224+K1224</f>
        <v>0</v>
      </c>
      <c r="N1224" s="74" t="n">
        <f aca="false">M1224*$F$6</f>
        <v>0</v>
      </c>
      <c r="W1224" s="79" t="n">
        <f aca="false">IFERROR(MOD(9*MID(D1224,1,1)+7*MID(D1224,2,1)+3*MID(D1224,3,1)+MID(D1224,4,1)+9*MID(D1224,5,1)+7*MID(D1224,6,1)+3*MID(D1224,7,1)+MID(D1224,8,1)+9*MID(D1224,9,1)+7*MID(D1224,10,1),10),10)</f>
        <v>10</v>
      </c>
    </row>
    <row r="1225" customFormat="false" ht="14.4" hidden="false" customHeight="false" outlineLevel="0" collapsed="false">
      <c r="A1225" s="67" t="n">
        <v>1215</v>
      </c>
      <c r="B1225" s="80"/>
      <c r="C1225" s="80"/>
      <c r="D1225" s="69"/>
      <c r="E1225" s="70"/>
      <c r="F1225" s="81"/>
      <c r="G1225" s="72"/>
      <c r="H1225" s="81"/>
      <c r="I1225" s="86"/>
      <c r="J1225" s="73" t="n">
        <v>1</v>
      </c>
      <c r="K1225" s="74" t="n">
        <f aca="false">ROUND(IF(I1225/2&lt;=5331.47*0.4,I1225/2,5331.47*0.4)*(1-(0.1371+(1-0.1371)*0.09)*(1-J1225)),2)</f>
        <v>0</v>
      </c>
      <c r="L1225" s="74" t="n">
        <f aca="false">ROUND(K1225*($F$5+9.76+6.5)/100,2)*J1225</f>
        <v>0</v>
      </c>
      <c r="M1225" s="82" t="n">
        <f aca="false">L1225+K1225</f>
        <v>0</v>
      </c>
      <c r="N1225" s="74" t="n">
        <f aca="false">M1225*$F$6</f>
        <v>0</v>
      </c>
      <c r="W1225" s="79" t="n">
        <f aca="false">IFERROR(MOD(9*MID(D1225,1,1)+7*MID(D1225,2,1)+3*MID(D1225,3,1)+MID(D1225,4,1)+9*MID(D1225,5,1)+7*MID(D1225,6,1)+3*MID(D1225,7,1)+MID(D1225,8,1)+9*MID(D1225,9,1)+7*MID(D1225,10,1),10),10)</f>
        <v>10</v>
      </c>
    </row>
    <row r="1226" customFormat="false" ht="14.4" hidden="false" customHeight="false" outlineLevel="0" collapsed="false">
      <c r="A1226" s="67" t="n">
        <v>1216</v>
      </c>
      <c r="B1226" s="80"/>
      <c r="C1226" s="80"/>
      <c r="D1226" s="69"/>
      <c r="E1226" s="70"/>
      <c r="F1226" s="81"/>
      <c r="G1226" s="72"/>
      <c r="H1226" s="81"/>
      <c r="I1226" s="86"/>
      <c r="J1226" s="73" t="n">
        <v>1</v>
      </c>
      <c r="K1226" s="74" t="n">
        <f aca="false">ROUND(IF(I1226/2&lt;=5331.47*0.4,I1226/2,5331.47*0.4)*(1-(0.1371+(1-0.1371)*0.09)*(1-J1226)),2)</f>
        <v>0</v>
      </c>
      <c r="L1226" s="74" t="n">
        <f aca="false">ROUND(K1226*($F$5+9.76+6.5)/100,2)*J1226</f>
        <v>0</v>
      </c>
      <c r="M1226" s="82" t="n">
        <f aca="false">L1226+K1226</f>
        <v>0</v>
      </c>
      <c r="N1226" s="74" t="n">
        <f aca="false">M1226*$F$6</f>
        <v>0</v>
      </c>
      <c r="W1226" s="79" t="n">
        <f aca="false">IFERROR(MOD(9*MID(D1226,1,1)+7*MID(D1226,2,1)+3*MID(D1226,3,1)+MID(D1226,4,1)+9*MID(D1226,5,1)+7*MID(D1226,6,1)+3*MID(D1226,7,1)+MID(D1226,8,1)+9*MID(D1226,9,1)+7*MID(D1226,10,1),10),10)</f>
        <v>10</v>
      </c>
    </row>
    <row r="1227" customFormat="false" ht="14.4" hidden="false" customHeight="false" outlineLevel="0" collapsed="false">
      <c r="A1227" s="67" t="n">
        <v>1217</v>
      </c>
      <c r="B1227" s="80"/>
      <c r="C1227" s="80"/>
      <c r="D1227" s="69"/>
      <c r="E1227" s="70"/>
      <c r="F1227" s="81"/>
      <c r="G1227" s="72"/>
      <c r="H1227" s="81"/>
      <c r="I1227" s="86"/>
      <c r="J1227" s="73" t="n">
        <v>1</v>
      </c>
      <c r="K1227" s="74" t="n">
        <f aca="false">ROUND(IF(I1227/2&lt;=5331.47*0.4,I1227/2,5331.47*0.4)*(1-(0.1371+(1-0.1371)*0.09)*(1-J1227)),2)</f>
        <v>0</v>
      </c>
      <c r="L1227" s="74" t="n">
        <f aca="false">ROUND(K1227*($F$5+9.76+6.5)/100,2)*J1227</f>
        <v>0</v>
      </c>
      <c r="M1227" s="82" t="n">
        <f aca="false">L1227+K1227</f>
        <v>0</v>
      </c>
      <c r="N1227" s="74" t="n">
        <f aca="false">M1227*$F$6</f>
        <v>0</v>
      </c>
      <c r="W1227" s="79" t="n">
        <f aca="false">IFERROR(MOD(9*MID(D1227,1,1)+7*MID(D1227,2,1)+3*MID(D1227,3,1)+MID(D1227,4,1)+9*MID(D1227,5,1)+7*MID(D1227,6,1)+3*MID(D1227,7,1)+MID(D1227,8,1)+9*MID(D1227,9,1)+7*MID(D1227,10,1),10),10)</f>
        <v>10</v>
      </c>
    </row>
    <row r="1228" customFormat="false" ht="14.4" hidden="false" customHeight="false" outlineLevel="0" collapsed="false">
      <c r="A1228" s="67" t="n">
        <v>1218</v>
      </c>
      <c r="B1228" s="80"/>
      <c r="C1228" s="80"/>
      <c r="D1228" s="69"/>
      <c r="E1228" s="70"/>
      <c r="F1228" s="81"/>
      <c r="G1228" s="72"/>
      <c r="H1228" s="81"/>
      <c r="I1228" s="86"/>
      <c r="J1228" s="73" t="n">
        <v>1</v>
      </c>
      <c r="K1228" s="74" t="n">
        <f aca="false">ROUND(IF(I1228/2&lt;=5331.47*0.4,I1228/2,5331.47*0.4)*(1-(0.1371+(1-0.1371)*0.09)*(1-J1228)),2)</f>
        <v>0</v>
      </c>
      <c r="L1228" s="74" t="n">
        <f aca="false">ROUND(K1228*($F$5+9.76+6.5)/100,2)*J1228</f>
        <v>0</v>
      </c>
      <c r="M1228" s="82" t="n">
        <f aca="false">L1228+K1228</f>
        <v>0</v>
      </c>
      <c r="N1228" s="74" t="n">
        <f aca="false">M1228*$F$6</f>
        <v>0</v>
      </c>
      <c r="W1228" s="79" t="n">
        <f aca="false">IFERROR(MOD(9*MID(D1228,1,1)+7*MID(D1228,2,1)+3*MID(D1228,3,1)+MID(D1228,4,1)+9*MID(D1228,5,1)+7*MID(D1228,6,1)+3*MID(D1228,7,1)+MID(D1228,8,1)+9*MID(D1228,9,1)+7*MID(D1228,10,1),10),10)</f>
        <v>10</v>
      </c>
    </row>
    <row r="1229" customFormat="false" ht="14.4" hidden="false" customHeight="false" outlineLevel="0" collapsed="false">
      <c r="A1229" s="67" t="n">
        <v>1219</v>
      </c>
      <c r="B1229" s="80"/>
      <c r="C1229" s="80"/>
      <c r="D1229" s="69"/>
      <c r="E1229" s="70"/>
      <c r="F1229" s="81"/>
      <c r="G1229" s="72"/>
      <c r="H1229" s="81"/>
      <c r="I1229" s="86"/>
      <c r="J1229" s="73" t="n">
        <v>1</v>
      </c>
      <c r="K1229" s="74" t="n">
        <f aca="false">ROUND(IF(I1229/2&lt;=5331.47*0.4,I1229/2,5331.47*0.4)*(1-(0.1371+(1-0.1371)*0.09)*(1-J1229)),2)</f>
        <v>0</v>
      </c>
      <c r="L1229" s="74" t="n">
        <f aca="false">ROUND(K1229*($F$5+9.76+6.5)/100,2)*J1229</f>
        <v>0</v>
      </c>
      <c r="M1229" s="82" t="n">
        <f aca="false">L1229+K1229</f>
        <v>0</v>
      </c>
      <c r="N1229" s="74" t="n">
        <f aca="false">M1229*$F$6</f>
        <v>0</v>
      </c>
      <c r="W1229" s="79" t="n">
        <f aca="false">IFERROR(MOD(9*MID(D1229,1,1)+7*MID(D1229,2,1)+3*MID(D1229,3,1)+MID(D1229,4,1)+9*MID(D1229,5,1)+7*MID(D1229,6,1)+3*MID(D1229,7,1)+MID(D1229,8,1)+9*MID(D1229,9,1)+7*MID(D1229,10,1),10),10)</f>
        <v>10</v>
      </c>
    </row>
    <row r="1230" customFormat="false" ht="14.4" hidden="false" customHeight="false" outlineLevel="0" collapsed="false">
      <c r="A1230" s="67" t="n">
        <v>1220</v>
      </c>
      <c r="B1230" s="80"/>
      <c r="C1230" s="80"/>
      <c r="D1230" s="69"/>
      <c r="E1230" s="70"/>
      <c r="F1230" s="81"/>
      <c r="G1230" s="72"/>
      <c r="H1230" s="81"/>
      <c r="I1230" s="86"/>
      <c r="J1230" s="73" t="n">
        <v>1</v>
      </c>
      <c r="K1230" s="74" t="n">
        <f aca="false">ROUND(IF(I1230/2&lt;=5331.47*0.4,I1230/2,5331.47*0.4)*(1-(0.1371+(1-0.1371)*0.09)*(1-J1230)),2)</f>
        <v>0</v>
      </c>
      <c r="L1230" s="74" t="n">
        <f aca="false">ROUND(K1230*($F$5+9.76+6.5)/100,2)*J1230</f>
        <v>0</v>
      </c>
      <c r="M1230" s="82" t="n">
        <f aca="false">L1230+K1230</f>
        <v>0</v>
      </c>
      <c r="N1230" s="74" t="n">
        <f aca="false">M1230*$F$6</f>
        <v>0</v>
      </c>
      <c r="W1230" s="79" t="n">
        <f aca="false">IFERROR(MOD(9*MID(D1230,1,1)+7*MID(D1230,2,1)+3*MID(D1230,3,1)+MID(D1230,4,1)+9*MID(D1230,5,1)+7*MID(D1230,6,1)+3*MID(D1230,7,1)+MID(D1230,8,1)+9*MID(D1230,9,1)+7*MID(D1230,10,1),10),10)</f>
        <v>10</v>
      </c>
    </row>
    <row r="1231" customFormat="false" ht="14.4" hidden="false" customHeight="false" outlineLevel="0" collapsed="false">
      <c r="A1231" s="67" t="n">
        <v>1221</v>
      </c>
      <c r="B1231" s="80"/>
      <c r="C1231" s="80"/>
      <c r="D1231" s="69"/>
      <c r="E1231" s="70"/>
      <c r="F1231" s="81"/>
      <c r="G1231" s="72"/>
      <c r="H1231" s="81"/>
      <c r="I1231" s="86"/>
      <c r="J1231" s="73" t="n">
        <v>1</v>
      </c>
      <c r="K1231" s="74" t="n">
        <f aca="false">ROUND(IF(I1231/2&lt;=5331.47*0.4,I1231/2,5331.47*0.4)*(1-(0.1371+(1-0.1371)*0.09)*(1-J1231)),2)</f>
        <v>0</v>
      </c>
      <c r="L1231" s="74" t="n">
        <f aca="false">ROUND(K1231*($F$5+9.76+6.5)/100,2)*J1231</f>
        <v>0</v>
      </c>
      <c r="M1231" s="82" t="n">
        <f aca="false">L1231+K1231</f>
        <v>0</v>
      </c>
      <c r="N1231" s="74" t="n">
        <f aca="false">M1231*$F$6</f>
        <v>0</v>
      </c>
      <c r="W1231" s="79" t="n">
        <f aca="false">IFERROR(MOD(9*MID(D1231,1,1)+7*MID(D1231,2,1)+3*MID(D1231,3,1)+MID(D1231,4,1)+9*MID(D1231,5,1)+7*MID(D1231,6,1)+3*MID(D1231,7,1)+MID(D1231,8,1)+9*MID(D1231,9,1)+7*MID(D1231,10,1),10),10)</f>
        <v>10</v>
      </c>
    </row>
    <row r="1232" customFormat="false" ht="14.4" hidden="false" customHeight="false" outlineLevel="0" collapsed="false">
      <c r="A1232" s="67" t="n">
        <v>1222</v>
      </c>
      <c r="B1232" s="80"/>
      <c r="C1232" s="80"/>
      <c r="D1232" s="69"/>
      <c r="E1232" s="70"/>
      <c r="F1232" s="81"/>
      <c r="G1232" s="72"/>
      <c r="H1232" s="81"/>
      <c r="I1232" s="86"/>
      <c r="J1232" s="73" t="n">
        <v>1</v>
      </c>
      <c r="K1232" s="74" t="n">
        <f aca="false">ROUND(IF(I1232/2&lt;=5331.47*0.4,I1232/2,5331.47*0.4)*(1-(0.1371+(1-0.1371)*0.09)*(1-J1232)),2)</f>
        <v>0</v>
      </c>
      <c r="L1232" s="74" t="n">
        <f aca="false">ROUND(K1232*($F$5+9.76+6.5)/100,2)*J1232</f>
        <v>0</v>
      </c>
      <c r="M1232" s="82" t="n">
        <f aca="false">L1232+K1232</f>
        <v>0</v>
      </c>
      <c r="N1232" s="74" t="n">
        <f aca="false">M1232*$F$6</f>
        <v>0</v>
      </c>
      <c r="W1232" s="79" t="n">
        <f aca="false">IFERROR(MOD(9*MID(D1232,1,1)+7*MID(D1232,2,1)+3*MID(D1232,3,1)+MID(D1232,4,1)+9*MID(D1232,5,1)+7*MID(D1232,6,1)+3*MID(D1232,7,1)+MID(D1232,8,1)+9*MID(D1232,9,1)+7*MID(D1232,10,1),10),10)</f>
        <v>10</v>
      </c>
    </row>
    <row r="1233" customFormat="false" ht="14.4" hidden="false" customHeight="false" outlineLevel="0" collapsed="false">
      <c r="A1233" s="67" t="n">
        <v>1223</v>
      </c>
      <c r="B1233" s="80"/>
      <c r="C1233" s="80"/>
      <c r="D1233" s="69"/>
      <c r="E1233" s="70"/>
      <c r="F1233" s="81"/>
      <c r="G1233" s="72"/>
      <c r="H1233" s="81"/>
      <c r="I1233" s="86"/>
      <c r="J1233" s="73" t="n">
        <v>1</v>
      </c>
      <c r="K1233" s="74" t="n">
        <f aca="false">ROUND(IF(I1233/2&lt;=5331.47*0.4,I1233/2,5331.47*0.4)*(1-(0.1371+(1-0.1371)*0.09)*(1-J1233)),2)</f>
        <v>0</v>
      </c>
      <c r="L1233" s="74" t="n">
        <f aca="false">ROUND(K1233*($F$5+9.76+6.5)/100,2)*J1233</f>
        <v>0</v>
      </c>
      <c r="M1233" s="82" t="n">
        <f aca="false">L1233+K1233</f>
        <v>0</v>
      </c>
      <c r="N1233" s="74" t="n">
        <f aca="false">M1233*$F$6</f>
        <v>0</v>
      </c>
      <c r="W1233" s="79" t="n">
        <f aca="false">IFERROR(MOD(9*MID(D1233,1,1)+7*MID(D1233,2,1)+3*MID(D1233,3,1)+MID(D1233,4,1)+9*MID(D1233,5,1)+7*MID(D1233,6,1)+3*MID(D1233,7,1)+MID(D1233,8,1)+9*MID(D1233,9,1)+7*MID(D1233,10,1),10),10)</f>
        <v>10</v>
      </c>
    </row>
    <row r="1234" customFormat="false" ht="14.4" hidden="false" customHeight="false" outlineLevel="0" collapsed="false">
      <c r="A1234" s="67" t="n">
        <v>1224</v>
      </c>
      <c r="B1234" s="80"/>
      <c r="C1234" s="80"/>
      <c r="D1234" s="69"/>
      <c r="E1234" s="70"/>
      <c r="F1234" s="81"/>
      <c r="G1234" s="72"/>
      <c r="H1234" s="81"/>
      <c r="I1234" s="86"/>
      <c r="J1234" s="73" t="n">
        <v>1</v>
      </c>
      <c r="K1234" s="74" t="n">
        <f aca="false">ROUND(IF(I1234/2&lt;=5331.47*0.4,I1234/2,5331.47*0.4)*(1-(0.1371+(1-0.1371)*0.09)*(1-J1234)),2)</f>
        <v>0</v>
      </c>
      <c r="L1234" s="74" t="n">
        <f aca="false">ROUND(K1234*($F$5+9.76+6.5)/100,2)*J1234</f>
        <v>0</v>
      </c>
      <c r="M1234" s="82" t="n">
        <f aca="false">L1234+K1234</f>
        <v>0</v>
      </c>
      <c r="N1234" s="74" t="n">
        <f aca="false">M1234*$F$6</f>
        <v>0</v>
      </c>
      <c r="W1234" s="79" t="n">
        <f aca="false">IFERROR(MOD(9*MID(D1234,1,1)+7*MID(D1234,2,1)+3*MID(D1234,3,1)+MID(D1234,4,1)+9*MID(D1234,5,1)+7*MID(D1234,6,1)+3*MID(D1234,7,1)+MID(D1234,8,1)+9*MID(D1234,9,1)+7*MID(D1234,10,1),10),10)</f>
        <v>10</v>
      </c>
    </row>
    <row r="1235" customFormat="false" ht="14.4" hidden="false" customHeight="false" outlineLevel="0" collapsed="false">
      <c r="A1235" s="67" t="n">
        <v>1225</v>
      </c>
      <c r="B1235" s="80"/>
      <c r="C1235" s="80"/>
      <c r="D1235" s="69"/>
      <c r="E1235" s="70"/>
      <c r="F1235" s="81"/>
      <c r="G1235" s="72"/>
      <c r="H1235" s="81"/>
      <c r="I1235" s="86"/>
      <c r="J1235" s="73" t="n">
        <v>1</v>
      </c>
      <c r="K1235" s="74" t="n">
        <f aca="false">ROUND(IF(I1235/2&lt;=5331.47*0.4,I1235/2,5331.47*0.4)*(1-(0.1371+(1-0.1371)*0.09)*(1-J1235)),2)</f>
        <v>0</v>
      </c>
      <c r="L1235" s="74" t="n">
        <f aca="false">ROUND(K1235*($F$5+9.76+6.5)/100,2)*J1235</f>
        <v>0</v>
      </c>
      <c r="M1235" s="82" t="n">
        <f aca="false">L1235+K1235</f>
        <v>0</v>
      </c>
      <c r="N1235" s="74" t="n">
        <f aca="false">M1235*$F$6</f>
        <v>0</v>
      </c>
      <c r="W1235" s="79" t="n">
        <f aca="false">IFERROR(MOD(9*MID(D1235,1,1)+7*MID(D1235,2,1)+3*MID(D1235,3,1)+MID(D1235,4,1)+9*MID(D1235,5,1)+7*MID(D1235,6,1)+3*MID(D1235,7,1)+MID(D1235,8,1)+9*MID(D1235,9,1)+7*MID(D1235,10,1),10),10)</f>
        <v>10</v>
      </c>
    </row>
    <row r="1236" customFormat="false" ht="14.4" hidden="false" customHeight="false" outlineLevel="0" collapsed="false">
      <c r="A1236" s="67" t="n">
        <v>1226</v>
      </c>
      <c r="B1236" s="80"/>
      <c r="C1236" s="80"/>
      <c r="D1236" s="69"/>
      <c r="E1236" s="70"/>
      <c r="F1236" s="81"/>
      <c r="G1236" s="72"/>
      <c r="H1236" s="81"/>
      <c r="I1236" s="86"/>
      <c r="J1236" s="73" t="n">
        <v>1</v>
      </c>
      <c r="K1236" s="74" t="n">
        <f aca="false">ROUND(IF(I1236/2&lt;=5331.47*0.4,I1236/2,5331.47*0.4)*(1-(0.1371+(1-0.1371)*0.09)*(1-J1236)),2)</f>
        <v>0</v>
      </c>
      <c r="L1236" s="74" t="n">
        <f aca="false">ROUND(K1236*($F$5+9.76+6.5)/100,2)*J1236</f>
        <v>0</v>
      </c>
      <c r="M1236" s="82" t="n">
        <f aca="false">L1236+K1236</f>
        <v>0</v>
      </c>
      <c r="N1236" s="74" t="n">
        <f aca="false">M1236*$F$6</f>
        <v>0</v>
      </c>
      <c r="W1236" s="79" t="n">
        <f aca="false">IFERROR(MOD(9*MID(D1236,1,1)+7*MID(D1236,2,1)+3*MID(D1236,3,1)+MID(D1236,4,1)+9*MID(D1236,5,1)+7*MID(D1236,6,1)+3*MID(D1236,7,1)+MID(D1236,8,1)+9*MID(D1236,9,1)+7*MID(D1236,10,1),10),10)</f>
        <v>10</v>
      </c>
    </row>
    <row r="1237" customFormat="false" ht="14.4" hidden="false" customHeight="false" outlineLevel="0" collapsed="false">
      <c r="A1237" s="67" t="n">
        <v>1227</v>
      </c>
      <c r="B1237" s="80"/>
      <c r="C1237" s="80"/>
      <c r="D1237" s="69"/>
      <c r="E1237" s="70"/>
      <c r="F1237" s="81"/>
      <c r="G1237" s="72"/>
      <c r="H1237" s="81"/>
      <c r="I1237" s="86"/>
      <c r="J1237" s="73" t="n">
        <v>1</v>
      </c>
      <c r="K1237" s="74" t="n">
        <f aca="false">ROUND(IF(I1237/2&lt;=5331.47*0.4,I1237/2,5331.47*0.4)*(1-(0.1371+(1-0.1371)*0.09)*(1-J1237)),2)</f>
        <v>0</v>
      </c>
      <c r="L1237" s="74" t="n">
        <f aca="false">ROUND(K1237*($F$5+9.76+6.5)/100,2)*J1237</f>
        <v>0</v>
      </c>
      <c r="M1237" s="82" t="n">
        <f aca="false">L1237+K1237</f>
        <v>0</v>
      </c>
      <c r="N1237" s="74" t="n">
        <f aca="false">M1237*$F$6</f>
        <v>0</v>
      </c>
      <c r="W1237" s="79" t="n">
        <f aca="false">IFERROR(MOD(9*MID(D1237,1,1)+7*MID(D1237,2,1)+3*MID(D1237,3,1)+MID(D1237,4,1)+9*MID(D1237,5,1)+7*MID(D1237,6,1)+3*MID(D1237,7,1)+MID(D1237,8,1)+9*MID(D1237,9,1)+7*MID(D1237,10,1),10),10)</f>
        <v>10</v>
      </c>
    </row>
    <row r="1238" customFormat="false" ht="14.4" hidden="false" customHeight="false" outlineLevel="0" collapsed="false">
      <c r="A1238" s="67" t="n">
        <v>1228</v>
      </c>
      <c r="B1238" s="80"/>
      <c r="C1238" s="80"/>
      <c r="D1238" s="69"/>
      <c r="E1238" s="70"/>
      <c r="F1238" s="81"/>
      <c r="G1238" s="72"/>
      <c r="H1238" s="81"/>
      <c r="I1238" s="86"/>
      <c r="J1238" s="73" t="n">
        <v>1</v>
      </c>
      <c r="K1238" s="74" t="n">
        <f aca="false">ROUND(IF(I1238/2&lt;=5331.47*0.4,I1238/2,5331.47*0.4)*(1-(0.1371+(1-0.1371)*0.09)*(1-J1238)),2)</f>
        <v>0</v>
      </c>
      <c r="L1238" s="74" t="n">
        <f aca="false">ROUND(K1238*($F$5+9.76+6.5)/100,2)*J1238</f>
        <v>0</v>
      </c>
      <c r="M1238" s="82" t="n">
        <f aca="false">L1238+K1238</f>
        <v>0</v>
      </c>
      <c r="N1238" s="74" t="n">
        <f aca="false">M1238*$F$6</f>
        <v>0</v>
      </c>
      <c r="W1238" s="79" t="n">
        <f aca="false">IFERROR(MOD(9*MID(D1238,1,1)+7*MID(D1238,2,1)+3*MID(D1238,3,1)+MID(D1238,4,1)+9*MID(D1238,5,1)+7*MID(D1238,6,1)+3*MID(D1238,7,1)+MID(D1238,8,1)+9*MID(D1238,9,1)+7*MID(D1238,10,1),10),10)</f>
        <v>10</v>
      </c>
    </row>
    <row r="1239" customFormat="false" ht="14.4" hidden="false" customHeight="false" outlineLevel="0" collapsed="false">
      <c r="A1239" s="67" t="n">
        <v>1229</v>
      </c>
      <c r="B1239" s="80"/>
      <c r="C1239" s="80"/>
      <c r="D1239" s="69"/>
      <c r="E1239" s="70"/>
      <c r="F1239" s="81"/>
      <c r="G1239" s="72"/>
      <c r="H1239" s="81"/>
      <c r="I1239" s="86"/>
      <c r="J1239" s="73" t="n">
        <v>1</v>
      </c>
      <c r="K1239" s="74" t="n">
        <f aca="false">ROUND(IF(I1239/2&lt;=5331.47*0.4,I1239/2,5331.47*0.4)*(1-(0.1371+(1-0.1371)*0.09)*(1-J1239)),2)</f>
        <v>0</v>
      </c>
      <c r="L1239" s="74" t="n">
        <f aca="false">ROUND(K1239*($F$5+9.76+6.5)/100,2)*J1239</f>
        <v>0</v>
      </c>
      <c r="M1239" s="82" t="n">
        <f aca="false">L1239+K1239</f>
        <v>0</v>
      </c>
      <c r="N1239" s="74" t="n">
        <f aca="false">M1239*$F$6</f>
        <v>0</v>
      </c>
      <c r="W1239" s="79" t="n">
        <f aca="false">IFERROR(MOD(9*MID(D1239,1,1)+7*MID(D1239,2,1)+3*MID(D1239,3,1)+MID(D1239,4,1)+9*MID(D1239,5,1)+7*MID(D1239,6,1)+3*MID(D1239,7,1)+MID(D1239,8,1)+9*MID(D1239,9,1)+7*MID(D1239,10,1),10),10)</f>
        <v>10</v>
      </c>
    </row>
    <row r="1240" customFormat="false" ht="14.4" hidden="false" customHeight="false" outlineLevel="0" collapsed="false">
      <c r="A1240" s="67" t="n">
        <v>1230</v>
      </c>
      <c r="B1240" s="80"/>
      <c r="C1240" s="80"/>
      <c r="D1240" s="69"/>
      <c r="E1240" s="70"/>
      <c r="F1240" s="81"/>
      <c r="G1240" s="72"/>
      <c r="H1240" s="81"/>
      <c r="I1240" s="86"/>
      <c r="J1240" s="73" t="n">
        <v>1</v>
      </c>
      <c r="K1240" s="74" t="n">
        <f aca="false">ROUND(IF(I1240/2&lt;=5331.47*0.4,I1240/2,5331.47*0.4)*(1-(0.1371+(1-0.1371)*0.09)*(1-J1240)),2)</f>
        <v>0</v>
      </c>
      <c r="L1240" s="74" t="n">
        <f aca="false">ROUND(K1240*($F$5+9.76+6.5)/100,2)*J1240</f>
        <v>0</v>
      </c>
      <c r="M1240" s="82" t="n">
        <f aca="false">L1240+K1240</f>
        <v>0</v>
      </c>
      <c r="N1240" s="74" t="n">
        <f aca="false">M1240*$F$6</f>
        <v>0</v>
      </c>
      <c r="W1240" s="79" t="n">
        <f aca="false">IFERROR(MOD(9*MID(D1240,1,1)+7*MID(D1240,2,1)+3*MID(D1240,3,1)+MID(D1240,4,1)+9*MID(D1240,5,1)+7*MID(D1240,6,1)+3*MID(D1240,7,1)+MID(D1240,8,1)+9*MID(D1240,9,1)+7*MID(D1240,10,1),10),10)</f>
        <v>10</v>
      </c>
    </row>
    <row r="1241" customFormat="false" ht="14.4" hidden="false" customHeight="false" outlineLevel="0" collapsed="false">
      <c r="A1241" s="67" t="n">
        <v>1231</v>
      </c>
      <c r="B1241" s="80"/>
      <c r="C1241" s="80"/>
      <c r="D1241" s="69"/>
      <c r="E1241" s="70"/>
      <c r="F1241" s="81"/>
      <c r="G1241" s="72"/>
      <c r="H1241" s="81"/>
      <c r="I1241" s="86"/>
      <c r="J1241" s="73" t="n">
        <v>1</v>
      </c>
      <c r="K1241" s="74" t="n">
        <f aca="false">ROUND(IF(I1241/2&lt;=5331.47*0.4,I1241/2,5331.47*0.4)*(1-(0.1371+(1-0.1371)*0.09)*(1-J1241)),2)</f>
        <v>0</v>
      </c>
      <c r="L1241" s="74" t="n">
        <f aca="false">ROUND(K1241*($F$5+9.76+6.5)/100,2)*J1241</f>
        <v>0</v>
      </c>
      <c r="M1241" s="82" t="n">
        <f aca="false">L1241+K1241</f>
        <v>0</v>
      </c>
      <c r="N1241" s="74" t="n">
        <f aca="false">M1241*$F$6</f>
        <v>0</v>
      </c>
      <c r="W1241" s="79" t="n">
        <f aca="false">IFERROR(MOD(9*MID(D1241,1,1)+7*MID(D1241,2,1)+3*MID(D1241,3,1)+MID(D1241,4,1)+9*MID(D1241,5,1)+7*MID(D1241,6,1)+3*MID(D1241,7,1)+MID(D1241,8,1)+9*MID(D1241,9,1)+7*MID(D1241,10,1),10),10)</f>
        <v>10</v>
      </c>
    </row>
    <row r="1242" customFormat="false" ht="14.4" hidden="false" customHeight="false" outlineLevel="0" collapsed="false">
      <c r="A1242" s="67" t="n">
        <v>1232</v>
      </c>
      <c r="B1242" s="80"/>
      <c r="C1242" s="80"/>
      <c r="D1242" s="69"/>
      <c r="E1242" s="70"/>
      <c r="F1242" s="81"/>
      <c r="G1242" s="72"/>
      <c r="H1242" s="81"/>
      <c r="I1242" s="86"/>
      <c r="J1242" s="73" t="n">
        <v>1</v>
      </c>
      <c r="K1242" s="74" t="n">
        <f aca="false">ROUND(IF(I1242/2&lt;=5331.47*0.4,I1242/2,5331.47*0.4)*(1-(0.1371+(1-0.1371)*0.09)*(1-J1242)),2)</f>
        <v>0</v>
      </c>
      <c r="L1242" s="74" t="n">
        <f aca="false">ROUND(K1242*($F$5+9.76+6.5)/100,2)*J1242</f>
        <v>0</v>
      </c>
      <c r="M1242" s="82" t="n">
        <f aca="false">L1242+K1242</f>
        <v>0</v>
      </c>
      <c r="N1242" s="74" t="n">
        <f aca="false">M1242*$F$6</f>
        <v>0</v>
      </c>
      <c r="W1242" s="79" t="n">
        <f aca="false">IFERROR(MOD(9*MID(D1242,1,1)+7*MID(D1242,2,1)+3*MID(D1242,3,1)+MID(D1242,4,1)+9*MID(D1242,5,1)+7*MID(D1242,6,1)+3*MID(D1242,7,1)+MID(D1242,8,1)+9*MID(D1242,9,1)+7*MID(D1242,10,1),10),10)</f>
        <v>10</v>
      </c>
    </row>
    <row r="1243" customFormat="false" ht="14.4" hidden="false" customHeight="false" outlineLevel="0" collapsed="false">
      <c r="A1243" s="67" t="n">
        <v>1233</v>
      </c>
      <c r="B1243" s="80"/>
      <c r="C1243" s="80"/>
      <c r="D1243" s="69"/>
      <c r="E1243" s="70"/>
      <c r="F1243" s="81"/>
      <c r="G1243" s="72"/>
      <c r="H1243" s="81"/>
      <c r="I1243" s="86"/>
      <c r="J1243" s="73" t="n">
        <v>1</v>
      </c>
      <c r="K1243" s="74" t="n">
        <f aca="false">ROUND(IF(I1243/2&lt;=5331.47*0.4,I1243/2,5331.47*0.4)*(1-(0.1371+(1-0.1371)*0.09)*(1-J1243)),2)</f>
        <v>0</v>
      </c>
      <c r="L1243" s="74" t="n">
        <f aca="false">ROUND(K1243*($F$5+9.76+6.5)/100,2)*J1243</f>
        <v>0</v>
      </c>
      <c r="M1243" s="82" t="n">
        <f aca="false">L1243+K1243</f>
        <v>0</v>
      </c>
      <c r="N1243" s="74" t="n">
        <f aca="false">M1243*$F$6</f>
        <v>0</v>
      </c>
      <c r="W1243" s="79" t="n">
        <f aca="false">IFERROR(MOD(9*MID(D1243,1,1)+7*MID(D1243,2,1)+3*MID(D1243,3,1)+MID(D1243,4,1)+9*MID(D1243,5,1)+7*MID(D1243,6,1)+3*MID(D1243,7,1)+MID(D1243,8,1)+9*MID(D1243,9,1)+7*MID(D1243,10,1),10),10)</f>
        <v>10</v>
      </c>
    </row>
    <row r="1244" customFormat="false" ht="14.4" hidden="false" customHeight="false" outlineLevel="0" collapsed="false">
      <c r="A1244" s="67" t="n">
        <v>1234</v>
      </c>
      <c r="B1244" s="80"/>
      <c r="C1244" s="80"/>
      <c r="D1244" s="69"/>
      <c r="E1244" s="70"/>
      <c r="F1244" s="81"/>
      <c r="G1244" s="72"/>
      <c r="H1244" s="81"/>
      <c r="I1244" s="86"/>
      <c r="J1244" s="73" t="n">
        <v>1</v>
      </c>
      <c r="K1244" s="74" t="n">
        <f aca="false">ROUND(IF(I1244/2&lt;=5331.47*0.4,I1244/2,5331.47*0.4)*(1-(0.1371+(1-0.1371)*0.09)*(1-J1244)),2)</f>
        <v>0</v>
      </c>
      <c r="L1244" s="74" t="n">
        <f aca="false">ROUND(K1244*($F$5+9.76+6.5)/100,2)*J1244</f>
        <v>0</v>
      </c>
      <c r="M1244" s="82" t="n">
        <f aca="false">L1244+K1244</f>
        <v>0</v>
      </c>
      <c r="N1244" s="74" t="n">
        <f aca="false">M1244*$F$6</f>
        <v>0</v>
      </c>
      <c r="W1244" s="79" t="n">
        <f aca="false">IFERROR(MOD(9*MID(D1244,1,1)+7*MID(D1244,2,1)+3*MID(D1244,3,1)+MID(D1244,4,1)+9*MID(D1244,5,1)+7*MID(D1244,6,1)+3*MID(D1244,7,1)+MID(D1244,8,1)+9*MID(D1244,9,1)+7*MID(D1244,10,1),10),10)</f>
        <v>10</v>
      </c>
    </row>
    <row r="1245" customFormat="false" ht="14.4" hidden="false" customHeight="false" outlineLevel="0" collapsed="false">
      <c r="A1245" s="67" t="n">
        <v>1235</v>
      </c>
      <c r="B1245" s="80"/>
      <c r="C1245" s="80"/>
      <c r="D1245" s="69"/>
      <c r="E1245" s="70"/>
      <c r="F1245" s="81"/>
      <c r="G1245" s="72"/>
      <c r="H1245" s="81"/>
      <c r="I1245" s="86"/>
      <c r="J1245" s="73" t="n">
        <v>1</v>
      </c>
      <c r="K1245" s="74" t="n">
        <f aca="false">ROUND(IF(I1245/2&lt;=5331.47*0.4,I1245/2,5331.47*0.4)*(1-(0.1371+(1-0.1371)*0.09)*(1-J1245)),2)</f>
        <v>0</v>
      </c>
      <c r="L1245" s="74" t="n">
        <f aca="false">ROUND(K1245*($F$5+9.76+6.5)/100,2)*J1245</f>
        <v>0</v>
      </c>
      <c r="M1245" s="82" t="n">
        <f aca="false">L1245+K1245</f>
        <v>0</v>
      </c>
      <c r="N1245" s="74" t="n">
        <f aca="false">M1245*$F$6</f>
        <v>0</v>
      </c>
      <c r="W1245" s="79" t="n">
        <f aca="false">IFERROR(MOD(9*MID(D1245,1,1)+7*MID(D1245,2,1)+3*MID(D1245,3,1)+MID(D1245,4,1)+9*MID(D1245,5,1)+7*MID(D1245,6,1)+3*MID(D1245,7,1)+MID(D1245,8,1)+9*MID(D1245,9,1)+7*MID(D1245,10,1),10),10)</f>
        <v>10</v>
      </c>
    </row>
    <row r="1246" customFormat="false" ht="14.4" hidden="false" customHeight="false" outlineLevel="0" collapsed="false">
      <c r="A1246" s="67" t="n">
        <v>1236</v>
      </c>
      <c r="B1246" s="80"/>
      <c r="C1246" s="80"/>
      <c r="D1246" s="69"/>
      <c r="E1246" s="70"/>
      <c r="F1246" s="81"/>
      <c r="G1246" s="72"/>
      <c r="H1246" s="81"/>
      <c r="I1246" s="86"/>
      <c r="J1246" s="73" t="n">
        <v>1</v>
      </c>
      <c r="K1246" s="74" t="n">
        <f aca="false">ROUND(IF(I1246/2&lt;=5331.47*0.4,I1246/2,5331.47*0.4)*(1-(0.1371+(1-0.1371)*0.09)*(1-J1246)),2)</f>
        <v>0</v>
      </c>
      <c r="L1246" s="74" t="n">
        <f aca="false">ROUND(K1246*($F$5+9.76+6.5)/100,2)*J1246</f>
        <v>0</v>
      </c>
      <c r="M1246" s="82" t="n">
        <f aca="false">L1246+K1246</f>
        <v>0</v>
      </c>
      <c r="N1246" s="74" t="n">
        <f aca="false">M1246*$F$6</f>
        <v>0</v>
      </c>
      <c r="W1246" s="79" t="n">
        <f aca="false">IFERROR(MOD(9*MID(D1246,1,1)+7*MID(D1246,2,1)+3*MID(D1246,3,1)+MID(D1246,4,1)+9*MID(D1246,5,1)+7*MID(D1246,6,1)+3*MID(D1246,7,1)+MID(D1246,8,1)+9*MID(D1246,9,1)+7*MID(D1246,10,1),10),10)</f>
        <v>10</v>
      </c>
    </row>
    <row r="1247" customFormat="false" ht="14.4" hidden="false" customHeight="false" outlineLevel="0" collapsed="false">
      <c r="A1247" s="67" t="n">
        <v>1237</v>
      </c>
      <c r="B1247" s="80"/>
      <c r="C1247" s="80"/>
      <c r="D1247" s="69"/>
      <c r="E1247" s="70"/>
      <c r="F1247" s="81"/>
      <c r="G1247" s="72"/>
      <c r="H1247" s="81"/>
      <c r="I1247" s="86"/>
      <c r="J1247" s="73" t="n">
        <v>1</v>
      </c>
      <c r="K1247" s="74" t="n">
        <f aca="false">ROUND(IF(I1247/2&lt;=5331.47*0.4,I1247/2,5331.47*0.4)*(1-(0.1371+(1-0.1371)*0.09)*(1-J1247)),2)</f>
        <v>0</v>
      </c>
      <c r="L1247" s="74" t="n">
        <f aca="false">ROUND(K1247*($F$5+9.76+6.5)/100,2)*J1247</f>
        <v>0</v>
      </c>
      <c r="M1247" s="82" t="n">
        <f aca="false">L1247+K1247</f>
        <v>0</v>
      </c>
      <c r="N1247" s="74" t="n">
        <f aca="false">M1247*$F$6</f>
        <v>0</v>
      </c>
      <c r="W1247" s="79" t="n">
        <f aca="false">IFERROR(MOD(9*MID(D1247,1,1)+7*MID(D1247,2,1)+3*MID(D1247,3,1)+MID(D1247,4,1)+9*MID(D1247,5,1)+7*MID(D1247,6,1)+3*MID(D1247,7,1)+MID(D1247,8,1)+9*MID(D1247,9,1)+7*MID(D1247,10,1),10),10)</f>
        <v>10</v>
      </c>
    </row>
    <row r="1248" customFormat="false" ht="14.4" hidden="false" customHeight="false" outlineLevel="0" collapsed="false">
      <c r="A1248" s="67" t="n">
        <v>1238</v>
      </c>
      <c r="B1248" s="80"/>
      <c r="C1248" s="80"/>
      <c r="D1248" s="69"/>
      <c r="E1248" s="70"/>
      <c r="F1248" s="81"/>
      <c r="G1248" s="72"/>
      <c r="H1248" s="81"/>
      <c r="I1248" s="86"/>
      <c r="J1248" s="73" t="n">
        <v>1</v>
      </c>
      <c r="K1248" s="74" t="n">
        <f aca="false">ROUND(IF(I1248/2&lt;=5331.47*0.4,I1248/2,5331.47*0.4)*(1-(0.1371+(1-0.1371)*0.09)*(1-J1248)),2)</f>
        <v>0</v>
      </c>
      <c r="L1248" s="74" t="n">
        <f aca="false">ROUND(K1248*($F$5+9.76+6.5)/100,2)*J1248</f>
        <v>0</v>
      </c>
      <c r="M1248" s="82" t="n">
        <f aca="false">L1248+K1248</f>
        <v>0</v>
      </c>
      <c r="N1248" s="74" t="n">
        <f aca="false">M1248*$F$6</f>
        <v>0</v>
      </c>
      <c r="W1248" s="79" t="n">
        <f aca="false">IFERROR(MOD(9*MID(D1248,1,1)+7*MID(D1248,2,1)+3*MID(D1248,3,1)+MID(D1248,4,1)+9*MID(D1248,5,1)+7*MID(D1248,6,1)+3*MID(D1248,7,1)+MID(D1248,8,1)+9*MID(D1248,9,1)+7*MID(D1248,10,1),10),10)</f>
        <v>10</v>
      </c>
    </row>
    <row r="1249" customFormat="false" ht="14.4" hidden="false" customHeight="false" outlineLevel="0" collapsed="false">
      <c r="A1249" s="67" t="n">
        <v>1239</v>
      </c>
      <c r="B1249" s="80"/>
      <c r="C1249" s="80"/>
      <c r="D1249" s="69"/>
      <c r="E1249" s="70"/>
      <c r="F1249" s="81"/>
      <c r="G1249" s="72"/>
      <c r="H1249" s="81"/>
      <c r="I1249" s="86"/>
      <c r="J1249" s="73" t="n">
        <v>1</v>
      </c>
      <c r="K1249" s="74" t="n">
        <f aca="false">ROUND(IF(I1249/2&lt;=5331.47*0.4,I1249/2,5331.47*0.4)*(1-(0.1371+(1-0.1371)*0.09)*(1-J1249)),2)</f>
        <v>0</v>
      </c>
      <c r="L1249" s="74" t="n">
        <f aca="false">ROUND(K1249*($F$5+9.76+6.5)/100,2)*J1249</f>
        <v>0</v>
      </c>
      <c r="M1249" s="82" t="n">
        <f aca="false">L1249+K1249</f>
        <v>0</v>
      </c>
      <c r="N1249" s="74" t="n">
        <f aca="false">M1249*$F$6</f>
        <v>0</v>
      </c>
      <c r="W1249" s="79" t="n">
        <f aca="false">IFERROR(MOD(9*MID(D1249,1,1)+7*MID(D1249,2,1)+3*MID(D1249,3,1)+MID(D1249,4,1)+9*MID(D1249,5,1)+7*MID(D1249,6,1)+3*MID(D1249,7,1)+MID(D1249,8,1)+9*MID(D1249,9,1)+7*MID(D1249,10,1),10),10)</f>
        <v>10</v>
      </c>
    </row>
    <row r="1250" customFormat="false" ht="14.4" hidden="false" customHeight="false" outlineLevel="0" collapsed="false">
      <c r="A1250" s="67" t="n">
        <v>1240</v>
      </c>
      <c r="B1250" s="80"/>
      <c r="C1250" s="80"/>
      <c r="D1250" s="69"/>
      <c r="E1250" s="70"/>
      <c r="F1250" s="81"/>
      <c r="G1250" s="72"/>
      <c r="H1250" s="81"/>
      <c r="I1250" s="86"/>
      <c r="J1250" s="73" t="n">
        <v>1</v>
      </c>
      <c r="K1250" s="74" t="n">
        <f aca="false">ROUND(IF(I1250/2&lt;=5331.47*0.4,I1250/2,5331.47*0.4)*(1-(0.1371+(1-0.1371)*0.09)*(1-J1250)),2)</f>
        <v>0</v>
      </c>
      <c r="L1250" s="74" t="n">
        <f aca="false">ROUND(K1250*($F$5+9.76+6.5)/100,2)*J1250</f>
        <v>0</v>
      </c>
      <c r="M1250" s="82" t="n">
        <f aca="false">L1250+K1250</f>
        <v>0</v>
      </c>
      <c r="N1250" s="74" t="n">
        <f aca="false">M1250*$F$6</f>
        <v>0</v>
      </c>
      <c r="W1250" s="79" t="n">
        <f aca="false">IFERROR(MOD(9*MID(D1250,1,1)+7*MID(D1250,2,1)+3*MID(D1250,3,1)+MID(D1250,4,1)+9*MID(D1250,5,1)+7*MID(D1250,6,1)+3*MID(D1250,7,1)+MID(D1250,8,1)+9*MID(D1250,9,1)+7*MID(D1250,10,1),10),10)</f>
        <v>10</v>
      </c>
    </row>
    <row r="1251" customFormat="false" ht="14.4" hidden="false" customHeight="false" outlineLevel="0" collapsed="false">
      <c r="A1251" s="67" t="n">
        <v>1241</v>
      </c>
      <c r="B1251" s="80"/>
      <c r="C1251" s="80"/>
      <c r="D1251" s="69"/>
      <c r="E1251" s="70"/>
      <c r="F1251" s="81"/>
      <c r="G1251" s="72"/>
      <c r="H1251" s="81"/>
      <c r="I1251" s="86"/>
      <c r="J1251" s="73" t="n">
        <v>1</v>
      </c>
      <c r="K1251" s="74" t="n">
        <f aca="false">ROUND(IF(I1251/2&lt;=5331.47*0.4,I1251/2,5331.47*0.4)*(1-(0.1371+(1-0.1371)*0.09)*(1-J1251)),2)</f>
        <v>0</v>
      </c>
      <c r="L1251" s="74" t="n">
        <f aca="false">ROUND(K1251*($F$5+9.76+6.5)/100,2)*J1251</f>
        <v>0</v>
      </c>
      <c r="M1251" s="82" t="n">
        <f aca="false">L1251+K1251</f>
        <v>0</v>
      </c>
      <c r="N1251" s="74" t="n">
        <f aca="false">M1251*$F$6</f>
        <v>0</v>
      </c>
      <c r="W1251" s="79" t="n">
        <f aca="false">IFERROR(MOD(9*MID(D1251,1,1)+7*MID(D1251,2,1)+3*MID(D1251,3,1)+MID(D1251,4,1)+9*MID(D1251,5,1)+7*MID(D1251,6,1)+3*MID(D1251,7,1)+MID(D1251,8,1)+9*MID(D1251,9,1)+7*MID(D1251,10,1),10),10)</f>
        <v>10</v>
      </c>
    </row>
    <row r="1252" customFormat="false" ht="14.4" hidden="false" customHeight="false" outlineLevel="0" collapsed="false">
      <c r="A1252" s="67" t="n">
        <v>1242</v>
      </c>
      <c r="B1252" s="80"/>
      <c r="C1252" s="80"/>
      <c r="D1252" s="69"/>
      <c r="E1252" s="70"/>
      <c r="F1252" s="81"/>
      <c r="G1252" s="72"/>
      <c r="H1252" s="81"/>
      <c r="I1252" s="86"/>
      <c r="J1252" s="73" t="n">
        <v>1</v>
      </c>
      <c r="K1252" s="74" t="n">
        <f aca="false">ROUND(IF(I1252/2&lt;=5331.47*0.4,I1252/2,5331.47*0.4)*(1-(0.1371+(1-0.1371)*0.09)*(1-J1252)),2)</f>
        <v>0</v>
      </c>
      <c r="L1252" s="74" t="n">
        <f aca="false">ROUND(K1252*($F$5+9.76+6.5)/100,2)*J1252</f>
        <v>0</v>
      </c>
      <c r="M1252" s="82" t="n">
        <f aca="false">L1252+K1252</f>
        <v>0</v>
      </c>
      <c r="N1252" s="74" t="n">
        <f aca="false">M1252*$F$6</f>
        <v>0</v>
      </c>
      <c r="W1252" s="79" t="n">
        <f aca="false">IFERROR(MOD(9*MID(D1252,1,1)+7*MID(D1252,2,1)+3*MID(D1252,3,1)+MID(D1252,4,1)+9*MID(D1252,5,1)+7*MID(D1252,6,1)+3*MID(D1252,7,1)+MID(D1252,8,1)+9*MID(D1252,9,1)+7*MID(D1252,10,1),10),10)</f>
        <v>10</v>
      </c>
    </row>
    <row r="1253" customFormat="false" ht="14.4" hidden="false" customHeight="false" outlineLevel="0" collapsed="false">
      <c r="A1253" s="67" t="n">
        <v>1243</v>
      </c>
      <c r="B1253" s="80"/>
      <c r="C1253" s="80"/>
      <c r="D1253" s="69"/>
      <c r="E1253" s="70"/>
      <c r="F1253" s="81"/>
      <c r="G1253" s="72"/>
      <c r="H1253" s="81"/>
      <c r="I1253" s="86"/>
      <c r="J1253" s="73" t="n">
        <v>1</v>
      </c>
      <c r="K1253" s="74" t="n">
        <f aca="false">ROUND(IF(I1253/2&lt;=5331.47*0.4,I1253/2,5331.47*0.4)*(1-(0.1371+(1-0.1371)*0.09)*(1-J1253)),2)</f>
        <v>0</v>
      </c>
      <c r="L1253" s="74" t="n">
        <f aca="false">ROUND(K1253*($F$5+9.76+6.5)/100,2)*J1253</f>
        <v>0</v>
      </c>
      <c r="M1253" s="82" t="n">
        <f aca="false">L1253+K1253</f>
        <v>0</v>
      </c>
      <c r="N1253" s="74" t="n">
        <f aca="false">M1253*$F$6</f>
        <v>0</v>
      </c>
      <c r="W1253" s="79" t="n">
        <f aca="false">IFERROR(MOD(9*MID(D1253,1,1)+7*MID(D1253,2,1)+3*MID(D1253,3,1)+MID(D1253,4,1)+9*MID(D1253,5,1)+7*MID(D1253,6,1)+3*MID(D1253,7,1)+MID(D1253,8,1)+9*MID(D1253,9,1)+7*MID(D1253,10,1),10),10)</f>
        <v>10</v>
      </c>
    </row>
    <row r="1254" customFormat="false" ht="14.4" hidden="false" customHeight="false" outlineLevel="0" collapsed="false">
      <c r="A1254" s="67" t="n">
        <v>1244</v>
      </c>
      <c r="B1254" s="80"/>
      <c r="C1254" s="80"/>
      <c r="D1254" s="69"/>
      <c r="E1254" s="70"/>
      <c r="F1254" s="81"/>
      <c r="G1254" s="72"/>
      <c r="H1254" s="81"/>
      <c r="I1254" s="86"/>
      <c r="J1254" s="73" t="n">
        <v>1</v>
      </c>
      <c r="K1254" s="74" t="n">
        <f aca="false">ROUND(IF(I1254/2&lt;=5331.47*0.4,I1254/2,5331.47*0.4)*(1-(0.1371+(1-0.1371)*0.09)*(1-J1254)),2)</f>
        <v>0</v>
      </c>
      <c r="L1254" s="74" t="n">
        <f aca="false">ROUND(K1254*($F$5+9.76+6.5)/100,2)*J1254</f>
        <v>0</v>
      </c>
      <c r="M1254" s="82" t="n">
        <f aca="false">L1254+K1254</f>
        <v>0</v>
      </c>
      <c r="N1254" s="74" t="n">
        <f aca="false">M1254*$F$6</f>
        <v>0</v>
      </c>
      <c r="W1254" s="79" t="n">
        <f aca="false">IFERROR(MOD(9*MID(D1254,1,1)+7*MID(D1254,2,1)+3*MID(D1254,3,1)+MID(D1254,4,1)+9*MID(D1254,5,1)+7*MID(D1254,6,1)+3*MID(D1254,7,1)+MID(D1254,8,1)+9*MID(D1254,9,1)+7*MID(D1254,10,1),10),10)</f>
        <v>10</v>
      </c>
    </row>
    <row r="1255" customFormat="false" ht="14.4" hidden="false" customHeight="false" outlineLevel="0" collapsed="false">
      <c r="A1255" s="67" t="n">
        <v>1245</v>
      </c>
      <c r="B1255" s="80"/>
      <c r="C1255" s="80"/>
      <c r="D1255" s="69"/>
      <c r="E1255" s="70"/>
      <c r="F1255" s="81"/>
      <c r="G1255" s="72"/>
      <c r="H1255" s="81"/>
      <c r="I1255" s="86"/>
      <c r="J1255" s="73" t="n">
        <v>1</v>
      </c>
      <c r="K1255" s="74" t="n">
        <f aca="false">ROUND(IF(I1255/2&lt;=5331.47*0.4,I1255/2,5331.47*0.4)*(1-(0.1371+(1-0.1371)*0.09)*(1-J1255)),2)</f>
        <v>0</v>
      </c>
      <c r="L1255" s="74" t="n">
        <f aca="false">ROUND(K1255*($F$5+9.76+6.5)/100,2)*J1255</f>
        <v>0</v>
      </c>
      <c r="M1255" s="82" t="n">
        <f aca="false">L1255+K1255</f>
        <v>0</v>
      </c>
      <c r="N1255" s="74" t="n">
        <f aca="false">M1255*$F$6</f>
        <v>0</v>
      </c>
      <c r="W1255" s="79" t="n">
        <f aca="false">IFERROR(MOD(9*MID(D1255,1,1)+7*MID(D1255,2,1)+3*MID(D1255,3,1)+MID(D1255,4,1)+9*MID(D1255,5,1)+7*MID(D1255,6,1)+3*MID(D1255,7,1)+MID(D1255,8,1)+9*MID(D1255,9,1)+7*MID(D1255,10,1),10),10)</f>
        <v>10</v>
      </c>
    </row>
    <row r="1256" customFormat="false" ht="14.4" hidden="false" customHeight="false" outlineLevel="0" collapsed="false">
      <c r="A1256" s="67" t="n">
        <v>1246</v>
      </c>
      <c r="B1256" s="80"/>
      <c r="C1256" s="80"/>
      <c r="D1256" s="69"/>
      <c r="E1256" s="70"/>
      <c r="F1256" s="81"/>
      <c r="G1256" s="72"/>
      <c r="H1256" s="81"/>
      <c r="I1256" s="86"/>
      <c r="J1256" s="73" t="n">
        <v>1</v>
      </c>
      <c r="K1256" s="74" t="n">
        <f aca="false">ROUND(IF(I1256/2&lt;=5331.47*0.4,I1256/2,5331.47*0.4)*(1-(0.1371+(1-0.1371)*0.09)*(1-J1256)),2)</f>
        <v>0</v>
      </c>
      <c r="L1256" s="74" t="n">
        <f aca="false">ROUND(K1256*($F$5+9.76+6.5)/100,2)*J1256</f>
        <v>0</v>
      </c>
      <c r="M1256" s="82" t="n">
        <f aca="false">L1256+K1256</f>
        <v>0</v>
      </c>
      <c r="N1256" s="74" t="n">
        <f aca="false">M1256*$F$6</f>
        <v>0</v>
      </c>
      <c r="W1256" s="79" t="n">
        <f aca="false">IFERROR(MOD(9*MID(D1256,1,1)+7*MID(D1256,2,1)+3*MID(D1256,3,1)+MID(D1256,4,1)+9*MID(D1256,5,1)+7*MID(D1256,6,1)+3*MID(D1256,7,1)+MID(D1256,8,1)+9*MID(D1256,9,1)+7*MID(D1256,10,1),10),10)</f>
        <v>10</v>
      </c>
    </row>
    <row r="1257" customFormat="false" ht="14.4" hidden="false" customHeight="false" outlineLevel="0" collapsed="false">
      <c r="A1257" s="67" t="n">
        <v>1247</v>
      </c>
      <c r="B1257" s="80"/>
      <c r="C1257" s="80"/>
      <c r="D1257" s="69"/>
      <c r="E1257" s="70"/>
      <c r="F1257" s="81"/>
      <c r="G1257" s="72"/>
      <c r="H1257" s="81"/>
      <c r="I1257" s="86"/>
      <c r="J1257" s="73" t="n">
        <v>1</v>
      </c>
      <c r="K1257" s="74" t="n">
        <f aca="false">ROUND(IF(I1257/2&lt;=5331.47*0.4,I1257/2,5331.47*0.4)*(1-(0.1371+(1-0.1371)*0.09)*(1-J1257)),2)</f>
        <v>0</v>
      </c>
      <c r="L1257" s="74" t="n">
        <f aca="false">ROUND(K1257*($F$5+9.76+6.5)/100,2)*J1257</f>
        <v>0</v>
      </c>
      <c r="M1257" s="82" t="n">
        <f aca="false">L1257+K1257</f>
        <v>0</v>
      </c>
      <c r="N1257" s="74" t="n">
        <f aca="false">M1257*$F$6</f>
        <v>0</v>
      </c>
      <c r="W1257" s="79" t="n">
        <f aca="false">IFERROR(MOD(9*MID(D1257,1,1)+7*MID(D1257,2,1)+3*MID(D1257,3,1)+MID(D1257,4,1)+9*MID(D1257,5,1)+7*MID(D1257,6,1)+3*MID(D1257,7,1)+MID(D1257,8,1)+9*MID(D1257,9,1)+7*MID(D1257,10,1),10),10)</f>
        <v>10</v>
      </c>
    </row>
    <row r="1258" customFormat="false" ht="14.4" hidden="false" customHeight="false" outlineLevel="0" collapsed="false">
      <c r="A1258" s="67" t="n">
        <v>1248</v>
      </c>
      <c r="B1258" s="80"/>
      <c r="C1258" s="80"/>
      <c r="D1258" s="69"/>
      <c r="E1258" s="70"/>
      <c r="F1258" s="81"/>
      <c r="G1258" s="72"/>
      <c r="H1258" s="81"/>
      <c r="I1258" s="86"/>
      <c r="J1258" s="73" t="n">
        <v>1</v>
      </c>
      <c r="K1258" s="74" t="n">
        <f aca="false">ROUND(IF(I1258/2&lt;=5331.47*0.4,I1258/2,5331.47*0.4)*(1-(0.1371+(1-0.1371)*0.09)*(1-J1258)),2)</f>
        <v>0</v>
      </c>
      <c r="L1258" s="74" t="n">
        <f aca="false">ROUND(K1258*($F$5+9.76+6.5)/100,2)*J1258</f>
        <v>0</v>
      </c>
      <c r="M1258" s="82" t="n">
        <f aca="false">L1258+K1258</f>
        <v>0</v>
      </c>
      <c r="N1258" s="74" t="n">
        <f aca="false">M1258*$F$6</f>
        <v>0</v>
      </c>
      <c r="W1258" s="79" t="n">
        <f aca="false">IFERROR(MOD(9*MID(D1258,1,1)+7*MID(D1258,2,1)+3*MID(D1258,3,1)+MID(D1258,4,1)+9*MID(D1258,5,1)+7*MID(D1258,6,1)+3*MID(D1258,7,1)+MID(D1258,8,1)+9*MID(D1258,9,1)+7*MID(D1258,10,1),10),10)</f>
        <v>10</v>
      </c>
    </row>
    <row r="1259" customFormat="false" ht="14.4" hidden="false" customHeight="false" outlineLevel="0" collapsed="false">
      <c r="A1259" s="67" t="n">
        <v>1249</v>
      </c>
      <c r="B1259" s="80"/>
      <c r="C1259" s="80"/>
      <c r="D1259" s="69"/>
      <c r="E1259" s="70"/>
      <c r="F1259" s="81"/>
      <c r="G1259" s="72"/>
      <c r="H1259" s="81"/>
      <c r="I1259" s="86"/>
      <c r="J1259" s="73" t="n">
        <v>1</v>
      </c>
      <c r="K1259" s="74" t="n">
        <f aca="false">ROUND(IF(I1259/2&lt;=5331.47*0.4,I1259/2,5331.47*0.4)*(1-(0.1371+(1-0.1371)*0.09)*(1-J1259)),2)</f>
        <v>0</v>
      </c>
      <c r="L1259" s="74" t="n">
        <f aca="false">ROUND(K1259*($F$5+9.76+6.5)/100,2)*J1259</f>
        <v>0</v>
      </c>
      <c r="M1259" s="82" t="n">
        <f aca="false">L1259+K1259</f>
        <v>0</v>
      </c>
      <c r="N1259" s="74" t="n">
        <f aca="false">M1259*$F$6</f>
        <v>0</v>
      </c>
      <c r="W1259" s="79" t="n">
        <f aca="false">IFERROR(MOD(9*MID(D1259,1,1)+7*MID(D1259,2,1)+3*MID(D1259,3,1)+MID(D1259,4,1)+9*MID(D1259,5,1)+7*MID(D1259,6,1)+3*MID(D1259,7,1)+MID(D1259,8,1)+9*MID(D1259,9,1)+7*MID(D1259,10,1),10),10)</f>
        <v>10</v>
      </c>
    </row>
    <row r="1260" customFormat="false" ht="14.4" hidden="false" customHeight="false" outlineLevel="0" collapsed="false">
      <c r="A1260" s="67" t="n">
        <v>1250</v>
      </c>
      <c r="B1260" s="80"/>
      <c r="C1260" s="80"/>
      <c r="D1260" s="69"/>
      <c r="E1260" s="70"/>
      <c r="F1260" s="81"/>
      <c r="G1260" s="72"/>
      <c r="H1260" s="81"/>
      <c r="I1260" s="86"/>
      <c r="J1260" s="73" t="n">
        <v>1</v>
      </c>
      <c r="K1260" s="74" t="n">
        <f aca="false">ROUND(IF(I1260/2&lt;=5331.47*0.4,I1260/2,5331.47*0.4)*(1-(0.1371+(1-0.1371)*0.09)*(1-J1260)),2)</f>
        <v>0</v>
      </c>
      <c r="L1260" s="74" t="n">
        <f aca="false">ROUND(K1260*($F$5+9.76+6.5)/100,2)*J1260</f>
        <v>0</v>
      </c>
      <c r="M1260" s="82" t="n">
        <f aca="false">L1260+K1260</f>
        <v>0</v>
      </c>
      <c r="N1260" s="74" t="n">
        <f aca="false">M1260*$F$6</f>
        <v>0</v>
      </c>
      <c r="W1260" s="79" t="n">
        <f aca="false">IFERROR(MOD(9*MID(D1260,1,1)+7*MID(D1260,2,1)+3*MID(D1260,3,1)+MID(D1260,4,1)+9*MID(D1260,5,1)+7*MID(D1260,6,1)+3*MID(D1260,7,1)+MID(D1260,8,1)+9*MID(D1260,9,1)+7*MID(D1260,10,1),10),10)</f>
        <v>10</v>
      </c>
    </row>
    <row r="1261" customFormat="false" ht="14.4" hidden="false" customHeight="false" outlineLevel="0" collapsed="false">
      <c r="A1261" s="67" t="n">
        <v>1251</v>
      </c>
      <c r="B1261" s="80"/>
      <c r="C1261" s="80"/>
      <c r="D1261" s="69"/>
      <c r="E1261" s="70"/>
      <c r="F1261" s="81"/>
      <c r="G1261" s="72"/>
      <c r="H1261" s="81"/>
      <c r="I1261" s="86"/>
      <c r="J1261" s="73" t="n">
        <v>1</v>
      </c>
      <c r="K1261" s="74" t="n">
        <f aca="false">ROUND(IF(I1261/2&lt;=5331.47*0.4,I1261/2,5331.47*0.4)*(1-(0.1371+(1-0.1371)*0.09)*(1-J1261)),2)</f>
        <v>0</v>
      </c>
      <c r="L1261" s="74" t="n">
        <f aca="false">ROUND(K1261*($F$5+9.76+6.5)/100,2)*J1261</f>
        <v>0</v>
      </c>
      <c r="M1261" s="82" t="n">
        <f aca="false">L1261+K1261</f>
        <v>0</v>
      </c>
      <c r="N1261" s="74" t="n">
        <f aca="false">M1261*$F$6</f>
        <v>0</v>
      </c>
      <c r="W1261" s="79" t="n">
        <f aca="false">IFERROR(MOD(9*MID(D1261,1,1)+7*MID(D1261,2,1)+3*MID(D1261,3,1)+MID(D1261,4,1)+9*MID(D1261,5,1)+7*MID(D1261,6,1)+3*MID(D1261,7,1)+MID(D1261,8,1)+9*MID(D1261,9,1)+7*MID(D1261,10,1),10),10)</f>
        <v>10</v>
      </c>
    </row>
    <row r="1262" customFormat="false" ht="14.4" hidden="false" customHeight="false" outlineLevel="0" collapsed="false">
      <c r="A1262" s="67" t="n">
        <v>1252</v>
      </c>
      <c r="B1262" s="80"/>
      <c r="C1262" s="80"/>
      <c r="D1262" s="69"/>
      <c r="E1262" s="70"/>
      <c r="F1262" s="81"/>
      <c r="G1262" s="72"/>
      <c r="H1262" s="81"/>
      <c r="I1262" s="86"/>
      <c r="J1262" s="73" t="n">
        <v>1</v>
      </c>
      <c r="K1262" s="74" t="n">
        <f aca="false">ROUND(IF(I1262/2&lt;=5331.47*0.4,I1262/2,5331.47*0.4)*(1-(0.1371+(1-0.1371)*0.09)*(1-J1262)),2)</f>
        <v>0</v>
      </c>
      <c r="L1262" s="74" t="n">
        <f aca="false">ROUND(K1262*($F$5+9.76+6.5)/100,2)*J1262</f>
        <v>0</v>
      </c>
      <c r="M1262" s="82" t="n">
        <f aca="false">L1262+K1262</f>
        <v>0</v>
      </c>
      <c r="N1262" s="74" t="n">
        <f aca="false">M1262*$F$6</f>
        <v>0</v>
      </c>
      <c r="W1262" s="79" t="n">
        <f aca="false">IFERROR(MOD(9*MID(D1262,1,1)+7*MID(D1262,2,1)+3*MID(D1262,3,1)+MID(D1262,4,1)+9*MID(D1262,5,1)+7*MID(D1262,6,1)+3*MID(D1262,7,1)+MID(D1262,8,1)+9*MID(D1262,9,1)+7*MID(D1262,10,1),10),10)</f>
        <v>10</v>
      </c>
    </row>
    <row r="1263" customFormat="false" ht="14.4" hidden="false" customHeight="false" outlineLevel="0" collapsed="false">
      <c r="A1263" s="67" t="n">
        <v>1253</v>
      </c>
      <c r="B1263" s="80"/>
      <c r="C1263" s="80"/>
      <c r="D1263" s="69"/>
      <c r="E1263" s="70"/>
      <c r="F1263" s="81"/>
      <c r="G1263" s="72"/>
      <c r="H1263" s="81"/>
      <c r="I1263" s="86"/>
      <c r="J1263" s="73" t="n">
        <v>1</v>
      </c>
      <c r="K1263" s="74" t="n">
        <f aca="false">ROUND(IF(I1263/2&lt;=5331.47*0.4,I1263/2,5331.47*0.4)*(1-(0.1371+(1-0.1371)*0.09)*(1-J1263)),2)</f>
        <v>0</v>
      </c>
      <c r="L1263" s="74" t="n">
        <f aca="false">ROUND(K1263*($F$5+9.76+6.5)/100,2)*J1263</f>
        <v>0</v>
      </c>
      <c r="M1263" s="82" t="n">
        <f aca="false">L1263+K1263</f>
        <v>0</v>
      </c>
      <c r="N1263" s="74" t="n">
        <f aca="false">M1263*$F$6</f>
        <v>0</v>
      </c>
      <c r="W1263" s="79" t="n">
        <f aca="false">IFERROR(MOD(9*MID(D1263,1,1)+7*MID(D1263,2,1)+3*MID(D1263,3,1)+MID(D1263,4,1)+9*MID(D1263,5,1)+7*MID(D1263,6,1)+3*MID(D1263,7,1)+MID(D1263,8,1)+9*MID(D1263,9,1)+7*MID(D1263,10,1),10),10)</f>
        <v>10</v>
      </c>
    </row>
    <row r="1264" customFormat="false" ht="14.4" hidden="false" customHeight="false" outlineLevel="0" collapsed="false">
      <c r="A1264" s="67" t="n">
        <v>1254</v>
      </c>
      <c r="B1264" s="80"/>
      <c r="C1264" s="80"/>
      <c r="D1264" s="69"/>
      <c r="E1264" s="70"/>
      <c r="F1264" s="81"/>
      <c r="G1264" s="72"/>
      <c r="H1264" s="81"/>
      <c r="I1264" s="86"/>
      <c r="J1264" s="73" t="n">
        <v>1</v>
      </c>
      <c r="K1264" s="74" t="n">
        <f aca="false">ROUND(IF(I1264/2&lt;=5331.47*0.4,I1264/2,5331.47*0.4)*(1-(0.1371+(1-0.1371)*0.09)*(1-J1264)),2)</f>
        <v>0</v>
      </c>
      <c r="L1264" s="74" t="n">
        <f aca="false">ROUND(K1264*($F$5+9.76+6.5)/100,2)*J1264</f>
        <v>0</v>
      </c>
      <c r="M1264" s="82" t="n">
        <f aca="false">L1264+K1264</f>
        <v>0</v>
      </c>
      <c r="N1264" s="74" t="n">
        <f aca="false">M1264*$F$6</f>
        <v>0</v>
      </c>
      <c r="W1264" s="79" t="n">
        <f aca="false">IFERROR(MOD(9*MID(D1264,1,1)+7*MID(D1264,2,1)+3*MID(D1264,3,1)+MID(D1264,4,1)+9*MID(D1264,5,1)+7*MID(D1264,6,1)+3*MID(D1264,7,1)+MID(D1264,8,1)+9*MID(D1264,9,1)+7*MID(D1264,10,1),10),10)</f>
        <v>10</v>
      </c>
    </row>
    <row r="1265" customFormat="false" ht="14.4" hidden="false" customHeight="false" outlineLevel="0" collapsed="false">
      <c r="A1265" s="67" t="n">
        <v>1255</v>
      </c>
      <c r="B1265" s="80"/>
      <c r="C1265" s="80"/>
      <c r="D1265" s="69"/>
      <c r="E1265" s="70"/>
      <c r="F1265" s="81"/>
      <c r="G1265" s="72"/>
      <c r="H1265" s="81"/>
      <c r="I1265" s="86"/>
      <c r="J1265" s="73" t="n">
        <v>1</v>
      </c>
      <c r="K1265" s="74" t="n">
        <f aca="false">ROUND(IF(I1265/2&lt;=5331.47*0.4,I1265/2,5331.47*0.4)*(1-(0.1371+(1-0.1371)*0.09)*(1-J1265)),2)</f>
        <v>0</v>
      </c>
      <c r="L1265" s="74" t="n">
        <f aca="false">ROUND(K1265*($F$5+9.76+6.5)/100,2)*J1265</f>
        <v>0</v>
      </c>
      <c r="M1265" s="82" t="n">
        <f aca="false">L1265+K1265</f>
        <v>0</v>
      </c>
      <c r="N1265" s="74" t="n">
        <f aca="false">M1265*$F$6</f>
        <v>0</v>
      </c>
      <c r="W1265" s="79" t="n">
        <f aca="false">IFERROR(MOD(9*MID(D1265,1,1)+7*MID(D1265,2,1)+3*MID(D1265,3,1)+MID(D1265,4,1)+9*MID(D1265,5,1)+7*MID(D1265,6,1)+3*MID(D1265,7,1)+MID(D1265,8,1)+9*MID(D1265,9,1)+7*MID(D1265,10,1),10),10)</f>
        <v>10</v>
      </c>
    </row>
    <row r="1266" customFormat="false" ht="14.4" hidden="false" customHeight="false" outlineLevel="0" collapsed="false">
      <c r="A1266" s="67" t="n">
        <v>1256</v>
      </c>
      <c r="B1266" s="80"/>
      <c r="C1266" s="80"/>
      <c r="D1266" s="69"/>
      <c r="E1266" s="70"/>
      <c r="F1266" s="81"/>
      <c r="G1266" s="72"/>
      <c r="H1266" s="81"/>
      <c r="I1266" s="86"/>
      <c r="J1266" s="73" t="n">
        <v>1</v>
      </c>
      <c r="K1266" s="74" t="n">
        <f aca="false">ROUND(IF(I1266/2&lt;=5331.47*0.4,I1266/2,5331.47*0.4)*(1-(0.1371+(1-0.1371)*0.09)*(1-J1266)),2)</f>
        <v>0</v>
      </c>
      <c r="L1266" s="74" t="n">
        <f aca="false">ROUND(K1266*($F$5+9.76+6.5)/100,2)*J1266</f>
        <v>0</v>
      </c>
      <c r="M1266" s="82" t="n">
        <f aca="false">L1266+K1266</f>
        <v>0</v>
      </c>
      <c r="N1266" s="74" t="n">
        <f aca="false">M1266*$F$6</f>
        <v>0</v>
      </c>
      <c r="W1266" s="79" t="n">
        <f aca="false">IFERROR(MOD(9*MID(D1266,1,1)+7*MID(D1266,2,1)+3*MID(D1266,3,1)+MID(D1266,4,1)+9*MID(D1266,5,1)+7*MID(D1266,6,1)+3*MID(D1266,7,1)+MID(D1266,8,1)+9*MID(D1266,9,1)+7*MID(D1266,10,1),10),10)</f>
        <v>10</v>
      </c>
    </row>
    <row r="1267" customFormat="false" ht="14.4" hidden="false" customHeight="false" outlineLevel="0" collapsed="false">
      <c r="A1267" s="67" t="n">
        <v>1257</v>
      </c>
      <c r="B1267" s="80"/>
      <c r="C1267" s="80"/>
      <c r="D1267" s="69"/>
      <c r="E1267" s="70"/>
      <c r="F1267" s="81"/>
      <c r="G1267" s="72"/>
      <c r="H1267" s="81"/>
      <c r="I1267" s="86"/>
      <c r="J1267" s="73" t="n">
        <v>1</v>
      </c>
      <c r="K1267" s="74" t="n">
        <f aca="false">ROUND(IF(I1267/2&lt;=5331.47*0.4,I1267/2,5331.47*0.4)*(1-(0.1371+(1-0.1371)*0.09)*(1-J1267)),2)</f>
        <v>0</v>
      </c>
      <c r="L1267" s="74" t="n">
        <f aca="false">ROUND(K1267*($F$5+9.76+6.5)/100,2)*J1267</f>
        <v>0</v>
      </c>
      <c r="M1267" s="82" t="n">
        <f aca="false">L1267+K1267</f>
        <v>0</v>
      </c>
      <c r="N1267" s="74" t="n">
        <f aca="false">M1267*$F$6</f>
        <v>0</v>
      </c>
      <c r="W1267" s="79" t="n">
        <f aca="false">IFERROR(MOD(9*MID(D1267,1,1)+7*MID(D1267,2,1)+3*MID(D1267,3,1)+MID(D1267,4,1)+9*MID(D1267,5,1)+7*MID(D1267,6,1)+3*MID(D1267,7,1)+MID(D1267,8,1)+9*MID(D1267,9,1)+7*MID(D1267,10,1),10),10)</f>
        <v>10</v>
      </c>
    </row>
    <row r="1268" customFormat="false" ht="14.4" hidden="false" customHeight="false" outlineLevel="0" collapsed="false">
      <c r="A1268" s="67" t="n">
        <v>1258</v>
      </c>
      <c r="B1268" s="80"/>
      <c r="C1268" s="80"/>
      <c r="D1268" s="69"/>
      <c r="E1268" s="70"/>
      <c r="F1268" s="81"/>
      <c r="G1268" s="72"/>
      <c r="H1268" s="81"/>
      <c r="I1268" s="86"/>
      <c r="J1268" s="73" t="n">
        <v>1</v>
      </c>
      <c r="K1268" s="74" t="n">
        <f aca="false">ROUND(IF(I1268/2&lt;=5331.47*0.4,I1268/2,5331.47*0.4)*(1-(0.1371+(1-0.1371)*0.09)*(1-J1268)),2)</f>
        <v>0</v>
      </c>
      <c r="L1268" s="74" t="n">
        <f aca="false">ROUND(K1268*($F$5+9.76+6.5)/100,2)*J1268</f>
        <v>0</v>
      </c>
      <c r="M1268" s="82" t="n">
        <f aca="false">L1268+K1268</f>
        <v>0</v>
      </c>
      <c r="N1268" s="74" t="n">
        <f aca="false">M1268*$F$6</f>
        <v>0</v>
      </c>
      <c r="W1268" s="79" t="n">
        <f aca="false">IFERROR(MOD(9*MID(D1268,1,1)+7*MID(D1268,2,1)+3*MID(D1268,3,1)+MID(D1268,4,1)+9*MID(D1268,5,1)+7*MID(D1268,6,1)+3*MID(D1268,7,1)+MID(D1268,8,1)+9*MID(D1268,9,1)+7*MID(D1268,10,1),10),10)</f>
        <v>10</v>
      </c>
    </row>
    <row r="1269" customFormat="false" ht="14.4" hidden="false" customHeight="false" outlineLevel="0" collapsed="false">
      <c r="A1269" s="67" t="n">
        <v>1259</v>
      </c>
      <c r="B1269" s="80"/>
      <c r="C1269" s="80"/>
      <c r="D1269" s="69"/>
      <c r="E1269" s="70"/>
      <c r="F1269" s="81"/>
      <c r="G1269" s="72"/>
      <c r="H1269" s="81"/>
      <c r="I1269" s="86"/>
      <c r="J1269" s="73" t="n">
        <v>1</v>
      </c>
      <c r="K1269" s="74" t="n">
        <f aca="false">ROUND(IF(I1269/2&lt;=5331.47*0.4,I1269/2,5331.47*0.4)*(1-(0.1371+(1-0.1371)*0.09)*(1-J1269)),2)</f>
        <v>0</v>
      </c>
      <c r="L1269" s="74" t="n">
        <f aca="false">ROUND(K1269*($F$5+9.76+6.5)/100,2)*J1269</f>
        <v>0</v>
      </c>
      <c r="M1269" s="82" t="n">
        <f aca="false">L1269+K1269</f>
        <v>0</v>
      </c>
      <c r="N1269" s="74" t="n">
        <f aca="false">M1269*$F$6</f>
        <v>0</v>
      </c>
      <c r="W1269" s="79" t="n">
        <f aca="false">IFERROR(MOD(9*MID(D1269,1,1)+7*MID(D1269,2,1)+3*MID(D1269,3,1)+MID(D1269,4,1)+9*MID(D1269,5,1)+7*MID(D1269,6,1)+3*MID(D1269,7,1)+MID(D1269,8,1)+9*MID(D1269,9,1)+7*MID(D1269,10,1),10),10)</f>
        <v>10</v>
      </c>
    </row>
    <row r="1270" customFormat="false" ht="14.4" hidden="false" customHeight="false" outlineLevel="0" collapsed="false">
      <c r="A1270" s="67" t="n">
        <v>1260</v>
      </c>
      <c r="B1270" s="80"/>
      <c r="C1270" s="80"/>
      <c r="D1270" s="69"/>
      <c r="E1270" s="70"/>
      <c r="F1270" s="81"/>
      <c r="G1270" s="72"/>
      <c r="H1270" s="81"/>
      <c r="I1270" s="86"/>
      <c r="J1270" s="73" t="n">
        <v>1</v>
      </c>
      <c r="K1270" s="74" t="n">
        <f aca="false">ROUND(IF(I1270/2&lt;=5331.47*0.4,I1270/2,5331.47*0.4)*(1-(0.1371+(1-0.1371)*0.09)*(1-J1270)),2)</f>
        <v>0</v>
      </c>
      <c r="L1270" s="74" t="n">
        <f aca="false">ROUND(K1270*($F$5+9.76+6.5)/100,2)*J1270</f>
        <v>0</v>
      </c>
      <c r="M1270" s="82" t="n">
        <f aca="false">L1270+K1270</f>
        <v>0</v>
      </c>
      <c r="N1270" s="74" t="n">
        <f aca="false">M1270*$F$6</f>
        <v>0</v>
      </c>
      <c r="W1270" s="79" t="n">
        <f aca="false">IFERROR(MOD(9*MID(D1270,1,1)+7*MID(D1270,2,1)+3*MID(D1270,3,1)+MID(D1270,4,1)+9*MID(D1270,5,1)+7*MID(D1270,6,1)+3*MID(D1270,7,1)+MID(D1270,8,1)+9*MID(D1270,9,1)+7*MID(D1270,10,1),10),10)</f>
        <v>10</v>
      </c>
    </row>
    <row r="1271" customFormat="false" ht="14.4" hidden="false" customHeight="false" outlineLevel="0" collapsed="false">
      <c r="A1271" s="67" t="n">
        <v>1261</v>
      </c>
      <c r="B1271" s="80"/>
      <c r="C1271" s="80"/>
      <c r="D1271" s="69"/>
      <c r="E1271" s="70"/>
      <c r="F1271" s="81"/>
      <c r="G1271" s="72"/>
      <c r="H1271" s="81"/>
      <c r="I1271" s="86"/>
      <c r="J1271" s="73" t="n">
        <v>1</v>
      </c>
      <c r="K1271" s="74" t="n">
        <f aca="false">ROUND(IF(I1271/2&lt;=5331.47*0.4,I1271/2,5331.47*0.4)*(1-(0.1371+(1-0.1371)*0.09)*(1-J1271)),2)</f>
        <v>0</v>
      </c>
      <c r="L1271" s="74" t="n">
        <f aca="false">ROUND(K1271*($F$5+9.76+6.5)/100,2)*J1271</f>
        <v>0</v>
      </c>
      <c r="M1271" s="82" t="n">
        <f aca="false">L1271+K1271</f>
        <v>0</v>
      </c>
      <c r="N1271" s="74" t="n">
        <f aca="false">M1271*$F$6</f>
        <v>0</v>
      </c>
      <c r="W1271" s="79" t="n">
        <f aca="false">IFERROR(MOD(9*MID(D1271,1,1)+7*MID(D1271,2,1)+3*MID(D1271,3,1)+MID(D1271,4,1)+9*MID(D1271,5,1)+7*MID(D1271,6,1)+3*MID(D1271,7,1)+MID(D1271,8,1)+9*MID(D1271,9,1)+7*MID(D1271,10,1),10),10)</f>
        <v>10</v>
      </c>
    </row>
    <row r="1272" customFormat="false" ht="14.4" hidden="false" customHeight="false" outlineLevel="0" collapsed="false">
      <c r="A1272" s="67" t="n">
        <v>1262</v>
      </c>
      <c r="B1272" s="80"/>
      <c r="C1272" s="80"/>
      <c r="D1272" s="69"/>
      <c r="E1272" s="70"/>
      <c r="F1272" s="81"/>
      <c r="G1272" s="72"/>
      <c r="H1272" s="81"/>
      <c r="I1272" s="86"/>
      <c r="J1272" s="73" t="n">
        <v>1</v>
      </c>
      <c r="K1272" s="74" t="n">
        <f aca="false">ROUND(IF(I1272/2&lt;=5331.47*0.4,I1272/2,5331.47*0.4)*(1-(0.1371+(1-0.1371)*0.09)*(1-J1272)),2)</f>
        <v>0</v>
      </c>
      <c r="L1272" s="74" t="n">
        <f aca="false">ROUND(K1272*($F$5+9.76+6.5)/100,2)*J1272</f>
        <v>0</v>
      </c>
      <c r="M1272" s="82" t="n">
        <f aca="false">L1272+K1272</f>
        <v>0</v>
      </c>
      <c r="N1272" s="74" t="n">
        <f aca="false">M1272*$F$6</f>
        <v>0</v>
      </c>
      <c r="W1272" s="79" t="n">
        <f aca="false">IFERROR(MOD(9*MID(D1272,1,1)+7*MID(D1272,2,1)+3*MID(D1272,3,1)+MID(D1272,4,1)+9*MID(D1272,5,1)+7*MID(D1272,6,1)+3*MID(D1272,7,1)+MID(D1272,8,1)+9*MID(D1272,9,1)+7*MID(D1272,10,1),10),10)</f>
        <v>10</v>
      </c>
    </row>
    <row r="1273" customFormat="false" ht="14.4" hidden="false" customHeight="false" outlineLevel="0" collapsed="false">
      <c r="A1273" s="67" t="n">
        <v>1263</v>
      </c>
      <c r="B1273" s="80"/>
      <c r="C1273" s="80"/>
      <c r="D1273" s="69"/>
      <c r="E1273" s="70"/>
      <c r="F1273" s="81"/>
      <c r="G1273" s="72"/>
      <c r="H1273" s="81"/>
      <c r="I1273" s="86"/>
      <c r="J1273" s="73" t="n">
        <v>1</v>
      </c>
      <c r="K1273" s="74" t="n">
        <f aca="false">ROUND(IF(I1273/2&lt;=5331.47*0.4,I1273/2,5331.47*0.4)*(1-(0.1371+(1-0.1371)*0.09)*(1-J1273)),2)</f>
        <v>0</v>
      </c>
      <c r="L1273" s="74" t="n">
        <f aca="false">ROUND(K1273*($F$5+9.76+6.5)/100,2)*J1273</f>
        <v>0</v>
      </c>
      <c r="M1273" s="82" t="n">
        <f aca="false">L1273+K1273</f>
        <v>0</v>
      </c>
      <c r="N1273" s="74" t="n">
        <f aca="false">M1273*$F$6</f>
        <v>0</v>
      </c>
      <c r="W1273" s="79" t="n">
        <f aca="false">IFERROR(MOD(9*MID(D1273,1,1)+7*MID(D1273,2,1)+3*MID(D1273,3,1)+MID(D1273,4,1)+9*MID(D1273,5,1)+7*MID(D1273,6,1)+3*MID(D1273,7,1)+MID(D1273,8,1)+9*MID(D1273,9,1)+7*MID(D1273,10,1),10),10)</f>
        <v>10</v>
      </c>
    </row>
    <row r="1274" customFormat="false" ht="14.4" hidden="false" customHeight="false" outlineLevel="0" collapsed="false">
      <c r="A1274" s="67" t="n">
        <v>1264</v>
      </c>
      <c r="B1274" s="80"/>
      <c r="C1274" s="80"/>
      <c r="D1274" s="69"/>
      <c r="E1274" s="70"/>
      <c r="F1274" s="81"/>
      <c r="G1274" s="72"/>
      <c r="H1274" s="81"/>
      <c r="I1274" s="86"/>
      <c r="J1274" s="73" t="n">
        <v>1</v>
      </c>
      <c r="K1274" s="74" t="n">
        <f aca="false">ROUND(IF(I1274/2&lt;=5331.47*0.4,I1274/2,5331.47*0.4)*(1-(0.1371+(1-0.1371)*0.09)*(1-J1274)),2)</f>
        <v>0</v>
      </c>
      <c r="L1274" s="74" t="n">
        <f aca="false">ROUND(K1274*($F$5+9.76+6.5)/100,2)*J1274</f>
        <v>0</v>
      </c>
      <c r="M1274" s="82" t="n">
        <f aca="false">L1274+K1274</f>
        <v>0</v>
      </c>
      <c r="N1274" s="74" t="n">
        <f aca="false">M1274*$F$6</f>
        <v>0</v>
      </c>
      <c r="W1274" s="79" t="n">
        <f aca="false">IFERROR(MOD(9*MID(D1274,1,1)+7*MID(D1274,2,1)+3*MID(D1274,3,1)+MID(D1274,4,1)+9*MID(D1274,5,1)+7*MID(D1274,6,1)+3*MID(D1274,7,1)+MID(D1274,8,1)+9*MID(D1274,9,1)+7*MID(D1274,10,1),10),10)</f>
        <v>10</v>
      </c>
    </row>
    <row r="1275" customFormat="false" ht="14.4" hidden="false" customHeight="false" outlineLevel="0" collapsed="false">
      <c r="A1275" s="67" t="n">
        <v>1265</v>
      </c>
      <c r="B1275" s="80"/>
      <c r="C1275" s="80"/>
      <c r="D1275" s="69"/>
      <c r="E1275" s="70"/>
      <c r="F1275" s="81"/>
      <c r="G1275" s="72"/>
      <c r="H1275" s="81"/>
      <c r="I1275" s="86"/>
      <c r="J1275" s="73" t="n">
        <v>1</v>
      </c>
      <c r="K1275" s="74" t="n">
        <f aca="false">ROUND(IF(I1275/2&lt;=5331.47*0.4,I1275/2,5331.47*0.4)*(1-(0.1371+(1-0.1371)*0.09)*(1-J1275)),2)</f>
        <v>0</v>
      </c>
      <c r="L1275" s="74" t="n">
        <f aca="false">ROUND(K1275*($F$5+9.76+6.5)/100,2)*J1275</f>
        <v>0</v>
      </c>
      <c r="M1275" s="82" t="n">
        <f aca="false">L1275+K1275</f>
        <v>0</v>
      </c>
      <c r="N1275" s="74" t="n">
        <f aca="false">M1275*$F$6</f>
        <v>0</v>
      </c>
      <c r="W1275" s="79" t="n">
        <f aca="false">IFERROR(MOD(9*MID(D1275,1,1)+7*MID(D1275,2,1)+3*MID(D1275,3,1)+MID(D1275,4,1)+9*MID(D1275,5,1)+7*MID(D1275,6,1)+3*MID(D1275,7,1)+MID(D1275,8,1)+9*MID(D1275,9,1)+7*MID(D1275,10,1),10),10)</f>
        <v>10</v>
      </c>
    </row>
    <row r="1276" customFormat="false" ht="14.4" hidden="false" customHeight="false" outlineLevel="0" collapsed="false">
      <c r="A1276" s="67" t="n">
        <v>1266</v>
      </c>
      <c r="B1276" s="80"/>
      <c r="C1276" s="80"/>
      <c r="D1276" s="69"/>
      <c r="E1276" s="70"/>
      <c r="F1276" s="81"/>
      <c r="G1276" s="72"/>
      <c r="H1276" s="81"/>
      <c r="I1276" s="86"/>
      <c r="J1276" s="73" t="n">
        <v>1</v>
      </c>
      <c r="K1276" s="74" t="n">
        <f aca="false">ROUND(IF(I1276/2&lt;=5331.47*0.4,I1276/2,5331.47*0.4)*(1-(0.1371+(1-0.1371)*0.09)*(1-J1276)),2)</f>
        <v>0</v>
      </c>
      <c r="L1276" s="74" t="n">
        <f aca="false">ROUND(K1276*($F$5+9.76+6.5)/100,2)*J1276</f>
        <v>0</v>
      </c>
      <c r="M1276" s="82" t="n">
        <f aca="false">L1276+K1276</f>
        <v>0</v>
      </c>
      <c r="N1276" s="74" t="n">
        <f aca="false">M1276*$F$6</f>
        <v>0</v>
      </c>
      <c r="W1276" s="79" t="n">
        <f aca="false">IFERROR(MOD(9*MID(D1276,1,1)+7*MID(D1276,2,1)+3*MID(D1276,3,1)+MID(D1276,4,1)+9*MID(D1276,5,1)+7*MID(D1276,6,1)+3*MID(D1276,7,1)+MID(D1276,8,1)+9*MID(D1276,9,1)+7*MID(D1276,10,1),10),10)</f>
        <v>10</v>
      </c>
    </row>
    <row r="1277" customFormat="false" ht="14.4" hidden="false" customHeight="false" outlineLevel="0" collapsed="false">
      <c r="A1277" s="67" t="n">
        <v>1267</v>
      </c>
      <c r="B1277" s="80"/>
      <c r="C1277" s="80"/>
      <c r="D1277" s="69"/>
      <c r="E1277" s="70"/>
      <c r="F1277" s="81"/>
      <c r="G1277" s="72"/>
      <c r="H1277" s="81"/>
      <c r="I1277" s="86"/>
      <c r="J1277" s="73" t="n">
        <v>1</v>
      </c>
      <c r="K1277" s="74" t="n">
        <f aca="false">ROUND(IF(I1277/2&lt;=5331.47*0.4,I1277/2,5331.47*0.4)*(1-(0.1371+(1-0.1371)*0.09)*(1-J1277)),2)</f>
        <v>0</v>
      </c>
      <c r="L1277" s="74" t="n">
        <f aca="false">ROUND(K1277*($F$5+9.76+6.5)/100,2)*J1277</f>
        <v>0</v>
      </c>
      <c r="M1277" s="82" t="n">
        <f aca="false">L1277+K1277</f>
        <v>0</v>
      </c>
      <c r="N1277" s="74" t="n">
        <f aca="false">M1277*$F$6</f>
        <v>0</v>
      </c>
      <c r="W1277" s="79" t="n">
        <f aca="false">IFERROR(MOD(9*MID(D1277,1,1)+7*MID(D1277,2,1)+3*MID(D1277,3,1)+MID(D1277,4,1)+9*MID(D1277,5,1)+7*MID(D1277,6,1)+3*MID(D1277,7,1)+MID(D1277,8,1)+9*MID(D1277,9,1)+7*MID(D1277,10,1),10),10)</f>
        <v>10</v>
      </c>
    </row>
    <row r="1278" customFormat="false" ht="14.4" hidden="false" customHeight="false" outlineLevel="0" collapsed="false">
      <c r="A1278" s="67" t="n">
        <v>1268</v>
      </c>
      <c r="B1278" s="80"/>
      <c r="C1278" s="80"/>
      <c r="D1278" s="69"/>
      <c r="E1278" s="70"/>
      <c r="F1278" s="81"/>
      <c r="G1278" s="72"/>
      <c r="H1278" s="81"/>
      <c r="I1278" s="86"/>
      <c r="J1278" s="73" t="n">
        <v>1</v>
      </c>
      <c r="K1278" s="74" t="n">
        <f aca="false">ROUND(IF(I1278/2&lt;=5331.47*0.4,I1278/2,5331.47*0.4)*(1-(0.1371+(1-0.1371)*0.09)*(1-J1278)),2)</f>
        <v>0</v>
      </c>
      <c r="L1278" s="74" t="n">
        <f aca="false">ROUND(K1278*($F$5+9.76+6.5)/100,2)*J1278</f>
        <v>0</v>
      </c>
      <c r="M1278" s="82" t="n">
        <f aca="false">L1278+K1278</f>
        <v>0</v>
      </c>
      <c r="N1278" s="74" t="n">
        <f aca="false">M1278*$F$6</f>
        <v>0</v>
      </c>
      <c r="W1278" s="79" t="n">
        <f aca="false">IFERROR(MOD(9*MID(D1278,1,1)+7*MID(D1278,2,1)+3*MID(D1278,3,1)+MID(D1278,4,1)+9*MID(D1278,5,1)+7*MID(D1278,6,1)+3*MID(D1278,7,1)+MID(D1278,8,1)+9*MID(D1278,9,1)+7*MID(D1278,10,1),10),10)</f>
        <v>10</v>
      </c>
    </row>
    <row r="1279" customFormat="false" ht="14.4" hidden="false" customHeight="false" outlineLevel="0" collapsed="false">
      <c r="A1279" s="67" t="n">
        <v>1269</v>
      </c>
      <c r="B1279" s="80"/>
      <c r="C1279" s="80"/>
      <c r="D1279" s="69"/>
      <c r="E1279" s="70"/>
      <c r="F1279" s="81"/>
      <c r="G1279" s="72"/>
      <c r="H1279" s="81"/>
      <c r="I1279" s="86"/>
      <c r="J1279" s="73" t="n">
        <v>1</v>
      </c>
      <c r="K1279" s="74" t="n">
        <f aca="false">ROUND(IF(I1279/2&lt;=5331.47*0.4,I1279/2,5331.47*0.4)*(1-(0.1371+(1-0.1371)*0.09)*(1-J1279)),2)</f>
        <v>0</v>
      </c>
      <c r="L1279" s="74" t="n">
        <f aca="false">ROUND(K1279*($F$5+9.76+6.5)/100,2)*J1279</f>
        <v>0</v>
      </c>
      <c r="M1279" s="82" t="n">
        <f aca="false">L1279+K1279</f>
        <v>0</v>
      </c>
      <c r="N1279" s="74" t="n">
        <f aca="false">M1279*$F$6</f>
        <v>0</v>
      </c>
      <c r="W1279" s="79" t="n">
        <f aca="false">IFERROR(MOD(9*MID(D1279,1,1)+7*MID(D1279,2,1)+3*MID(D1279,3,1)+MID(D1279,4,1)+9*MID(D1279,5,1)+7*MID(D1279,6,1)+3*MID(D1279,7,1)+MID(D1279,8,1)+9*MID(D1279,9,1)+7*MID(D1279,10,1),10),10)</f>
        <v>10</v>
      </c>
    </row>
    <row r="1280" customFormat="false" ht="14.4" hidden="false" customHeight="false" outlineLevel="0" collapsed="false">
      <c r="A1280" s="67" t="n">
        <v>1270</v>
      </c>
      <c r="B1280" s="80"/>
      <c r="C1280" s="80"/>
      <c r="D1280" s="69"/>
      <c r="E1280" s="70"/>
      <c r="F1280" s="81"/>
      <c r="G1280" s="72"/>
      <c r="H1280" s="81"/>
      <c r="I1280" s="86"/>
      <c r="J1280" s="73" t="n">
        <v>1</v>
      </c>
      <c r="K1280" s="74" t="n">
        <f aca="false">ROUND(IF(I1280/2&lt;=5331.47*0.4,I1280/2,5331.47*0.4)*(1-(0.1371+(1-0.1371)*0.09)*(1-J1280)),2)</f>
        <v>0</v>
      </c>
      <c r="L1280" s="74" t="n">
        <f aca="false">ROUND(K1280*($F$5+9.76+6.5)/100,2)*J1280</f>
        <v>0</v>
      </c>
      <c r="M1280" s="82" t="n">
        <f aca="false">L1280+K1280</f>
        <v>0</v>
      </c>
      <c r="N1280" s="74" t="n">
        <f aca="false">M1280*$F$6</f>
        <v>0</v>
      </c>
      <c r="W1280" s="79" t="n">
        <f aca="false">IFERROR(MOD(9*MID(D1280,1,1)+7*MID(D1280,2,1)+3*MID(D1280,3,1)+MID(D1280,4,1)+9*MID(D1280,5,1)+7*MID(D1280,6,1)+3*MID(D1280,7,1)+MID(D1280,8,1)+9*MID(D1280,9,1)+7*MID(D1280,10,1),10),10)</f>
        <v>10</v>
      </c>
    </row>
    <row r="1281" customFormat="false" ht="14.4" hidden="false" customHeight="false" outlineLevel="0" collapsed="false">
      <c r="A1281" s="67" t="n">
        <v>1271</v>
      </c>
      <c r="B1281" s="80"/>
      <c r="C1281" s="80"/>
      <c r="D1281" s="69"/>
      <c r="E1281" s="70"/>
      <c r="F1281" s="81"/>
      <c r="G1281" s="72"/>
      <c r="H1281" s="81"/>
      <c r="I1281" s="86"/>
      <c r="J1281" s="73" t="n">
        <v>1</v>
      </c>
      <c r="K1281" s="74" t="n">
        <f aca="false">ROUND(IF(I1281/2&lt;=5331.47*0.4,I1281/2,5331.47*0.4)*(1-(0.1371+(1-0.1371)*0.09)*(1-J1281)),2)</f>
        <v>0</v>
      </c>
      <c r="L1281" s="74" t="n">
        <f aca="false">ROUND(K1281*($F$5+9.76+6.5)/100,2)*J1281</f>
        <v>0</v>
      </c>
      <c r="M1281" s="82" t="n">
        <f aca="false">L1281+K1281</f>
        <v>0</v>
      </c>
      <c r="N1281" s="74" t="n">
        <f aca="false">M1281*$F$6</f>
        <v>0</v>
      </c>
      <c r="W1281" s="79" t="n">
        <f aca="false">IFERROR(MOD(9*MID(D1281,1,1)+7*MID(D1281,2,1)+3*MID(D1281,3,1)+MID(D1281,4,1)+9*MID(D1281,5,1)+7*MID(D1281,6,1)+3*MID(D1281,7,1)+MID(D1281,8,1)+9*MID(D1281,9,1)+7*MID(D1281,10,1),10),10)</f>
        <v>10</v>
      </c>
    </row>
    <row r="1282" customFormat="false" ht="14.4" hidden="false" customHeight="false" outlineLevel="0" collapsed="false">
      <c r="A1282" s="67" t="n">
        <v>1272</v>
      </c>
      <c r="B1282" s="80"/>
      <c r="C1282" s="80"/>
      <c r="D1282" s="69"/>
      <c r="E1282" s="70"/>
      <c r="F1282" s="81"/>
      <c r="G1282" s="72"/>
      <c r="H1282" s="81"/>
      <c r="I1282" s="86"/>
      <c r="J1282" s="73" t="n">
        <v>1</v>
      </c>
      <c r="K1282" s="74" t="n">
        <f aca="false">ROUND(IF(I1282/2&lt;=5331.47*0.4,I1282/2,5331.47*0.4)*(1-(0.1371+(1-0.1371)*0.09)*(1-J1282)),2)</f>
        <v>0</v>
      </c>
      <c r="L1282" s="74" t="n">
        <f aca="false">ROUND(K1282*($F$5+9.76+6.5)/100,2)*J1282</f>
        <v>0</v>
      </c>
      <c r="M1282" s="82" t="n">
        <f aca="false">L1282+K1282</f>
        <v>0</v>
      </c>
      <c r="N1282" s="74" t="n">
        <f aca="false">M1282*$F$6</f>
        <v>0</v>
      </c>
      <c r="W1282" s="79" t="n">
        <f aca="false">IFERROR(MOD(9*MID(D1282,1,1)+7*MID(D1282,2,1)+3*MID(D1282,3,1)+MID(D1282,4,1)+9*MID(D1282,5,1)+7*MID(D1282,6,1)+3*MID(D1282,7,1)+MID(D1282,8,1)+9*MID(D1282,9,1)+7*MID(D1282,10,1),10),10)</f>
        <v>10</v>
      </c>
    </row>
    <row r="1283" customFormat="false" ht="14.4" hidden="false" customHeight="false" outlineLevel="0" collapsed="false">
      <c r="A1283" s="67" t="n">
        <v>1273</v>
      </c>
      <c r="B1283" s="80"/>
      <c r="C1283" s="80"/>
      <c r="D1283" s="69"/>
      <c r="E1283" s="70"/>
      <c r="F1283" s="81"/>
      <c r="G1283" s="72"/>
      <c r="H1283" s="81"/>
      <c r="I1283" s="86"/>
      <c r="J1283" s="73" t="n">
        <v>1</v>
      </c>
      <c r="K1283" s="74" t="n">
        <f aca="false">ROUND(IF(I1283/2&lt;=5331.47*0.4,I1283/2,5331.47*0.4)*(1-(0.1371+(1-0.1371)*0.09)*(1-J1283)),2)</f>
        <v>0</v>
      </c>
      <c r="L1283" s="74" t="n">
        <f aca="false">ROUND(K1283*($F$5+9.76+6.5)/100,2)*J1283</f>
        <v>0</v>
      </c>
      <c r="M1283" s="82" t="n">
        <f aca="false">L1283+K1283</f>
        <v>0</v>
      </c>
      <c r="N1283" s="74" t="n">
        <f aca="false">M1283*$F$6</f>
        <v>0</v>
      </c>
      <c r="W1283" s="79" t="n">
        <f aca="false">IFERROR(MOD(9*MID(D1283,1,1)+7*MID(D1283,2,1)+3*MID(D1283,3,1)+MID(D1283,4,1)+9*MID(D1283,5,1)+7*MID(D1283,6,1)+3*MID(D1283,7,1)+MID(D1283,8,1)+9*MID(D1283,9,1)+7*MID(D1283,10,1),10),10)</f>
        <v>10</v>
      </c>
    </row>
    <row r="1284" customFormat="false" ht="14.4" hidden="false" customHeight="false" outlineLevel="0" collapsed="false">
      <c r="A1284" s="67" t="n">
        <v>1274</v>
      </c>
      <c r="B1284" s="80"/>
      <c r="C1284" s="80"/>
      <c r="D1284" s="69"/>
      <c r="E1284" s="70"/>
      <c r="F1284" s="81"/>
      <c r="G1284" s="72"/>
      <c r="H1284" s="81"/>
      <c r="I1284" s="86"/>
      <c r="J1284" s="73" t="n">
        <v>1</v>
      </c>
      <c r="K1284" s="74" t="n">
        <f aca="false">ROUND(IF(I1284/2&lt;=5331.47*0.4,I1284/2,5331.47*0.4)*(1-(0.1371+(1-0.1371)*0.09)*(1-J1284)),2)</f>
        <v>0</v>
      </c>
      <c r="L1284" s="74" t="n">
        <f aca="false">ROUND(K1284*($F$5+9.76+6.5)/100,2)*J1284</f>
        <v>0</v>
      </c>
      <c r="M1284" s="82" t="n">
        <f aca="false">L1284+K1284</f>
        <v>0</v>
      </c>
      <c r="N1284" s="74" t="n">
        <f aca="false">M1284*$F$6</f>
        <v>0</v>
      </c>
      <c r="W1284" s="79" t="n">
        <f aca="false">IFERROR(MOD(9*MID(D1284,1,1)+7*MID(D1284,2,1)+3*MID(D1284,3,1)+MID(D1284,4,1)+9*MID(D1284,5,1)+7*MID(D1284,6,1)+3*MID(D1284,7,1)+MID(D1284,8,1)+9*MID(D1284,9,1)+7*MID(D1284,10,1),10),10)</f>
        <v>10</v>
      </c>
    </row>
    <row r="1285" customFormat="false" ht="14.4" hidden="false" customHeight="false" outlineLevel="0" collapsed="false">
      <c r="A1285" s="67" t="n">
        <v>1275</v>
      </c>
      <c r="B1285" s="80"/>
      <c r="C1285" s="80"/>
      <c r="D1285" s="69"/>
      <c r="E1285" s="70"/>
      <c r="F1285" s="81"/>
      <c r="G1285" s="72"/>
      <c r="H1285" s="81"/>
      <c r="I1285" s="86"/>
      <c r="J1285" s="73" t="n">
        <v>1</v>
      </c>
      <c r="K1285" s="74" t="n">
        <f aca="false">ROUND(IF(I1285/2&lt;=5331.47*0.4,I1285/2,5331.47*0.4)*(1-(0.1371+(1-0.1371)*0.09)*(1-J1285)),2)</f>
        <v>0</v>
      </c>
      <c r="L1285" s="74" t="n">
        <f aca="false">ROUND(K1285*($F$5+9.76+6.5)/100,2)*J1285</f>
        <v>0</v>
      </c>
      <c r="M1285" s="82" t="n">
        <f aca="false">L1285+K1285</f>
        <v>0</v>
      </c>
      <c r="N1285" s="74" t="n">
        <f aca="false">M1285*$F$6</f>
        <v>0</v>
      </c>
      <c r="W1285" s="79" t="n">
        <f aca="false">IFERROR(MOD(9*MID(D1285,1,1)+7*MID(D1285,2,1)+3*MID(D1285,3,1)+MID(D1285,4,1)+9*MID(D1285,5,1)+7*MID(D1285,6,1)+3*MID(D1285,7,1)+MID(D1285,8,1)+9*MID(D1285,9,1)+7*MID(D1285,10,1),10),10)</f>
        <v>10</v>
      </c>
    </row>
    <row r="1286" customFormat="false" ht="14.4" hidden="false" customHeight="false" outlineLevel="0" collapsed="false">
      <c r="A1286" s="67" t="n">
        <v>1276</v>
      </c>
      <c r="B1286" s="80"/>
      <c r="C1286" s="80"/>
      <c r="D1286" s="69"/>
      <c r="E1286" s="70"/>
      <c r="F1286" s="81"/>
      <c r="G1286" s="72"/>
      <c r="H1286" s="81"/>
      <c r="I1286" s="86"/>
      <c r="J1286" s="73" t="n">
        <v>1</v>
      </c>
      <c r="K1286" s="74" t="n">
        <f aca="false">ROUND(IF(I1286/2&lt;=5331.47*0.4,I1286/2,5331.47*0.4)*(1-(0.1371+(1-0.1371)*0.09)*(1-J1286)),2)</f>
        <v>0</v>
      </c>
      <c r="L1286" s="74" t="n">
        <f aca="false">ROUND(K1286*($F$5+9.76+6.5)/100,2)*J1286</f>
        <v>0</v>
      </c>
      <c r="M1286" s="82" t="n">
        <f aca="false">L1286+K1286</f>
        <v>0</v>
      </c>
      <c r="N1286" s="74" t="n">
        <f aca="false">M1286*$F$6</f>
        <v>0</v>
      </c>
      <c r="W1286" s="79" t="n">
        <f aca="false">IFERROR(MOD(9*MID(D1286,1,1)+7*MID(D1286,2,1)+3*MID(D1286,3,1)+MID(D1286,4,1)+9*MID(D1286,5,1)+7*MID(D1286,6,1)+3*MID(D1286,7,1)+MID(D1286,8,1)+9*MID(D1286,9,1)+7*MID(D1286,10,1),10),10)</f>
        <v>10</v>
      </c>
    </row>
    <row r="1287" customFormat="false" ht="14.4" hidden="false" customHeight="false" outlineLevel="0" collapsed="false">
      <c r="A1287" s="67" t="n">
        <v>1277</v>
      </c>
      <c r="B1287" s="80"/>
      <c r="C1287" s="80"/>
      <c r="D1287" s="69"/>
      <c r="E1287" s="70"/>
      <c r="F1287" s="81"/>
      <c r="G1287" s="72"/>
      <c r="H1287" s="81"/>
      <c r="I1287" s="86"/>
      <c r="J1287" s="73" t="n">
        <v>1</v>
      </c>
      <c r="K1287" s="74" t="n">
        <f aca="false">ROUND(IF(I1287/2&lt;=5331.47*0.4,I1287/2,5331.47*0.4)*(1-(0.1371+(1-0.1371)*0.09)*(1-J1287)),2)</f>
        <v>0</v>
      </c>
      <c r="L1287" s="74" t="n">
        <f aca="false">ROUND(K1287*($F$5+9.76+6.5)/100,2)*J1287</f>
        <v>0</v>
      </c>
      <c r="M1287" s="82" t="n">
        <f aca="false">L1287+K1287</f>
        <v>0</v>
      </c>
      <c r="N1287" s="74" t="n">
        <f aca="false">M1287*$F$6</f>
        <v>0</v>
      </c>
      <c r="W1287" s="79" t="n">
        <f aca="false">IFERROR(MOD(9*MID(D1287,1,1)+7*MID(D1287,2,1)+3*MID(D1287,3,1)+MID(D1287,4,1)+9*MID(D1287,5,1)+7*MID(D1287,6,1)+3*MID(D1287,7,1)+MID(D1287,8,1)+9*MID(D1287,9,1)+7*MID(D1287,10,1),10),10)</f>
        <v>10</v>
      </c>
    </row>
    <row r="1288" customFormat="false" ht="14.4" hidden="false" customHeight="false" outlineLevel="0" collapsed="false">
      <c r="A1288" s="67" t="n">
        <v>1278</v>
      </c>
      <c r="B1288" s="80"/>
      <c r="C1288" s="80"/>
      <c r="D1288" s="69"/>
      <c r="E1288" s="70"/>
      <c r="F1288" s="81"/>
      <c r="G1288" s="72"/>
      <c r="H1288" s="81"/>
      <c r="I1288" s="86"/>
      <c r="J1288" s="73" t="n">
        <v>1</v>
      </c>
      <c r="K1288" s="74" t="n">
        <f aca="false">ROUND(IF(I1288/2&lt;=5331.47*0.4,I1288/2,5331.47*0.4)*(1-(0.1371+(1-0.1371)*0.09)*(1-J1288)),2)</f>
        <v>0</v>
      </c>
      <c r="L1288" s="74" t="n">
        <f aca="false">ROUND(K1288*($F$5+9.76+6.5)/100,2)*J1288</f>
        <v>0</v>
      </c>
      <c r="M1288" s="82" t="n">
        <f aca="false">L1288+K1288</f>
        <v>0</v>
      </c>
      <c r="N1288" s="74" t="n">
        <f aca="false">M1288*$F$6</f>
        <v>0</v>
      </c>
      <c r="W1288" s="79" t="n">
        <f aca="false">IFERROR(MOD(9*MID(D1288,1,1)+7*MID(D1288,2,1)+3*MID(D1288,3,1)+MID(D1288,4,1)+9*MID(D1288,5,1)+7*MID(D1288,6,1)+3*MID(D1288,7,1)+MID(D1288,8,1)+9*MID(D1288,9,1)+7*MID(D1288,10,1),10),10)</f>
        <v>10</v>
      </c>
    </row>
    <row r="1289" customFormat="false" ht="14.4" hidden="false" customHeight="false" outlineLevel="0" collapsed="false">
      <c r="A1289" s="67" t="n">
        <v>1279</v>
      </c>
      <c r="B1289" s="80"/>
      <c r="C1289" s="80"/>
      <c r="D1289" s="69"/>
      <c r="E1289" s="70"/>
      <c r="F1289" s="81"/>
      <c r="G1289" s="72"/>
      <c r="H1289" s="81"/>
      <c r="I1289" s="86"/>
      <c r="J1289" s="73" t="n">
        <v>1</v>
      </c>
      <c r="K1289" s="74" t="n">
        <f aca="false">ROUND(IF(I1289/2&lt;=5331.47*0.4,I1289/2,5331.47*0.4)*(1-(0.1371+(1-0.1371)*0.09)*(1-J1289)),2)</f>
        <v>0</v>
      </c>
      <c r="L1289" s="74" t="n">
        <f aca="false">ROUND(K1289*($F$5+9.76+6.5)/100,2)*J1289</f>
        <v>0</v>
      </c>
      <c r="M1289" s="82" t="n">
        <f aca="false">L1289+K1289</f>
        <v>0</v>
      </c>
      <c r="N1289" s="74" t="n">
        <f aca="false">M1289*$F$6</f>
        <v>0</v>
      </c>
      <c r="W1289" s="79" t="n">
        <f aca="false">IFERROR(MOD(9*MID(D1289,1,1)+7*MID(D1289,2,1)+3*MID(D1289,3,1)+MID(D1289,4,1)+9*MID(D1289,5,1)+7*MID(D1289,6,1)+3*MID(D1289,7,1)+MID(D1289,8,1)+9*MID(D1289,9,1)+7*MID(D1289,10,1),10),10)</f>
        <v>10</v>
      </c>
    </row>
    <row r="1290" customFormat="false" ht="14.4" hidden="false" customHeight="false" outlineLevel="0" collapsed="false">
      <c r="A1290" s="67" t="n">
        <v>1280</v>
      </c>
      <c r="B1290" s="80"/>
      <c r="C1290" s="80"/>
      <c r="D1290" s="69"/>
      <c r="E1290" s="70"/>
      <c r="F1290" s="81"/>
      <c r="G1290" s="72"/>
      <c r="H1290" s="81"/>
      <c r="I1290" s="86"/>
      <c r="J1290" s="73" t="n">
        <v>1</v>
      </c>
      <c r="K1290" s="74" t="n">
        <f aca="false">ROUND(IF(I1290/2&lt;=5331.47*0.4,I1290/2,5331.47*0.4)*(1-(0.1371+(1-0.1371)*0.09)*(1-J1290)),2)</f>
        <v>0</v>
      </c>
      <c r="L1290" s="74" t="n">
        <f aca="false">ROUND(K1290*($F$5+9.76+6.5)/100,2)*J1290</f>
        <v>0</v>
      </c>
      <c r="M1290" s="82" t="n">
        <f aca="false">L1290+K1290</f>
        <v>0</v>
      </c>
      <c r="N1290" s="74" t="n">
        <f aca="false">M1290*$F$6</f>
        <v>0</v>
      </c>
      <c r="W1290" s="79" t="n">
        <f aca="false">IFERROR(MOD(9*MID(D1290,1,1)+7*MID(D1290,2,1)+3*MID(D1290,3,1)+MID(D1290,4,1)+9*MID(D1290,5,1)+7*MID(D1290,6,1)+3*MID(D1290,7,1)+MID(D1290,8,1)+9*MID(D1290,9,1)+7*MID(D1290,10,1),10),10)</f>
        <v>10</v>
      </c>
    </row>
    <row r="1291" customFormat="false" ht="14.4" hidden="false" customHeight="false" outlineLevel="0" collapsed="false">
      <c r="A1291" s="67" t="n">
        <v>1281</v>
      </c>
      <c r="B1291" s="80"/>
      <c r="C1291" s="80"/>
      <c r="D1291" s="69"/>
      <c r="E1291" s="70"/>
      <c r="F1291" s="81"/>
      <c r="G1291" s="72"/>
      <c r="H1291" s="81"/>
      <c r="I1291" s="86"/>
      <c r="J1291" s="73" t="n">
        <v>1</v>
      </c>
      <c r="K1291" s="74" t="n">
        <f aca="false">ROUND(IF(I1291/2&lt;=5331.47*0.4,I1291/2,5331.47*0.4)*(1-(0.1371+(1-0.1371)*0.09)*(1-J1291)),2)</f>
        <v>0</v>
      </c>
      <c r="L1291" s="74" t="n">
        <f aca="false">ROUND(K1291*($F$5+9.76+6.5)/100,2)*J1291</f>
        <v>0</v>
      </c>
      <c r="M1291" s="82" t="n">
        <f aca="false">L1291+K1291</f>
        <v>0</v>
      </c>
      <c r="N1291" s="74" t="n">
        <f aca="false">M1291*$F$6</f>
        <v>0</v>
      </c>
      <c r="W1291" s="79" t="n">
        <f aca="false">IFERROR(MOD(9*MID(D1291,1,1)+7*MID(D1291,2,1)+3*MID(D1291,3,1)+MID(D1291,4,1)+9*MID(D1291,5,1)+7*MID(D1291,6,1)+3*MID(D1291,7,1)+MID(D1291,8,1)+9*MID(D1291,9,1)+7*MID(D1291,10,1),10),10)</f>
        <v>10</v>
      </c>
    </row>
    <row r="1292" customFormat="false" ht="14.4" hidden="false" customHeight="false" outlineLevel="0" collapsed="false">
      <c r="A1292" s="67" t="n">
        <v>1282</v>
      </c>
      <c r="B1292" s="80"/>
      <c r="C1292" s="80"/>
      <c r="D1292" s="69"/>
      <c r="E1292" s="70"/>
      <c r="F1292" s="81"/>
      <c r="G1292" s="72"/>
      <c r="H1292" s="81"/>
      <c r="I1292" s="86"/>
      <c r="J1292" s="73" t="n">
        <v>1</v>
      </c>
      <c r="K1292" s="74" t="n">
        <f aca="false">ROUND(IF(I1292/2&lt;=5331.47*0.4,I1292/2,5331.47*0.4)*(1-(0.1371+(1-0.1371)*0.09)*(1-J1292)),2)</f>
        <v>0</v>
      </c>
      <c r="L1292" s="74" t="n">
        <f aca="false">ROUND(K1292*($F$5+9.76+6.5)/100,2)*J1292</f>
        <v>0</v>
      </c>
      <c r="M1292" s="82" t="n">
        <f aca="false">L1292+K1292</f>
        <v>0</v>
      </c>
      <c r="N1292" s="74" t="n">
        <f aca="false">M1292*$F$6</f>
        <v>0</v>
      </c>
      <c r="W1292" s="79" t="n">
        <f aca="false">IFERROR(MOD(9*MID(D1292,1,1)+7*MID(D1292,2,1)+3*MID(D1292,3,1)+MID(D1292,4,1)+9*MID(D1292,5,1)+7*MID(D1292,6,1)+3*MID(D1292,7,1)+MID(D1292,8,1)+9*MID(D1292,9,1)+7*MID(D1292,10,1),10),10)</f>
        <v>10</v>
      </c>
    </row>
    <row r="1293" customFormat="false" ht="14.4" hidden="false" customHeight="false" outlineLevel="0" collapsed="false">
      <c r="A1293" s="67" t="n">
        <v>1283</v>
      </c>
      <c r="B1293" s="80"/>
      <c r="C1293" s="80"/>
      <c r="D1293" s="69"/>
      <c r="E1293" s="70"/>
      <c r="F1293" s="81"/>
      <c r="G1293" s="72"/>
      <c r="H1293" s="81"/>
      <c r="I1293" s="86"/>
      <c r="J1293" s="73" t="n">
        <v>1</v>
      </c>
      <c r="K1293" s="74" t="n">
        <f aca="false">ROUND(IF(I1293/2&lt;=5331.47*0.4,I1293/2,5331.47*0.4)*(1-(0.1371+(1-0.1371)*0.09)*(1-J1293)),2)</f>
        <v>0</v>
      </c>
      <c r="L1293" s="74" t="n">
        <f aca="false">ROUND(K1293*($F$5+9.76+6.5)/100,2)*J1293</f>
        <v>0</v>
      </c>
      <c r="M1293" s="82" t="n">
        <f aca="false">L1293+K1293</f>
        <v>0</v>
      </c>
      <c r="N1293" s="74" t="n">
        <f aca="false">M1293*$F$6</f>
        <v>0</v>
      </c>
      <c r="W1293" s="79" t="n">
        <f aca="false">IFERROR(MOD(9*MID(D1293,1,1)+7*MID(D1293,2,1)+3*MID(D1293,3,1)+MID(D1293,4,1)+9*MID(D1293,5,1)+7*MID(D1293,6,1)+3*MID(D1293,7,1)+MID(D1293,8,1)+9*MID(D1293,9,1)+7*MID(D1293,10,1),10),10)</f>
        <v>10</v>
      </c>
    </row>
    <row r="1294" customFormat="false" ht="14.4" hidden="false" customHeight="false" outlineLevel="0" collapsed="false">
      <c r="A1294" s="67" t="n">
        <v>1284</v>
      </c>
      <c r="B1294" s="80"/>
      <c r="C1294" s="80"/>
      <c r="D1294" s="69"/>
      <c r="E1294" s="70"/>
      <c r="F1294" s="81"/>
      <c r="G1294" s="72"/>
      <c r="H1294" s="81"/>
      <c r="I1294" s="86"/>
      <c r="J1294" s="73" t="n">
        <v>1</v>
      </c>
      <c r="K1294" s="74" t="n">
        <f aca="false">ROUND(IF(I1294/2&lt;=5331.47*0.4,I1294/2,5331.47*0.4)*(1-(0.1371+(1-0.1371)*0.09)*(1-J1294)),2)</f>
        <v>0</v>
      </c>
      <c r="L1294" s="74" t="n">
        <f aca="false">ROUND(K1294*($F$5+9.76+6.5)/100,2)*J1294</f>
        <v>0</v>
      </c>
      <c r="M1294" s="82" t="n">
        <f aca="false">L1294+K1294</f>
        <v>0</v>
      </c>
      <c r="N1294" s="74" t="n">
        <f aca="false">M1294*$F$6</f>
        <v>0</v>
      </c>
      <c r="W1294" s="79" t="n">
        <f aca="false">IFERROR(MOD(9*MID(D1294,1,1)+7*MID(D1294,2,1)+3*MID(D1294,3,1)+MID(D1294,4,1)+9*MID(D1294,5,1)+7*MID(D1294,6,1)+3*MID(D1294,7,1)+MID(D1294,8,1)+9*MID(D1294,9,1)+7*MID(D1294,10,1),10),10)</f>
        <v>10</v>
      </c>
    </row>
    <row r="1295" customFormat="false" ht="14.4" hidden="false" customHeight="false" outlineLevel="0" collapsed="false">
      <c r="A1295" s="67" t="n">
        <v>1285</v>
      </c>
      <c r="B1295" s="80"/>
      <c r="C1295" s="80"/>
      <c r="D1295" s="69"/>
      <c r="E1295" s="70"/>
      <c r="F1295" s="81"/>
      <c r="G1295" s="72"/>
      <c r="H1295" s="81"/>
      <c r="I1295" s="86"/>
      <c r="J1295" s="73" t="n">
        <v>1</v>
      </c>
      <c r="K1295" s="74" t="n">
        <f aca="false">ROUND(IF(I1295/2&lt;=5331.47*0.4,I1295/2,5331.47*0.4)*(1-(0.1371+(1-0.1371)*0.09)*(1-J1295)),2)</f>
        <v>0</v>
      </c>
      <c r="L1295" s="74" t="n">
        <f aca="false">ROUND(K1295*($F$5+9.76+6.5)/100,2)*J1295</f>
        <v>0</v>
      </c>
      <c r="M1295" s="82" t="n">
        <f aca="false">L1295+K1295</f>
        <v>0</v>
      </c>
      <c r="N1295" s="74" t="n">
        <f aca="false">M1295*$F$6</f>
        <v>0</v>
      </c>
      <c r="W1295" s="79" t="n">
        <f aca="false">IFERROR(MOD(9*MID(D1295,1,1)+7*MID(D1295,2,1)+3*MID(D1295,3,1)+MID(D1295,4,1)+9*MID(D1295,5,1)+7*MID(D1295,6,1)+3*MID(D1295,7,1)+MID(D1295,8,1)+9*MID(D1295,9,1)+7*MID(D1295,10,1),10),10)</f>
        <v>10</v>
      </c>
    </row>
    <row r="1296" customFormat="false" ht="14.4" hidden="false" customHeight="false" outlineLevel="0" collapsed="false">
      <c r="A1296" s="67" t="n">
        <v>1286</v>
      </c>
      <c r="B1296" s="80"/>
      <c r="C1296" s="80"/>
      <c r="D1296" s="69"/>
      <c r="E1296" s="70"/>
      <c r="F1296" s="81"/>
      <c r="G1296" s="72"/>
      <c r="H1296" s="81"/>
      <c r="I1296" s="86"/>
      <c r="J1296" s="73" t="n">
        <v>1</v>
      </c>
      <c r="K1296" s="74" t="n">
        <f aca="false">ROUND(IF(I1296/2&lt;=5331.47*0.4,I1296/2,5331.47*0.4)*(1-(0.1371+(1-0.1371)*0.09)*(1-J1296)),2)</f>
        <v>0</v>
      </c>
      <c r="L1296" s="74" t="n">
        <f aca="false">ROUND(K1296*($F$5+9.76+6.5)/100,2)*J1296</f>
        <v>0</v>
      </c>
      <c r="M1296" s="82" t="n">
        <f aca="false">L1296+K1296</f>
        <v>0</v>
      </c>
      <c r="N1296" s="74" t="n">
        <f aca="false">M1296*$F$6</f>
        <v>0</v>
      </c>
      <c r="W1296" s="79" t="n">
        <f aca="false">IFERROR(MOD(9*MID(D1296,1,1)+7*MID(D1296,2,1)+3*MID(D1296,3,1)+MID(D1296,4,1)+9*MID(D1296,5,1)+7*MID(D1296,6,1)+3*MID(D1296,7,1)+MID(D1296,8,1)+9*MID(D1296,9,1)+7*MID(D1296,10,1),10),10)</f>
        <v>10</v>
      </c>
    </row>
    <row r="1297" customFormat="false" ht="14.4" hidden="false" customHeight="false" outlineLevel="0" collapsed="false">
      <c r="A1297" s="67" t="n">
        <v>1287</v>
      </c>
      <c r="B1297" s="80"/>
      <c r="C1297" s="80"/>
      <c r="D1297" s="69"/>
      <c r="E1297" s="70"/>
      <c r="F1297" s="81"/>
      <c r="G1297" s="72"/>
      <c r="H1297" s="81"/>
      <c r="I1297" s="86"/>
      <c r="J1297" s="73" t="n">
        <v>1</v>
      </c>
      <c r="K1297" s="74" t="n">
        <f aca="false">ROUND(IF(I1297/2&lt;=5331.47*0.4,I1297/2,5331.47*0.4)*(1-(0.1371+(1-0.1371)*0.09)*(1-J1297)),2)</f>
        <v>0</v>
      </c>
      <c r="L1297" s="74" t="n">
        <f aca="false">ROUND(K1297*($F$5+9.76+6.5)/100,2)*J1297</f>
        <v>0</v>
      </c>
      <c r="M1297" s="82" t="n">
        <f aca="false">L1297+K1297</f>
        <v>0</v>
      </c>
      <c r="N1297" s="74" t="n">
        <f aca="false">M1297*$F$6</f>
        <v>0</v>
      </c>
      <c r="W1297" s="79" t="n">
        <f aca="false">IFERROR(MOD(9*MID(D1297,1,1)+7*MID(D1297,2,1)+3*MID(D1297,3,1)+MID(D1297,4,1)+9*MID(D1297,5,1)+7*MID(D1297,6,1)+3*MID(D1297,7,1)+MID(D1297,8,1)+9*MID(D1297,9,1)+7*MID(D1297,10,1),10),10)</f>
        <v>10</v>
      </c>
    </row>
    <row r="1298" customFormat="false" ht="14.4" hidden="false" customHeight="false" outlineLevel="0" collapsed="false">
      <c r="A1298" s="67" t="n">
        <v>1288</v>
      </c>
      <c r="B1298" s="80"/>
      <c r="C1298" s="80"/>
      <c r="D1298" s="69"/>
      <c r="E1298" s="70"/>
      <c r="F1298" s="81"/>
      <c r="G1298" s="72"/>
      <c r="H1298" s="81"/>
      <c r="I1298" s="86"/>
      <c r="J1298" s="73" t="n">
        <v>1</v>
      </c>
      <c r="K1298" s="74" t="n">
        <f aca="false">ROUND(IF(I1298/2&lt;=5331.47*0.4,I1298/2,5331.47*0.4)*(1-(0.1371+(1-0.1371)*0.09)*(1-J1298)),2)</f>
        <v>0</v>
      </c>
      <c r="L1298" s="74" t="n">
        <f aca="false">ROUND(K1298*($F$5+9.76+6.5)/100,2)*J1298</f>
        <v>0</v>
      </c>
      <c r="M1298" s="82" t="n">
        <f aca="false">L1298+K1298</f>
        <v>0</v>
      </c>
      <c r="N1298" s="74" t="n">
        <f aca="false">M1298*$F$6</f>
        <v>0</v>
      </c>
      <c r="W1298" s="79" t="n">
        <f aca="false">IFERROR(MOD(9*MID(D1298,1,1)+7*MID(D1298,2,1)+3*MID(D1298,3,1)+MID(D1298,4,1)+9*MID(D1298,5,1)+7*MID(D1298,6,1)+3*MID(D1298,7,1)+MID(D1298,8,1)+9*MID(D1298,9,1)+7*MID(D1298,10,1),10),10)</f>
        <v>10</v>
      </c>
    </row>
    <row r="1299" customFormat="false" ht="14.4" hidden="false" customHeight="false" outlineLevel="0" collapsed="false">
      <c r="A1299" s="67" t="n">
        <v>1289</v>
      </c>
      <c r="B1299" s="80"/>
      <c r="C1299" s="80"/>
      <c r="D1299" s="69"/>
      <c r="E1299" s="70"/>
      <c r="F1299" s="81"/>
      <c r="G1299" s="72"/>
      <c r="H1299" s="81"/>
      <c r="I1299" s="86"/>
      <c r="J1299" s="73" t="n">
        <v>1</v>
      </c>
      <c r="K1299" s="74" t="n">
        <f aca="false">ROUND(IF(I1299/2&lt;=5331.47*0.4,I1299/2,5331.47*0.4)*(1-(0.1371+(1-0.1371)*0.09)*(1-J1299)),2)</f>
        <v>0</v>
      </c>
      <c r="L1299" s="74" t="n">
        <f aca="false">ROUND(K1299*($F$5+9.76+6.5)/100,2)*J1299</f>
        <v>0</v>
      </c>
      <c r="M1299" s="82" t="n">
        <f aca="false">L1299+K1299</f>
        <v>0</v>
      </c>
      <c r="N1299" s="74" t="n">
        <f aca="false">M1299*$F$6</f>
        <v>0</v>
      </c>
      <c r="W1299" s="79" t="n">
        <f aca="false">IFERROR(MOD(9*MID(D1299,1,1)+7*MID(D1299,2,1)+3*MID(D1299,3,1)+MID(D1299,4,1)+9*MID(D1299,5,1)+7*MID(D1299,6,1)+3*MID(D1299,7,1)+MID(D1299,8,1)+9*MID(D1299,9,1)+7*MID(D1299,10,1),10),10)</f>
        <v>10</v>
      </c>
    </row>
    <row r="1300" customFormat="false" ht="14.4" hidden="false" customHeight="false" outlineLevel="0" collapsed="false">
      <c r="A1300" s="67" t="n">
        <v>1290</v>
      </c>
      <c r="B1300" s="80"/>
      <c r="C1300" s="80"/>
      <c r="D1300" s="69"/>
      <c r="E1300" s="70"/>
      <c r="F1300" s="81"/>
      <c r="G1300" s="72"/>
      <c r="H1300" s="81"/>
      <c r="I1300" s="86"/>
      <c r="J1300" s="73" t="n">
        <v>1</v>
      </c>
      <c r="K1300" s="74" t="n">
        <f aca="false">ROUND(IF(I1300/2&lt;=5331.47*0.4,I1300/2,5331.47*0.4)*(1-(0.1371+(1-0.1371)*0.09)*(1-J1300)),2)</f>
        <v>0</v>
      </c>
      <c r="L1300" s="74" t="n">
        <f aca="false">ROUND(K1300*($F$5+9.76+6.5)/100,2)*J1300</f>
        <v>0</v>
      </c>
      <c r="M1300" s="82" t="n">
        <f aca="false">L1300+K1300</f>
        <v>0</v>
      </c>
      <c r="N1300" s="74" t="n">
        <f aca="false">M1300*$F$6</f>
        <v>0</v>
      </c>
      <c r="W1300" s="79" t="n">
        <f aca="false">IFERROR(MOD(9*MID(D1300,1,1)+7*MID(D1300,2,1)+3*MID(D1300,3,1)+MID(D1300,4,1)+9*MID(D1300,5,1)+7*MID(D1300,6,1)+3*MID(D1300,7,1)+MID(D1300,8,1)+9*MID(D1300,9,1)+7*MID(D1300,10,1),10),10)</f>
        <v>10</v>
      </c>
    </row>
    <row r="1301" customFormat="false" ht="14.4" hidden="false" customHeight="false" outlineLevel="0" collapsed="false">
      <c r="A1301" s="67" t="n">
        <v>1291</v>
      </c>
      <c r="B1301" s="80"/>
      <c r="C1301" s="80"/>
      <c r="D1301" s="69"/>
      <c r="E1301" s="70"/>
      <c r="F1301" s="81"/>
      <c r="G1301" s="72"/>
      <c r="H1301" s="81"/>
      <c r="I1301" s="86"/>
      <c r="J1301" s="73" t="n">
        <v>1</v>
      </c>
      <c r="K1301" s="74" t="n">
        <f aca="false">ROUND(IF(I1301/2&lt;=5331.47*0.4,I1301/2,5331.47*0.4)*(1-(0.1371+(1-0.1371)*0.09)*(1-J1301)),2)</f>
        <v>0</v>
      </c>
      <c r="L1301" s="74" t="n">
        <f aca="false">ROUND(K1301*($F$5+9.76+6.5)/100,2)*J1301</f>
        <v>0</v>
      </c>
      <c r="M1301" s="82" t="n">
        <f aca="false">L1301+K1301</f>
        <v>0</v>
      </c>
      <c r="N1301" s="74" t="n">
        <f aca="false">M1301*$F$6</f>
        <v>0</v>
      </c>
      <c r="W1301" s="79" t="n">
        <f aca="false">IFERROR(MOD(9*MID(D1301,1,1)+7*MID(D1301,2,1)+3*MID(D1301,3,1)+MID(D1301,4,1)+9*MID(D1301,5,1)+7*MID(D1301,6,1)+3*MID(D1301,7,1)+MID(D1301,8,1)+9*MID(D1301,9,1)+7*MID(D1301,10,1),10),10)</f>
        <v>10</v>
      </c>
    </row>
    <row r="1302" customFormat="false" ht="14.4" hidden="false" customHeight="false" outlineLevel="0" collapsed="false">
      <c r="A1302" s="67" t="n">
        <v>1292</v>
      </c>
      <c r="B1302" s="80"/>
      <c r="C1302" s="80"/>
      <c r="D1302" s="69"/>
      <c r="E1302" s="70"/>
      <c r="F1302" s="81"/>
      <c r="G1302" s="72"/>
      <c r="H1302" s="81"/>
      <c r="I1302" s="86"/>
      <c r="J1302" s="73" t="n">
        <v>1</v>
      </c>
      <c r="K1302" s="74" t="n">
        <f aca="false">ROUND(IF(I1302/2&lt;=5331.47*0.4,I1302/2,5331.47*0.4)*(1-(0.1371+(1-0.1371)*0.09)*(1-J1302)),2)</f>
        <v>0</v>
      </c>
      <c r="L1302" s="74" t="n">
        <f aca="false">ROUND(K1302*($F$5+9.76+6.5)/100,2)*J1302</f>
        <v>0</v>
      </c>
      <c r="M1302" s="82" t="n">
        <f aca="false">L1302+K1302</f>
        <v>0</v>
      </c>
      <c r="N1302" s="74" t="n">
        <f aca="false">M1302*$F$6</f>
        <v>0</v>
      </c>
      <c r="W1302" s="79" t="n">
        <f aca="false">IFERROR(MOD(9*MID(D1302,1,1)+7*MID(D1302,2,1)+3*MID(D1302,3,1)+MID(D1302,4,1)+9*MID(D1302,5,1)+7*MID(D1302,6,1)+3*MID(D1302,7,1)+MID(D1302,8,1)+9*MID(D1302,9,1)+7*MID(D1302,10,1),10),10)</f>
        <v>10</v>
      </c>
    </row>
    <row r="1303" customFormat="false" ht="14.4" hidden="false" customHeight="false" outlineLevel="0" collapsed="false">
      <c r="A1303" s="67" t="n">
        <v>1293</v>
      </c>
      <c r="B1303" s="80"/>
      <c r="C1303" s="80"/>
      <c r="D1303" s="69"/>
      <c r="E1303" s="70"/>
      <c r="F1303" s="81"/>
      <c r="G1303" s="72"/>
      <c r="H1303" s="81"/>
      <c r="I1303" s="86"/>
      <c r="J1303" s="73" t="n">
        <v>1</v>
      </c>
      <c r="K1303" s="74" t="n">
        <f aca="false">ROUND(IF(I1303/2&lt;=5331.47*0.4,I1303/2,5331.47*0.4)*(1-(0.1371+(1-0.1371)*0.09)*(1-J1303)),2)</f>
        <v>0</v>
      </c>
      <c r="L1303" s="74" t="n">
        <f aca="false">ROUND(K1303*($F$5+9.76+6.5)/100,2)*J1303</f>
        <v>0</v>
      </c>
      <c r="M1303" s="82" t="n">
        <f aca="false">L1303+K1303</f>
        <v>0</v>
      </c>
      <c r="N1303" s="74" t="n">
        <f aca="false">M1303*$F$6</f>
        <v>0</v>
      </c>
      <c r="W1303" s="79" t="n">
        <f aca="false">IFERROR(MOD(9*MID(D1303,1,1)+7*MID(D1303,2,1)+3*MID(D1303,3,1)+MID(D1303,4,1)+9*MID(D1303,5,1)+7*MID(D1303,6,1)+3*MID(D1303,7,1)+MID(D1303,8,1)+9*MID(D1303,9,1)+7*MID(D1303,10,1),10),10)</f>
        <v>10</v>
      </c>
    </row>
    <row r="1304" customFormat="false" ht="14.4" hidden="false" customHeight="false" outlineLevel="0" collapsed="false">
      <c r="A1304" s="67" t="n">
        <v>1294</v>
      </c>
      <c r="B1304" s="80"/>
      <c r="C1304" s="80"/>
      <c r="D1304" s="69"/>
      <c r="E1304" s="70"/>
      <c r="F1304" s="81"/>
      <c r="G1304" s="72"/>
      <c r="H1304" s="81"/>
      <c r="I1304" s="86"/>
      <c r="J1304" s="73" t="n">
        <v>1</v>
      </c>
      <c r="K1304" s="74" t="n">
        <f aca="false">ROUND(IF(I1304/2&lt;=5331.47*0.4,I1304/2,5331.47*0.4)*(1-(0.1371+(1-0.1371)*0.09)*(1-J1304)),2)</f>
        <v>0</v>
      </c>
      <c r="L1304" s="74" t="n">
        <f aca="false">ROUND(K1304*($F$5+9.76+6.5)/100,2)*J1304</f>
        <v>0</v>
      </c>
      <c r="M1304" s="82" t="n">
        <f aca="false">L1304+K1304</f>
        <v>0</v>
      </c>
      <c r="N1304" s="74" t="n">
        <f aca="false">M1304*$F$6</f>
        <v>0</v>
      </c>
      <c r="W1304" s="79" t="n">
        <f aca="false">IFERROR(MOD(9*MID(D1304,1,1)+7*MID(D1304,2,1)+3*MID(D1304,3,1)+MID(D1304,4,1)+9*MID(D1304,5,1)+7*MID(D1304,6,1)+3*MID(D1304,7,1)+MID(D1304,8,1)+9*MID(D1304,9,1)+7*MID(D1304,10,1),10),10)</f>
        <v>10</v>
      </c>
    </row>
    <row r="1305" customFormat="false" ht="14.4" hidden="false" customHeight="false" outlineLevel="0" collapsed="false">
      <c r="A1305" s="67" t="n">
        <v>1295</v>
      </c>
      <c r="B1305" s="80"/>
      <c r="C1305" s="80"/>
      <c r="D1305" s="69"/>
      <c r="E1305" s="70"/>
      <c r="F1305" s="81"/>
      <c r="G1305" s="72"/>
      <c r="H1305" s="81"/>
      <c r="I1305" s="86"/>
      <c r="J1305" s="73" t="n">
        <v>1</v>
      </c>
      <c r="K1305" s="74" t="n">
        <f aca="false">ROUND(IF(I1305/2&lt;=5331.47*0.4,I1305/2,5331.47*0.4)*(1-(0.1371+(1-0.1371)*0.09)*(1-J1305)),2)</f>
        <v>0</v>
      </c>
      <c r="L1305" s="74" t="n">
        <f aca="false">ROUND(K1305*($F$5+9.76+6.5)/100,2)*J1305</f>
        <v>0</v>
      </c>
      <c r="M1305" s="82" t="n">
        <f aca="false">L1305+K1305</f>
        <v>0</v>
      </c>
      <c r="N1305" s="74" t="n">
        <f aca="false">M1305*$F$6</f>
        <v>0</v>
      </c>
      <c r="W1305" s="79" t="n">
        <f aca="false">IFERROR(MOD(9*MID(D1305,1,1)+7*MID(D1305,2,1)+3*MID(D1305,3,1)+MID(D1305,4,1)+9*MID(D1305,5,1)+7*MID(D1305,6,1)+3*MID(D1305,7,1)+MID(D1305,8,1)+9*MID(D1305,9,1)+7*MID(D1305,10,1),10),10)</f>
        <v>10</v>
      </c>
    </row>
    <row r="1306" customFormat="false" ht="14.4" hidden="false" customHeight="false" outlineLevel="0" collapsed="false">
      <c r="A1306" s="67" t="n">
        <v>1296</v>
      </c>
      <c r="B1306" s="80"/>
      <c r="C1306" s="80"/>
      <c r="D1306" s="69"/>
      <c r="E1306" s="70"/>
      <c r="F1306" s="81"/>
      <c r="G1306" s="72"/>
      <c r="H1306" s="81"/>
      <c r="I1306" s="86"/>
      <c r="J1306" s="73" t="n">
        <v>1</v>
      </c>
      <c r="K1306" s="74" t="n">
        <f aca="false">ROUND(IF(I1306/2&lt;=5331.47*0.4,I1306/2,5331.47*0.4)*(1-(0.1371+(1-0.1371)*0.09)*(1-J1306)),2)</f>
        <v>0</v>
      </c>
      <c r="L1306" s="74" t="n">
        <f aca="false">ROUND(K1306*($F$5+9.76+6.5)/100,2)*J1306</f>
        <v>0</v>
      </c>
      <c r="M1306" s="82" t="n">
        <f aca="false">L1306+K1306</f>
        <v>0</v>
      </c>
      <c r="N1306" s="74" t="n">
        <f aca="false">M1306*$F$6</f>
        <v>0</v>
      </c>
      <c r="W1306" s="79" t="n">
        <f aca="false">IFERROR(MOD(9*MID(D1306,1,1)+7*MID(D1306,2,1)+3*MID(D1306,3,1)+MID(D1306,4,1)+9*MID(D1306,5,1)+7*MID(D1306,6,1)+3*MID(D1306,7,1)+MID(D1306,8,1)+9*MID(D1306,9,1)+7*MID(D1306,10,1),10),10)</f>
        <v>10</v>
      </c>
    </row>
    <row r="1307" customFormat="false" ht="14.4" hidden="false" customHeight="false" outlineLevel="0" collapsed="false">
      <c r="A1307" s="67" t="n">
        <v>1297</v>
      </c>
      <c r="B1307" s="80"/>
      <c r="C1307" s="80"/>
      <c r="D1307" s="69"/>
      <c r="E1307" s="70"/>
      <c r="F1307" s="81"/>
      <c r="G1307" s="72"/>
      <c r="H1307" s="81"/>
      <c r="I1307" s="86"/>
      <c r="J1307" s="73" t="n">
        <v>1</v>
      </c>
      <c r="K1307" s="74" t="n">
        <f aca="false">ROUND(IF(I1307/2&lt;=5331.47*0.4,I1307/2,5331.47*0.4)*(1-(0.1371+(1-0.1371)*0.09)*(1-J1307)),2)</f>
        <v>0</v>
      </c>
      <c r="L1307" s="74" t="n">
        <f aca="false">ROUND(K1307*($F$5+9.76+6.5)/100,2)*J1307</f>
        <v>0</v>
      </c>
      <c r="M1307" s="82" t="n">
        <f aca="false">L1307+K1307</f>
        <v>0</v>
      </c>
      <c r="N1307" s="74" t="n">
        <f aca="false">M1307*$F$6</f>
        <v>0</v>
      </c>
      <c r="W1307" s="79" t="n">
        <f aca="false">IFERROR(MOD(9*MID(D1307,1,1)+7*MID(D1307,2,1)+3*MID(D1307,3,1)+MID(D1307,4,1)+9*MID(D1307,5,1)+7*MID(D1307,6,1)+3*MID(D1307,7,1)+MID(D1307,8,1)+9*MID(D1307,9,1)+7*MID(D1307,10,1),10),10)</f>
        <v>10</v>
      </c>
    </row>
    <row r="1308" customFormat="false" ht="14.4" hidden="false" customHeight="false" outlineLevel="0" collapsed="false">
      <c r="A1308" s="67" t="n">
        <v>1298</v>
      </c>
      <c r="B1308" s="80"/>
      <c r="C1308" s="80"/>
      <c r="D1308" s="69"/>
      <c r="E1308" s="70"/>
      <c r="F1308" s="81"/>
      <c r="G1308" s="72"/>
      <c r="H1308" s="81"/>
      <c r="I1308" s="86"/>
      <c r="J1308" s="73" t="n">
        <v>1</v>
      </c>
      <c r="K1308" s="74" t="n">
        <f aca="false">ROUND(IF(I1308/2&lt;=5331.47*0.4,I1308/2,5331.47*0.4)*(1-(0.1371+(1-0.1371)*0.09)*(1-J1308)),2)</f>
        <v>0</v>
      </c>
      <c r="L1308" s="74" t="n">
        <f aca="false">ROUND(K1308*($F$5+9.76+6.5)/100,2)*J1308</f>
        <v>0</v>
      </c>
      <c r="M1308" s="82" t="n">
        <f aca="false">L1308+K1308</f>
        <v>0</v>
      </c>
      <c r="N1308" s="74" t="n">
        <f aca="false">M1308*$F$6</f>
        <v>0</v>
      </c>
      <c r="W1308" s="79" t="n">
        <f aca="false">IFERROR(MOD(9*MID(D1308,1,1)+7*MID(D1308,2,1)+3*MID(D1308,3,1)+MID(D1308,4,1)+9*MID(D1308,5,1)+7*MID(D1308,6,1)+3*MID(D1308,7,1)+MID(D1308,8,1)+9*MID(D1308,9,1)+7*MID(D1308,10,1),10),10)</f>
        <v>10</v>
      </c>
    </row>
    <row r="1309" customFormat="false" ht="14.4" hidden="false" customHeight="false" outlineLevel="0" collapsed="false">
      <c r="A1309" s="67" t="n">
        <v>1299</v>
      </c>
      <c r="B1309" s="80"/>
      <c r="C1309" s="80"/>
      <c r="D1309" s="69"/>
      <c r="E1309" s="70"/>
      <c r="F1309" s="81"/>
      <c r="G1309" s="72"/>
      <c r="H1309" s="81"/>
      <c r="I1309" s="86"/>
      <c r="J1309" s="73" t="n">
        <v>1</v>
      </c>
      <c r="K1309" s="74" t="n">
        <f aca="false">ROUND(IF(I1309/2&lt;=5331.47*0.4,I1309/2,5331.47*0.4)*(1-(0.1371+(1-0.1371)*0.09)*(1-J1309)),2)</f>
        <v>0</v>
      </c>
      <c r="L1309" s="74" t="n">
        <f aca="false">ROUND(K1309*($F$5+9.76+6.5)/100,2)*J1309</f>
        <v>0</v>
      </c>
      <c r="M1309" s="82" t="n">
        <f aca="false">L1309+K1309</f>
        <v>0</v>
      </c>
      <c r="N1309" s="74" t="n">
        <f aca="false">M1309*$F$6</f>
        <v>0</v>
      </c>
      <c r="W1309" s="79" t="n">
        <f aca="false">IFERROR(MOD(9*MID(D1309,1,1)+7*MID(D1309,2,1)+3*MID(D1309,3,1)+MID(D1309,4,1)+9*MID(D1309,5,1)+7*MID(D1309,6,1)+3*MID(D1309,7,1)+MID(D1309,8,1)+9*MID(D1309,9,1)+7*MID(D1309,10,1),10),10)</f>
        <v>10</v>
      </c>
    </row>
    <row r="1310" customFormat="false" ht="14.4" hidden="false" customHeight="false" outlineLevel="0" collapsed="false">
      <c r="A1310" s="67" t="n">
        <v>1300</v>
      </c>
      <c r="B1310" s="80"/>
      <c r="C1310" s="80"/>
      <c r="D1310" s="69"/>
      <c r="E1310" s="70"/>
      <c r="F1310" s="81"/>
      <c r="G1310" s="72"/>
      <c r="H1310" s="81"/>
      <c r="I1310" s="86"/>
      <c r="J1310" s="73" t="n">
        <v>1</v>
      </c>
      <c r="K1310" s="74" t="n">
        <f aca="false">ROUND(IF(I1310/2&lt;=5331.47*0.4,I1310/2,5331.47*0.4)*(1-(0.1371+(1-0.1371)*0.09)*(1-J1310)),2)</f>
        <v>0</v>
      </c>
      <c r="L1310" s="74" t="n">
        <f aca="false">ROUND(K1310*($F$5+9.76+6.5)/100,2)*J1310</f>
        <v>0</v>
      </c>
      <c r="M1310" s="82" t="n">
        <f aca="false">L1310+K1310</f>
        <v>0</v>
      </c>
      <c r="N1310" s="74" t="n">
        <f aca="false">M1310*$F$6</f>
        <v>0</v>
      </c>
      <c r="W1310" s="79" t="n">
        <f aca="false">IFERROR(MOD(9*MID(D1310,1,1)+7*MID(D1310,2,1)+3*MID(D1310,3,1)+MID(D1310,4,1)+9*MID(D1310,5,1)+7*MID(D1310,6,1)+3*MID(D1310,7,1)+MID(D1310,8,1)+9*MID(D1310,9,1)+7*MID(D1310,10,1),10),10)</f>
        <v>10</v>
      </c>
    </row>
    <row r="1311" customFormat="false" ht="14.4" hidden="false" customHeight="false" outlineLevel="0" collapsed="false">
      <c r="A1311" s="67" t="n">
        <v>1301</v>
      </c>
      <c r="B1311" s="80"/>
      <c r="C1311" s="80"/>
      <c r="D1311" s="69"/>
      <c r="E1311" s="70"/>
      <c r="F1311" s="81"/>
      <c r="G1311" s="72"/>
      <c r="H1311" s="81"/>
      <c r="I1311" s="86"/>
      <c r="J1311" s="73" t="n">
        <v>1</v>
      </c>
      <c r="K1311" s="74" t="n">
        <f aca="false">ROUND(IF(I1311/2&lt;=5331.47*0.4,I1311/2,5331.47*0.4)*(1-(0.1371+(1-0.1371)*0.09)*(1-J1311)),2)</f>
        <v>0</v>
      </c>
      <c r="L1311" s="74" t="n">
        <f aca="false">ROUND(K1311*($F$5+9.76+6.5)/100,2)*J1311</f>
        <v>0</v>
      </c>
      <c r="M1311" s="82" t="n">
        <f aca="false">L1311+K1311</f>
        <v>0</v>
      </c>
      <c r="N1311" s="74" t="n">
        <f aca="false">M1311*$F$6</f>
        <v>0</v>
      </c>
      <c r="W1311" s="79" t="n">
        <f aca="false">IFERROR(MOD(9*MID(D1311,1,1)+7*MID(D1311,2,1)+3*MID(D1311,3,1)+MID(D1311,4,1)+9*MID(D1311,5,1)+7*MID(D1311,6,1)+3*MID(D1311,7,1)+MID(D1311,8,1)+9*MID(D1311,9,1)+7*MID(D1311,10,1),10),10)</f>
        <v>10</v>
      </c>
    </row>
    <row r="1312" customFormat="false" ht="14.4" hidden="false" customHeight="false" outlineLevel="0" collapsed="false">
      <c r="A1312" s="67" t="n">
        <v>1302</v>
      </c>
      <c r="B1312" s="80"/>
      <c r="C1312" s="80"/>
      <c r="D1312" s="69"/>
      <c r="E1312" s="70"/>
      <c r="F1312" s="81"/>
      <c r="G1312" s="72"/>
      <c r="H1312" s="81"/>
      <c r="I1312" s="86"/>
      <c r="J1312" s="73" t="n">
        <v>1</v>
      </c>
      <c r="K1312" s="74" t="n">
        <f aca="false">ROUND(IF(I1312/2&lt;=5331.47*0.4,I1312/2,5331.47*0.4)*(1-(0.1371+(1-0.1371)*0.09)*(1-J1312)),2)</f>
        <v>0</v>
      </c>
      <c r="L1312" s="74" t="n">
        <f aca="false">ROUND(K1312*($F$5+9.76+6.5)/100,2)*J1312</f>
        <v>0</v>
      </c>
      <c r="M1312" s="82" t="n">
        <f aca="false">L1312+K1312</f>
        <v>0</v>
      </c>
      <c r="N1312" s="74" t="n">
        <f aca="false">M1312*$F$6</f>
        <v>0</v>
      </c>
      <c r="W1312" s="79" t="n">
        <f aca="false">IFERROR(MOD(9*MID(D1312,1,1)+7*MID(D1312,2,1)+3*MID(D1312,3,1)+MID(D1312,4,1)+9*MID(D1312,5,1)+7*MID(D1312,6,1)+3*MID(D1312,7,1)+MID(D1312,8,1)+9*MID(D1312,9,1)+7*MID(D1312,10,1),10),10)</f>
        <v>10</v>
      </c>
    </row>
    <row r="1313" customFormat="false" ht="14.4" hidden="false" customHeight="false" outlineLevel="0" collapsed="false">
      <c r="A1313" s="67" t="n">
        <v>1303</v>
      </c>
      <c r="B1313" s="80"/>
      <c r="C1313" s="80"/>
      <c r="D1313" s="69"/>
      <c r="E1313" s="70"/>
      <c r="F1313" s="81"/>
      <c r="G1313" s="72"/>
      <c r="H1313" s="81"/>
      <c r="I1313" s="86"/>
      <c r="J1313" s="73" t="n">
        <v>1</v>
      </c>
      <c r="K1313" s="74" t="n">
        <f aca="false">ROUND(IF(I1313/2&lt;=5331.47*0.4,I1313/2,5331.47*0.4)*(1-(0.1371+(1-0.1371)*0.09)*(1-J1313)),2)</f>
        <v>0</v>
      </c>
      <c r="L1313" s="74" t="n">
        <f aca="false">ROUND(K1313*($F$5+9.76+6.5)/100,2)*J1313</f>
        <v>0</v>
      </c>
      <c r="M1313" s="82" t="n">
        <f aca="false">L1313+K1313</f>
        <v>0</v>
      </c>
      <c r="N1313" s="74" t="n">
        <f aca="false">M1313*$F$6</f>
        <v>0</v>
      </c>
      <c r="W1313" s="79" t="n">
        <f aca="false">IFERROR(MOD(9*MID(D1313,1,1)+7*MID(D1313,2,1)+3*MID(D1313,3,1)+MID(D1313,4,1)+9*MID(D1313,5,1)+7*MID(D1313,6,1)+3*MID(D1313,7,1)+MID(D1313,8,1)+9*MID(D1313,9,1)+7*MID(D1313,10,1),10),10)</f>
        <v>10</v>
      </c>
    </row>
    <row r="1314" customFormat="false" ht="14.4" hidden="false" customHeight="false" outlineLevel="0" collapsed="false">
      <c r="A1314" s="67" t="n">
        <v>1304</v>
      </c>
      <c r="B1314" s="80"/>
      <c r="C1314" s="80"/>
      <c r="D1314" s="69"/>
      <c r="E1314" s="70"/>
      <c r="F1314" s="81"/>
      <c r="G1314" s="72"/>
      <c r="H1314" s="81"/>
      <c r="I1314" s="86"/>
      <c r="J1314" s="73" t="n">
        <v>1</v>
      </c>
      <c r="K1314" s="74" t="n">
        <f aca="false">ROUND(IF(I1314/2&lt;=5331.47*0.4,I1314/2,5331.47*0.4)*(1-(0.1371+(1-0.1371)*0.09)*(1-J1314)),2)</f>
        <v>0</v>
      </c>
      <c r="L1314" s="74" t="n">
        <f aca="false">ROUND(K1314*($F$5+9.76+6.5)/100,2)*J1314</f>
        <v>0</v>
      </c>
      <c r="M1314" s="82" t="n">
        <f aca="false">L1314+K1314</f>
        <v>0</v>
      </c>
      <c r="N1314" s="74" t="n">
        <f aca="false">M1314*$F$6</f>
        <v>0</v>
      </c>
      <c r="W1314" s="79" t="n">
        <f aca="false">IFERROR(MOD(9*MID(D1314,1,1)+7*MID(D1314,2,1)+3*MID(D1314,3,1)+MID(D1314,4,1)+9*MID(D1314,5,1)+7*MID(D1314,6,1)+3*MID(D1314,7,1)+MID(D1314,8,1)+9*MID(D1314,9,1)+7*MID(D1314,10,1),10),10)</f>
        <v>10</v>
      </c>
    </row>
    <row r="1315" customFormat="false" ht="14.4" hidden="false" customHeight="false" outlineLevel="0" collapsed="false">
      <c r="A1315" s="67" t="n">
        <v>1305</v>
      </c>
      <c r="B1315" s="80"/>
      <c r="C1315" s="80"/>
      <c r="D1315" s="69"/>
      <c r="E1315" s="70"/>
      <c r="F1315" s="81"/>
      <c r="G1315" s="72"/>
      <c r="H1315" s="81"/>
      <c r="I1315" s="86"/>
      <c r="J1315" s="73" t="n">
        <v>1</v>
      </c>
      <c r="K1315" s="74" t="n">
        <f aca="false">ROUND(IF(I1315/2&lt;=5331.47*0.4,I1315/2,5331.47*0.4)*(1-(0.1371+(1-0.1371)*0.09)*(1-J1315)),2)</f>
        <v>0</v>
      </c>
      <c r="L1315" s="74" t="n">
        <f aca="false">ROUND(K1315*($F$5+9.76+6.5)/100,2)*J1315</f>
        <v>0</v>
      </c>
      <c r="M1315" s="82" t="n">
        <f aca="false">L1315+K1315</f>
        <v>0</v>
      </c>
      <c r="N1315" s="74" t="n">
        <f aca="false">M1315*$F$6</f>
        <v>0</v>
      </c>
      <c r="W1315" s="79" t="n">
        <f aca="false">IFERROR(MOD(9*MID(D1315,1,1)+7*MID(D1315,2,1)+3*MID(D1315,3,1)+MID(D1315,4,1)+9*MID(D1315,5,1)+7*MID(D1315,6,1)+3*MID(D1315,7,1)+MID(D1315,8,1)+9*MID(D1315,9,1)+7*MID(D1315,10,1),10),10)</f>
        <v>10</v>
      </c>
    </row>
    <row r="1316" customFormat="false" ht="14.4" hidden="false" customHeight="false" outlineLevel="0" collapsed="false">
      <c r="A1316" s="67" t="n">
        <v>1306</v>
      </c>
      <c r="B1316" s="80"/>
      <c r="C1316" s="80"/>
      <c r="D1316" s="69"/>
      <c r="E1316" s="70"/>
      <c r="F1316" s="81"/>
      <c r="G1316" s="72"/>
      <c r="H1316" s="81"/>
      <c r="I1316" s="86"/>
      <c r="J1316" s="73" t="n">
        <v>1</v>
      </c>
      <c r="K1316" s="74" t="n">
        <f aca="false">ROUND(IF(I1316/2&lt;=5331.47*0.4,I1316/2,5331.47*0.4)*(1-(0.1371+(1-0.1371)*0.09)*(1-J1316)),2)</f>
        <v>0</v>
      </c>
      <c r="L1316" s="74" t="n">
        <f aca="false">ROUND(K1316*($F$5+9.76+6.5)/100,2)*J1316</f>
        <v>0</v>
      </c>
      <c r="M1316" s="82" t="n">
        <f aca="false">L1316+K1316</f>
        <v>0</v>
      </c>
      <c r="N1316" s="74" t="n">
        <f aca="false">M1316*$F$6</f>
        <v>0</v>
      </c>
      <c r="W1316" s="79" t="n">
        <f aca="false">IFERROR(MOD(9*MID(D1316,1,1)+7*MID(D1316,2,1)+3*MID(D1316,3,1)+MID(D1316,4,1)+9*MID(D1316,5,1)+7*MID(D1316,6,1)+3*MID(D1316,7,1)+MID(D1316,8,1)+9*MID(D1316,9,1)+7*MID(D1316,10,1),10),10)</f>
        <v>10</v>
      </c>
    </row>
    <row r="1317" customFormat="false" ht="14.4" hidden="false" customHeight="false" outlineLevel="0" collapsed="false">
      <c r="A1317" s="67" t="n">
        <v>1307</v>
      </c>
      <c r="B1317" s="80"/>
      <c r="C1317" s="80"/>
      <c r="D1317" s="69"/>
      <c r="E1317" s="70"/>
      <c r="F1317" s="81"/>
      <c r="G1317" s="72"/>
      <c r="H1317" s="81"/>
      <c r="I1317" s="86"/>
      <c r="J1317" s="73" t="n">
        <v>1</v>
      </c>
      <c r="K1317" s="74" t="n">
        <f aca="false">ROUND(IF(I1317/2&lt;=5331.47*0.4,I1317/2,5331.47*0.4)*(1-(0.1371+(1-0.1371)*0.09)*(1-J1317)),2)</f>
        <v>0</v>
      </c>
      <c r="L1317" s="74" t="n">
        <f aca="false">ROUND(K1317*($F$5+9.76+6.5)/100,2)*J1317</f>
        <v>0</v>
      </c>
      <c r="M1317" s="82" t="n">
        <f aca="false">L1317+K1317</f>
        <v>0</v>
      </c>
      <c r="N1317" s="74" t="n">
        <f aca="false">M1317*$F$6</f>
        <v>0</v>
      </c>
      <c r="W1317" s="79" t="n">
        <f aca="false">IFERROR(MOD(9*MID(D1317,1,1)+7*MID(D1317,2,1)+3*MID(D1317,3,1)+MID(D1317,4,1)+9*MID(D1317,5,1)+7*MID(D1317,6,1)+3*MID(D1317,7,1)+MID(D1317,8,1)+9*MID(D1317,9,1)+7*MID(D1317,10,1),10),10)</f>
        <v>10</v>
      </c>
    </row>
    <row r="1318" customFormat="false" ht="14.4" hidden="false" customHeight="false" outlineLevel="0" collapsed="false">
      <c r="A1318" s="67" t="n">
        <v>1308</v>
      </c>
      <c r="B1318" s="80"/>
      <c r="C1318" s="80"/>
      <c r="D1318" s="69"/>
      <c r="E1318" s="70"/>
      <c r="F1318" s="81"/>
      <c r="G1318" s="72"/>
      <c r="H1318" s="81"/>
      <c r="I1318" s="86"/>
      <c r="J1318" s="73" t="n">
        <v>1</v>
      </c>
      <c r="K1318" s="74" t="n">
        <f aca="false">ROUND(IF(I1318/2&lt;=5331.47*0.4,I1318/2,5331.47*0.4)*(1-(0.1371+(1-0.1371)*0.09)*(1-J1318)),2)</f>
        <v>0</v>
      </c>
      <c r="L1318" s="74" t="n">
        <f aca="false">ROUND(K1318*($F$5+9.76+6.5)/100,2)*J1318</f>
        <v>0</v>
      </c>
      <c r="M1318" s="82" t="n">
        <f aca="false">L1318+K1318</f>
        <v>0</v>
      </c>
      <c r="N1318" s="74" t="n">
        <f aca="false">M1318*$F$6</f>
        <v>0</v>
      </c>
      <c r="W1318" s="79" t="n">
        <f aca="false">IFERROR(MOD(9*MID(D1318,1,1)+7*MID(D1318,2,1)+3*MID(D1318,3,1)+MID(D1318,4,1)+9*MID(D1318,5,1)+7*MID(D1318,6,1)+3*MID(D1318,7,1)+MID(D1318,8,1)+9*MID(D1318,9,1)+7*MID(D1318,10,1),10),10)</f>
        <v>10</v>
      </c>
    </row>
    <row r="1319" customFormat="false" ht="14.4" hidden="false" customHeight="false" outlineLevel="0" collapsed="false">
      <c r="A1319" s="67" t="n">
        <v>1309</v>
      </c>
      <c r="B1319" s="80"/>
      <c r="C1319" s="80"/>
      <c r="D1319" s="69"/>
      <c r="E1319" s="70"/>
      <c r="F1319" s="81"/>
      <c r="G1319" s="72"/>
      <c r="H1319" s="81"/>
      <c r="I1319" s="86"/>
      <c r="J1319" s="73" t="n">
        <v>1</v>
      </c>
      <c r="K1319" s="74" t="n">
        <f aca="false">ROUND(IF(I1319/2&lt;=5331.47*0.4,I1319/2,5331.47*0.4)*(1-(0.1371+(1-0.1371)*0.09)*(1-J1319)),2)</f>
        <v>0</v>
      </c>
      <c r="L1319" s="74" t="n">
        <f aca="false">ROUND(K1319*($F$5+9.76+6.5)/100,2)*J1319</f>
        <v>0</v>
      </c>
      <c r="M1319" s="82" t="n">
        <f aca="false">L1319+K1319</f>
        <v>0</v>
      </c>
      <c r="N1319" s="74" t="n">
        <f aca="false">M1319*$F$6</f>
        <v>0</v>
      </c>
      <c r="W1319" s="79" t="n">
        <f aca="false">IFERROR(MOD(9*MID(D1319,1,1)+7*MID(D1319,2,1)+3*MID(D1319,3,1)+MID(D1319,4,1)+9*MID(D1319,5,1)+7*MID(D1319,6,1)+3*MID(D1319,7,1)+MID(D1319,8,1)+9*MID(D1319,9,1)+7*MID(D1319,10,1),10),10)</f>
        <v>10</v>
      </c>
    </row>
    <row r="1320" customFormat="false" ht="14.4" hidden="false" customHeight="false" outlineLevel="0" collapsed="false">
      <c r="A1320" s="67" t="n">
        <v>1310</v>
      </c>
      <c r="B1320" s="80"/>
      <c r="C1320" s="80"/>
      <c r="D1320" s="69"/>
      <c r="E1320" s="70"/>
      <c r="F1320" s="81"/>
      <c r="G1320" s="72"/>
      <c r="H1320" s="81"/>
      <c r="I1320" s="86"/>
      <c r="J1320" s="73" t="n">
        <v>1</v>
      </c>
      <c r="K1320" s="74" t="n">
        <f aca="false">ROUND(IF(I1320/2&lt;=5331.47*0.4,I1320/2,5331.47*0.4)*(1-(0.1371+(1-0.1371)*0.09)*(1-J1320)),2)</f>
        <v>0</v>
      </c>
      <c r="L1320" s="74" t="n">
        <f aca="false">ROUND(K1320*($F$5+9.76+6.5)/100,2)*J1320</f>
        <v>0</v>
      </c>
      <c r="M1320" s="82" t="n">
        <f aca="false">L1320+K1320</f>
        <v>0</v>
      </c>
      <c r="N1320" s="74" t="n">
        <f aca="false">M1320*$F$6</f>
        <v>0</v>
      </c>
      <c r="W1320" s="79" t="n">
        <f aca="false">IFERROR(MOD(9*MID(D1320,1,1)+7*MID(D1320,2,1)+3*MID(D1320,3,1)+MID(D1320,4,1)+9*MID(D1320,5,1)+7*MID(D1320,6,1)+3*MID(D1320,7,1)+MID(D1320,8,1)+9*MID(D1320,9,1)+7*MID(D1320,10,1),10),10)</f>
        <v>10</v>
      </c>
    </row>
    <row r="1321" customFormat="false" ht="14.4" hidden="false" customHeight="false" outlineLevel="0" collapsed="false">
      <c r="A1321" s="67" t="n">
        <v>1311</v>
      </c>
      <c r="B1321" s="80"/>
      <c r="C1321" s="80"/>
      <c r="D1321" s="69"/>
      <c r="E1321" s="70"/>
      <c r="F1321" s="81"/>
      <c r="G1321" s="72"/>
      <c r="H1321" s="81"/>
      <c r="I1321" s="86"/>
      <c r="J1321" s="73" t="n">
        <v>1</v>
      </c>
      <c r="K1321" s="74" t="n">
        <f aca="false">ROUND(IF(I1321/2&lt;=5331.47*0.4,I1321/2,5331.47*0.4)*(1-(0.1371+(1-0.1371)*0.09)*(1-J1321)),2)</f>
        <v>0</v>
      </c>
      <c r="L1321" s="74" t="n">
        <f aca="false">ROUND(K1321*($F$5+9.76+6.5)/100,2)*J1321</f>
        <v>0</v>
      </c>
      <c r="M1321" s="82" t="n">
        <f aca="false">L1321+K1321</f>
        <v>0</v>
      </c>
      <c r="N1321" s="74" t="n">
        <f aca="false">M1321*$F$6</f>
        <v>0</v>
      </c>
      <c r="W1321" s="79" t="n">
        <f aca="false">IFERROR(MOD(9*MID(D1321,1,1)+7*MID(D1321,2,1)+3*MID(D1321,3,1)+MID(D1321,4,1)+9*MID(D1321,5,1)+7*MID(D1321,6,1)+3*MID(D1321,7,1)+MID(D1321,8,1)+9*MID(D1321,9,1)+7*MID(D1321,10,1),10),10)</f>
        <v>10</v>
      </c>
    </row>
    <row r="1322" customFormat="false" ht="14.4" hidden="false" customHeight="false" outlineLevel="0" collapsed="false">
      <c r="A1322" s="67" t="n">
        <v>1312</v>
      </c>
      <c r="B1322" s="80"/>
      <c r="C1322" s="80"/>
      <c r="D1322" s="69"/>
      <c r="E1322" s="70"/>
      <c r="F1322" s="81"/>
      <c r="G1322" s="72"/>
      <c r="H1322" s="81"/>
      <c r="I1322" s="86"/>
      <c r="J1322" s="73" t="n">
        <v>1</v>
      </c>
      <c r="K1322" s="74" t="n">
        <f aca="false">ROUND(IF(I1322/2&lt;=5331.47*0.4,I1322/2,5331.47*0.4)*(1-(0.1371+(1-0.1371)*0.09)*(1-J1322)),2)</f>
        <v>0</v>
      </c>
      <c r="L1322" s="74" t="n">
        <f aca="false">ROUND(K1322*($F$5+9.76+6.5)/100,2)*J1322</f>
        <v>0</v>
      </c>
      <c r="M1322" s="82" t="n">
        <f aca="false">L1322+K1322</f>
        <v>0</v>
      </c>
      <c r="N1322" s="74" t="n">
        <f aca="false">M1322*$F$6</f>
        <v>0</v>
      </c>
      <c r="W1322" s="79" t="n">
        <f aca="false">IFERROR(MOD(9*MID(D1322,1,1)+7*MID(D1322,2,1)+3*MID(D1322,3,1)+MID(D1322,4,1)+9*MID(D1322,5,1)+7*MID(D1322,6,1)+3*MID(D1322,7,1)+MID(D1322,8,1)+9*MID(D1322,9,1)+7*MID(D1322,10,1),10),10)</f>
        <v>10</v>
      </c>
    </row>
    <row r="1323" customFormat="false" ht="14.4" hidden="false" customHeight="false" outlineLevel="0" collapsed="false">
      <c r="A1323" s="67" t="n">
        <v>1313</v>
      </c>
      <c r="B1323" s="80"/>
      <c r="C1323" s="80"/>
      <c r="D1323" s="69"/>
      <c r="E1323" s="70"/>
      <c r="F1323" s="81"/>
      <c r="G1323" s="72"/>
      <c r="H1323" s="81"/>
      <c r="I1323" s="86"/>
      <c r="J1323" s="73" t="n">
        <v>1</v>
      </c>
      <c r="K1323" s="74" t="n">
        <f aca="false">ROUND(IF(I1323/2&lt;=5331.47*0.4,I1323/2,5331.47*0.4)*(1-(0.1371+(1-0.1371)*0.09)*(1-J1323)),2)</f>
        <v>0</v>
      </c>
      <c r="L1323" s="74" t="n">
        <f aca="false">ROUND(K1323*($F$5+9.76+6.5)/100,2)*J1323</f>
        <v>0</v>
      </c>
      <c r="M1323" s="82" t="n">
        <f aca="false">L1323+K1323</f>
        <v>0</v>
      </c>
      <c r="N1323" s="74" t="n">
        <f aca="false">M1323*$F$6</f>
        <v>0</v>
      </c>
      <c r="W1323" s="79" t="n">
        <f aca="false">IFERROR(MOD(9*MID(D1323,1,1)+7*MID(D1323,2,1)+3*MID(D1323,3,1)+MID(D1323,4,1)+9*MID(D1323,5,1)+7*MID(D1323,6,1)+3*MID(D1323,7,1)+MID(D1323,8,1)+9*MID(D1323,9,1)+7*MID(D1323,10,1),10),10)</f>
        <v>10</v>
      </c>
    </row>
    <row r="1324" customFormat="false" ht="14.4" hidden="false" customHeight="false" outlineLevel="0" collapsed="false">
      <c r="A1324" s="67" t="n">
        <v>1314</v>
      </c>
      <c r="B1324" s="80"/>
      <c r="C1324" s="80"/>
      <c r="D1324" s="69"/>
      <c r="E1324" s="70"/>
      <c r="F1324" s="81"/>
      <c r="G1324" s="72"/>
      <c r="H1324" s="81"/>
      <c r="I1324" s="86"/>
      <c r="J1324" s="73" t="n">
        <v>1</v>
      </c>
      <c r="K1324" s="74" t="n">
        <f aca="false">ROUND(IF(I1324/2&lt;=5331.47*0.4,I1324/2,5331.47*0.4)*(1-(0.1371+(1-0.1371)*0.09)*(1-J1324)),2)</f>
        <v>0</v>
      </c>
      <c r="L1324" s="74" t="n">
        <f aca="false">ROUND(K1324*($F$5+9.76+6.5)/100,2)*J1324</f>
        <v>0</v>
      </c>
      <c r="M1324" s="82" t="n">
        <f aca="false">L1324+K1324</f>
        <v>0</v>
      </c>
      <c r="N1324" s="74" t="n">
        <f aca="false">M1324*$F$6</f>
        <v>0</v>
      </c>
      <c r="W1324" s="79" t="n">
        <f aca="false">IFERROR(MOD(9*MID(D1324,1,1)+7*MID(D1324,2,1)+3*MID(D1324,3,1)+MID(D1324,4,1)+9*MID(D1324,5,1)+7*MID(D1324,6,1)+3*MID(D1324,7,1)+MID(D1324,8,1)+9*MID(D1324,9,1)+7*MID(D1324,10,1),10),10)</f>
        <v>10</v>
      </c>
    </row>
    <row r="1325" customFormat="false" ht="14.4" hidden="false" customHeight="false" outlineLevel="0" collapsed="false">
      <c r="A1325" s="67" t="n">
        <v>1315</v>
      </c>
      <c r="B1325" s="80"/>
      <c r="C1325" s="80"/>
      <c r="D1325" s="69"/>
      <c r="E1325" s="70"/>
      <c r="F1325" s="81"/>
      <c r="G1325" s="72"/>
      <c r="H1325" s="81"/>
      <c r="I1325" s="86"/>
      <c r="J1325" s="73" t="n">
        <v>1</v>
      </c>
      <c r="K1325" s="74" t="n">
        <f aca="false">ROUND(IF(I1325/2&lt;=5331.47*0.4,I1325/2,5331.47*0.4)*(1-(0.1371+(1-0.1371)*0.09)*(1-J1325)),2)</f>
        <v>0</v>
      </c>
      <c r="L1325" s="74" t="n">
        <f aca="false">ROUND(K1325*($F$5+9.76+6.5)/100,2)*J1325</f>
        <v>0</v>
      </c>
      <c r="M1325" s="82" t="n">
        <f aca="false">L1325+K1325</f>
        <v>0</v>
      </c>
      <c r="N1325" s="74" t="n">
        <f aca="false">M1325*$F$6</f>
        <v>0</v>
      </c>
      <c r="W1325" s="79" t="n">
        <f aca="false">IFERROR(MOD(9*MID(D1325,1,1)+7*MID(D1325,2,1)+3*MID(D1325,3,1)+MID(D1325,4,1)+9*MID(D1325,5,1)+7*MID(D1325,6,1)+3*MID(D1325,7,1)+MID(D1325,8,1)+9*MID(D1325,9,1)+7*MID(D1325,10,1),10),10)</f>
        <v>10</v>
      </c>
    </row>
    <row r="1326" customFormat="false" ht="14.4" hidden="false" customHeight="false" outlineLevel="0" collapsed="false">
      <c r="A1326" s="67" t="n">
        <v>1316</v>
      </c>
      <c r="B1326" s="80"/>
      <c r="C1326" s="80"/>
      <c r="D1326" s="69"/>
      <c r="E1326" s="70"/>
      <c r="F1326" s="81"/>
      <c r="G1326" s="72"/>
      <c r="H1326" s="81"/>
      <c r="I1326" s="86"/>
      <c r="J1326" s="73" t="n">
        <v>1</v>
      </c>
      <c r="K1326" s="74" t="n">
        <f aca="false">ROUND(IF(I1326/2&lt;=5331.47*0.4,I1326/2,5331.47*0.4)*(1-(0.1371+(1-0.1371)*0.09)*(1-J1326)),2)</f>
        <v>0</v>
      </c>
      <c r="L1326" s="74" t="n">
        <f aca="false">ROUND(K1326*($F$5+9.76+6.5)/100,2)*J1326</f>
        <v>0</v>
      </c>
      <c r="M1326" s="82" t="n">
        <f aca="false">L1326+K1326</f>
        <v>0</v>
      </c>
      <c r="N1326" s="74" t="n">
        <f aca="false">M1326*$F$6</f>
        <v>0</v>
      </c>
      <c r="W1326" s="79" t="n">
        <f aca="false">IFERROR(MOD(9*MID(D1326,1,1)+7*MID(D1326,2,1)+3*MID(D1326,3,1)+MID(D1326,4,1)+9*MID(D1326,5,1)+7*MID(D1326,6,1)+3*MID(D1326,7,1)+MID(D1326,8,1)+9*MID(D1326,9,1)+7*MID(D1326,10,1),10),10)</f>
        <v>10</v>
      </c>
    </row>
    <row r="1327" customFormat="false" ht="14.4" hidden="false" customHeight="false" outlineLevel="0" collapsed="false">
      <c r="A1327" s="67" t="n">
        <v>1317</v>
      </c>
      <c r="B1327" s="80"/>
      <c r="C1327" s="80"/>
      <c r="D1327" s="69"/>
      <c r="E1327" s="70"/>
      <c r="F1327" s="81"/>
      <c r="G1327" s="72"/>
      <c r="H1327" s="81"/>
      <c r="I1327" s="86"/>
      <c r="J1327" s="73" t="n">
        <v>1</v>
      </c>
      <c r="K1327" s="74" t="n">
        <f aca="false">ROUND(IF(I1327/2&lt;=5331.47*0.4,I1327/2,5331.47*0.4)*(1-(0.1371+(1-0.1371)*0.09)*(1-J1327)),2)</f>
        <v>0</v>
      </c>
      <c r="L1327" s="74" t="n">
        <f aca="false">ROUND(K1327*($F$5+9.76+6.5)/100,2)*J1327</f>
        <v>0</v>
      </c>
      <c r="M1327" s="82" t="n">
        <f aca="false">L1327+K1327</f>
        <v>0</v>
      </c>
      <c r="N1327" s="74" t="n">
        <f aca="false">M1327*$F$6</f>
        <v>0</v>
      </c>
      <c r="W1327" s="79" t="n">
        <f aca="false">IFERROR(MOD(9*MID(D1327,1,1)+7*MID(D1327,2,1)+3*MID(D1327,3,1)+MID(D1327,4,1)+9*MID(D1327,5,1)+7*MID(D1327,6,1)+3*MID(D1327,7,1)+MID(D1327,8,1)+9*MID(D1327,9,1)+7*MID(D1327,10,1),10),10)</f>
        <v>10</v>
      </c>
    </row>
    <row r="1328" customFormat="false" ht="14.4" hidden="false" customHeight="false" outlineLevel="0" collapsed="false">
      <c r="A1328" s="67" t="n">
        <v>1318</v>
      </c>
      <c r="B1328" s="80"/>
      <c r="C1328" s="80"/>
      <c r="D1328" s="69"/>
      <c r="E1328" s="70"/>
      <c r="F1328" s="81"/>
      <c r="G1328" s="72"/>
      <c r="H1328" s="81"/>
      <c r="I1328" s="86"/>
      <c r="J1328" s="73" t="n">
        <v>1</v>
      </c>
      <c r="K1328" s="74" t="n">
        <f aca="false">ROUND(IF(I1328/2&lt;=5331.47*0.4,I1328/2,5331.47*0.4)*(1-(0.1371+(1-0.1371)*0.09)*(1-J1328)),2)</f>
        <v>0</v>
      </c>
      <c r="L1328" s="74" t="n">
        <f aca="false">ROUND(K1328*($F$5+9.76+6.5)/100,2)*J1328</f>
        <v>0</v>
      </c>
      <c r="M1328" s="82" t="n">
        <f aca="false">L1328+K1328</f>
        <v>0</v>
      </c>
      <c r="N1328" s="74" t="n">
        <f aca="false">M1328*$F$6</f>
        <v>0</v>
      </c>
      <c r="W1328" s="79" t="n">
        <f aca="false">IFERROR(MOD(9*MID(D1328,1,1)+7*MID(D1328,2,1)+3*MID(D1328,3,1)+MID(D1328,4,1)+9*MID(D1328,5,1)+7*MID(D1328,6,1)+3*MID(D1328,7,1)+MID(D1328,8,1)+9*MID(D1328,9,1)+7*MID(D1328,10,1),10),10)</f>
        <v>10</v>
      </c>
    </row>
    <row r="1329" customFormat="false" ht="14.4" hidden="false" customHeight="false" outlineLevel="0" collapsed="false">
      <c r="A1329" s="67" t="n">
        <v>1319</v>
      </c>
      <c r="B1329" s="80"/>
      <c r="C1329" s="80"/>
      <c r="D1329" s="69"/>
      <c r="E1329" s="70"/>
      <c r="F1329" s="81"/>
      <c r="G1329" s="72"/>
      <c r="H1329" s="81"/>
      <c r="I1329" s="86"/>
      <c r="J1329" s="73" t="n">
        <v>1</v>
      </c>
      <c r="K1329" s="74" t="n">
        <f aca="false">ROUND(IF(I1329/2&lt;=5331.47*0.4,I1329/2,5331.47*0.4)*(1-(0.1371+(1-0.1371)*0.09)*(1-J1329)),2)</f>
        <v>0</v>
      </c>
      <c r="L1329" s="74" t="n">
        <f aca="false">ROUND(K1329*($F$5+9.76+6.5)/100,2)*J1329</f>
        <v>0</v>
      </c>
      <c r="M1329" s="82" t="n">
        <f aca="false">L1329+K1329</f>
        <v>0</v>
      </c>
      <c r="N1329" s="74" t="n">
        <f aca="false">M1329*$F$6</f>
        <v>0</v>
      </c>
      <c r="W1329" s="79" t="n">
        <f aca="false">IFERROR(MOD(9*MID(D1329,1,1)+7*MID(D1329,2,1)+3*MID(D1329,3,1)+MID(D1329,4,1)+9*MID(D1329,5,1)+7*MID(D1329,6,1)+3*MID(D1329,7,1)+MID(D1329,8,1)+9*MID(D1329,9,1)+7*MID(D1329,10,1),10),10)</f>
        <v>10</v>
      </c>
    </row>
    <row r="1330" customFormat="false" ht="14.4" hidden="false" customHeight="false" outlineLevel="0" collapsed="false">
      <c r="A1330" s="67" t="n">
        <v>1320</v>
      </c>
      <c r="B1330" s="80"/>
      <c r="C1330" s="80"/>
      <c r="D1330" s="69"/>
      <c r="E1330" s="70"/>
      <c r="F1330" s="81"/>
      <c r="G1330" s="72"/>
      <c r="H1330" s="81"/>
      <c r="I1330" s="86"/>
      <c r="J1330" s="73" t="n">
        <v>1</v>
      </c>
      <c r="K1330" s="74" t="n">
        <f aca="false">ROUND(IF(I1330/2&lt;=5331.47*0.4,I1330/2,5331.47*0.4)*(1-(0.1371+(1-0.1371)*0.09)*(1-J1330)),2)</f>
        <v>0</v>
      </c>
      <c r="L1330" s="74" t="n">
        <f aca="false">ROUND(K1330*($F$5+9.76+6.5)/100,2)*J1330</f>
        <v>0</v>
      </c>
      <c r="M1330" s="82" t="n">
        <f aca="false">L1330+K1330</f>
        <v>0</v>
      </c>
      <c r="N1330" s="74" t="n">
        <f aca="false">M1330*$F$6</f>
        <v>0</v>
      </c>
      <c r="W1330" s="79" t="n">
        <f aca="false">IFERROR(MOD(9*MID(D1330,1,1)+7*MID(D1330,2,1)+3*MID(D1330,3,1)+MID(D1330,4,1)+9*MID(D1330,5,1)+7*MID(D1330,6,1)+3*MID(D1330,7,1)+MID(D1330,8,1)+9*MID(D1330,9,1)+7*MID(D1330,10,1),10),10)</f>
        <v>10</v>
      </c>
    </row>
    <row r="1331" customFormat="false" ht="14.4" hidden="false" customHeight="false" outlineLevel="0" collapsed="false">
      <c r="A1331" s="67" t="n">
        <v>1321</v>
      </c>
      <c r="B1331" s="80"/>
      <c r="C1331" s="80"/>
      <c r="D1331" s="69"/>
      <c r="E1331" s="70"/>
      <c r="F1331" s="81"/>
      <c r="G1331" s="72"/>
      <c r="H1331" s="81"/>
      <c r="I1331" s="86"/>
      <c r="J1331" s="73" t="n">
        <v>1</v>
      </c>
      <c r="K1331" s="74" t="n">
        <f aca="false">ROUND(IF(I1331/2&lt;=5331.47*0.4,I1331/2,5331.47*0.4)*(1-(0.1371+(1-0.1371)*0.09)*(1-J1331)),2)</f>
        <v>0</v>
      </c>
      <c r="L1331" s="74" t="n">
        <f aca="false">ROUND(K1331*($F$5+9.76+6.5)/100,2)*J1331</f>
        <v>0</v>
      </c>
      <c r="M1331" s="82" t="n">
        <f aca="false">L1331+K1331</f>
        <v>0</v>
      </c>
      <c r="N1331" s="74" t="n">
        <f aca="false">M1331*$F$6</f>
        <v>0</v>
      </c>
      <c r="W1331" s="79" t="n">
        <f aca="false">IFERROR(MOD(9*MID(D1331,1,1)+7*MID(D1331,2,1)+3*MID(D1331,3,1)+MID(D1331,4,1)+9*MID(D1331,5,1)+7*MID(D1331,6,1)+3*MID(D1331,7,1)+MID(D1331,8,1)+9*MID(D1331,9,1)+7*MID(D1331,10,1),10),10)</f>
        <v>10</v>
      </c>
    </row>
    <row r="1332" customFormat="false" ht="14.4" hidden="false" customHeight="false" outlineLevel="0" collapsed="false">
      <c r="A1332" s="67" t="n">
        <v>1322</v>
      </c>
      <c r="B1332" s="80"/>
      <c r="C1332" s="80"/>
      <c r="D1332" s="69"/>
      <c r="E1332" s="70"/>
      <c r="F1332" s="81"/>
      <c r="G1332" s="72"/>
      <c r="H1332" s="81"/>
      <c r="I1332" s="86"/>
      <c r="J1332" s="73" t="n">
        <v>1</v>
      </c>
      <c r="K1332" s="74" t="n">
        <f aca="false">ROUND(IF(I1332/2&lt;=5331.47*0.4,I1332/2,5331.47*0.4)*(1-(0.1371+(1-0.1371)*0.09)*(1-J1332)),2)</f>
        <v>0</v>
      </c>
      <c r="L1332" s="74" t="n">
        <f aca="false">ROUND(K1332*($F$5+9.76+6.5)/100,2)*J1332</f>
        <v>0</v>
      </c>
      <c r="M1332" s="82" t="n">
        <f aca="false">L1332+K1332</f>
        <v>0</v>
      </c>
      <c r="N1332" s="74" t="n">
        <f aca="false">M1332*$F$6</f>
        <v>0</v>
      </c>
      <c r="W1332" s="79" t="n">
        <f aca="false">IFERROR(MOD(9*MID(D1332,1,1)+7*MID(D1332,2,1)+3*MID(D1332,3,1)+MID(D1332,4,1)+9*MID(D1332,5,1)+7*MID(D1332,6,1)+3*MID(D1332,7,1)+MID(D1332,8,1)+9*MID(D1332,9,1)+7*MID(D1332,10,1),10),10)</f>
        <v>10</v>
      </c>
    </row>
    <row r="1333" customFormat="false" ht="14.4" hidden="false" customHeight="false" outlineLevel="0" collapsed="false">
      <c r="A1333" s="67" t="n">
        <v>1323</v>
      </c>
      <c r="B1333" s="80"/>
      <c r="C1333" s="80"/>
      <c r="D1333" s="69"/>
      <c r="E1333" s="70"/>
      <c r="F1333" s="81"/>
      <c r="G1333" s="72"/>
      <c r="H1333" s="81"/>
      <c r="I1333" s="86"/>
      <c r="J1333" s="73" t="n">
        <v>1</v>
      </c>
      <c r="K1333" s="74" t="n">
        <f aca="false">ROUND(IF(I1333/2&lt;=5331.47*0.4,I1333/2,5331.47*0.4)*(1-(0.1371+(1-0.1371)*0.09)*(1-J1333)),2)</f>
        <v>0</v>
      </c>
      <c r="L1333" s="74" t="n">
        <f aca="false">ROUND(K1333*($F$5+9.76+6.5)/100,2)*J1333</f>
        <v>0</v>
      </c>
      <c r="M1333" s="82" t="n">
        <f aca="false">L1333+K1333</f>
        <v>0</v>
      </c>
      <c r="N1333" s="74" t="n">
        <f aca="false">M1333*$F$6</f>
        <v>0</v>
      </c>
      <c r="W1333" s="79" t="n">
        <f aca="false">IFERROR(MOD(9*MID(D1333,1,1)+7*MID(D1333,2,1)+3*MID(D1333,3,1)+MID(D1333,4,1)+9*MID(D1333,5,1)+7*MID(D1333,6,1)+3*MID(D1333,7,1)+MID(D1333,8,1)+9*MID(D1333,9,1)+7*MID(D1333,10,1),10),10)</f>
        <v>10</v>
      </c>
    </row>
    <row r="1334" customFormat="false" ht="14.4" hidden="false" customHeight="false" outlineLevel="0" collapsed="false">
      <c r="A1334" s="67" t="n">
        <v>1324</v>
      </c>
      <c r="B1334" s="80"/>
      <c r="C1334" s="80"/>
      <c r="D1334" s="69"/>
      <c r="E1334" s="70"/>
      <c r="F1334" s="81"/>
      <c r="G1334" s="72"/>
      <c r="H1334" s="81"/>
      <c r="I1334" s="86"/>
      <c r="J1334" s="73" t="n">
        <v>1</v>
      </c>
      <c r="K1334" s="74" t="n">
        <f aca="false">ROUND(IF(I1334/2&lt;=5331.47*0.4,I1334/2,5331.47*0.4)*(1-(0.1371+(1-0.1371)*0.09)*(1-J1334)),2)</f>
        <v>0</v>
      </c>
      <c r="L1334" s="74" t="n">
        <f aca="false">ROUND(K1334*($F$5+9.76+6.5)/100,2)*J1334</f>
        <v>0</v>
      </c>
      <c r="M1334" s="82" t="n">
        <f aca="false">L1334+K1334</f>
        <v>0</v>
      </c>
      <c r="N1334" s="74" t="n">
        <f aca="false">M1334*$F$6</f>
        <v>0</v>
      </c>
      <c r="W1334" s="79" t="n">
        <f aca="false">IFERROR(MOD(9*MID(D1334,1,1)+7*MID(D1334,2,1)+3*MID(D1334,3,1)+MID(D1334,4,1)+9*MID(D1334,5,1)+7*MID(D1334,6,1)+3*MID(D1334,7,1)+MID(D1334,8,1)+9*MID(D1334,9,1)+7*MID(D1334,10,1),10),10)</f>
        <v>10</v>
      </c>
    </row>
    <row r="1335" customFormat="false" ht="14.4" hidden="false" customHeight="false" outlineLevel="0" collapsed="false">
      <c r="A1335" s="67" t="n">
        <v>1325</v>
      </c>
      <c r="B1335" s="80"/>
      <c r="C1335" s="80"/>
      <c r="D1335" s="69"/>
      <c r="E1335" s="70"/>
      <c r="F1335" s="81"/>
      <c r="G1335" s="72"/>
      <c r="H1335" s="81"/>
      <c r="I1335" s="86"/>
      <c r="J1335" s="73" t="n">
        <v>1</v>
      </c>
      <c r="K1335" s="74" t="n">
        <f aca="false">ROUND(IF(I1335/2&lt;=5331.47*0.4,I1335/2,5331.47*0.4)*(1-(0.1371+(1-0.1371)*0.09)*(1-J1335)),2)</f>
        <v>0</v>
      </c>
      <c r="L1335" s="74" t="n">
        <f aca="false">ROUND(K1335*($F$5+9.76+6.5)/100,2)*J1335</f>
        <v>0</v>
      </c>
      <c r="M1335" s="82" t="n">
        <f aca="false">L1335+K1335</f>
        <v>0</v>
      </c>
      <c r="N1335" s="74" t="n">
        <f aca="false">M1335*$F$6</f>
        <v>0</v>
      </c>
      <c r="W1335" s="79" t="n">
        <f aca="false">IFERROR(MOD(9*MID(D1335,1,1)+7*MID(D1335,2,1)+3*MID(D1335,3,1)+MID(D1335,4,1)+9*MID(D1335,5,1)+7*MID(D1335,6,1)+3*MID(D1335,7,1)+MID(D1335,8,1)+9*MID(D1335,9,1)+7*MID(D1335,10,1),10),10)</f>
        <v>10</v>
      </c>
    </row>
    <row r="1336" customFormat="false" ht="14.4" hidden="false" customHeight="false" outlineLevel="0" collapsed="false">
      <c r="A1336" s="67" t="n">
        <v>1326</v>
      </c>
      <c r="B1336" s="80"/>
      <c r="C1336" s="80"/>
      <c r="D1336" s="69"/>
      <c r="E1336" s="70"/>
      <c r="F1336" s="81"/>
      <c r="G1336" s="72"/>
      <c r="H1336" s="81"/>
      <c r="I1336" s="86"/>
      <c r="J1336" s="73" t="n">
        <v>1</v>
      </c>
      <c r="K1336" s="74" t="n">
        <f aca="false">ROUND(IF(I1336/2&lt;=5331.47*0.4,I1336/2,5331.47*0.4)*(1-(0.1371+(1-0.1371)*0.09)*(1-J1336)),2)</f>
        <v>0</v>
      </c>
      <c r="L1336" s="74" t="n">
        <f aca="false">ROUND(K1336*($F$5+9.76+6.5)/100,2)*J1336</f>
        <v>0</v>
      </c>
      <c r="M1336" s="82" t="n">
        <f aca="false">L1336+K1336</f>
        <v>0</v>
      </c>
      <c r="N1336" s="74" t="n">
        <f aca="false">M1336*$F$6</f>
        <v>0</v>
      </c>
      <c r="W1336" s="79" t="n">
        <f aca="false">IFERROR(MOD(9*MID(D1336,1,1)+7*MID(D1336,2,1)+3*MID(D1336,3,1)+MID(D1336,4,1)+9*MID(D1336,5,1)+7*MID(D1336,6,1)+3*MID(D1336,7,1)+MID(D1336,8,1)+9*MID(D1336,9,1)+7*MID(D1336,10,1),10),10)</f>
        <v>10</v>
      </c>
    </row>
    <row r="1337" customFormat="false" ht="14.4" hidden="false" customHeight="false" outlineLevel="0" collapsed="false">
      <c r="A1337" s="67" t="n">
        <v>1327</v>
      </c>
      <c r="B1337" s="80"/>
      <c r="C1337" s="80"/>
      <c r="D1337" s="69"/>
      <c r="E1337" s="70"/>
      <c r="F1337" s="81"/>
      <c r="G1337" s="72"/>
      <c r="H1337" s="81"/>
      <c r="I1337" s="86"/>
      <c r="J1337" s="73" t="n">
        <v>1</v>
      </c>
      <c r="K1337" s="74" t="n">
        <f aca="false">ROUND(IF(I1337/2&lt;=5331.47*0.4,I1337/2,5331.47*0.4)*(1-(0.1371+(1-0.1371)*0.09)*(1-J1337)),2)</f>
        <v>0</v>
      </c>
      <c r="L1337" s="74" t="n">
        <f aca="false">ROUND(K1337*($F$5+9.76+6.5)/100,2)*J1337</f>
        <v>0</v>
      </c>
      <c r="M1337" s="82" t="n">
        <f aca="false">L1337+K1337</f>
        <v>0</v>
      </c>
      <c r="N1337" s="74" t="n">
        <f aca="false">M1337*$F$6</f>
        <v>0</v>
      </c>
      <c r="W1337" s="79" t="n">
        <f aca="false">IFERROR(MOD(9*MID(D1337,1,1)+7*MID(D1337,2,1)+3*MID(D1337,3,1)+MID(D1337,4,1)+9*MID(D1337,5,1)+7*MID(D1337,6,1)+3*MID(D1337,7,1)+MID(D1337,8,1)+9*MID(D1337,9,1)+7*MID(D1337,10,1),10),10)</f>
        <v>10</v>
      </c>
    </row>
    <row r="1338" customFormat="false" ht="14.4" hidden="false" customHeight="false" outlineLevel="0" collapsed="false">
      <c r="A1338" s="67" t="n">
        <v>1328</v>
      </c>
      <c r="B1338" s="80"/>
      <c r="C1338" s="80"/>
      <c r="D1338" s="69"/>
      <c r="E1338" s="70"/>
      <c r="F1338" s="81"/>
      <c r="G1338" s="72"/>
      <c r="H1338" s="81"/>
      <c r="I1338" s="86"/>
      <c r="J1338" s="73" t="n">
        <v>1</v>
      </c>
      <c r="K1338" s="74" t="n">
        <f aca="false">ROUND(IF(I1338/2&lt;=5331.47*0.4,I1338/2,5331.47*0.4)*(1-(0.1371+(1-0.1371)*0.09)*(1-J1338)),2)</f>
        <v>0</v>
      </c>
      <c r="L1338" s="74" t="n">
        <f aca="false">ROUND(K1338*($F$5+9.76+6.5)/100,2)*J1338</f>
        <v>0</v>
      </c>
      <c r="M1338" s="82" t="n">
        <f aca="false">L1338+K1338</f>
        <v>0</v>
      </c>
      <c r="N1338" s="74" t="n">
        <f aca="false">M1338*$F$6</f>
        <v>0</v>
      </c>
      <c r="W1338" s="79" t="n">
        <f aca="false">IFERROR(MOD(9*MID(D1338,1,1)+7*MID(D1338,2,1)+3*MID(D1338,3,1)+MID(D1338,4,1)+9*MID(D1338,5,1)+7*MID(D1338,6,1)+3*MID(D1338,7,1)+MID(D1338,8,1)+9*MID(D1338,9,1)+7*MID(D1338,10,1),10),10)</f>
        <v>10</v>
      </c>
    </row>
    <row r="1339" customFormat="false" ht="14.4" hidden="false" customHeight="false" outlineLevel="0" collapsed="false">
      <c r="A1339" s="67" t="n">
        <v>1329</v>
      </c>
      <c r="B1339" s="80"/>
      <c r="C1339" s="80"/>
      <c r="D1339" s="69"/>
      <c r="E1339" s="70"/>
      <c r="F1339" s="81"/>
      <c r="G1339" s="72"/>
      <c r="H1339" s="81"/>
      <c r="I1339" s="86"/>
      <c r="J1339" s="73" t="n">
        <v>1</v>
      </c>
      <c r="K1339" s="74" t="n">
        <f aca="false">ROUND(IF(I1339/2&lt;=5331.47*0.4,I1339/2,5331.47*0.4)*(1-(0.1371+(1-0.1371)*0.09)*(1-J1339)),2)</f>
        <v>0</v>
      </c>
      <c r="L1339" s="74" t="n">
        <f aca="false">ROUND(K1339*($F$5+9.76+6.5)/100,2)*J1339</f>
        <v>0</v>
      </c>
      <c r="M1339" s="82" t="n">
        <f aca="false">L1339+K1339</f>
        <v>0</v>
      </c>
      <c r="N1339" s="74" t="n">
        <f aca="false">M1339*$F$6</f>
        <v>0</v>
      </c>
      <c r="W1339" s="79" t="n">
        <f aca="false">IFERROR(MOD(9*MID(D1339,1,1)+7*MID(D1339,2,1)+3*MID(D1339,3,1)+MID(D1339,4,1)+9*MID(D1339,5,1)+7*MID(D1339,6,1)+3*MID(D1339,7,1)+MID(D1339,8,1)+9*MID(D1339,9,1)+7*MID(D1339,10,1),10),10)</f>
        <v>10</v>
      </c>
    </row>
    <row r="1340" customFormat="false" ht="14.4" hidden="false" customHeight="false" outlineLevel="0" collapsed="false">
      <c r="A1340" s="67" t="n">
        <v>1330</v>
      </c>
      <c r="B1340" s="80"/>
      <c r="C1340" s="80"/>
      <c r="D1340" s="69"/>
      <c r="E1340" s="70"/>
      <c r="F1340" s="81"/>
      <c r="G1340" s="72"/>
      <c r="H1340" s="81"/>
      <c r="I1340" s="86"/>
      <c r="J1340" s="73" t="n">
        <v>1</v>
      </c>
      <c r="K1340" s="74" t="n">
        <f aca="false">ROUND(IF(I1340/2&lt;=5331.47*0.4,I1340/2,5331.47*0.4)*(1-(0.1371+(1-0.1371)*0.09)*(1-J1340)),2)</f>
        <v>0</v>
      </c>
      <c r="L1340" s="74" t="n">
        <f aca="false">ROUND(K1340*($F$5+9.76+6.5)/100,2)*J1340</f>
        <v>0</v>
      </c>
      <c r="M1340" s="82" t="n">
        <f aca="false">L1340+K1340</f>
        <v>0</v>
      </c>
      <c r="N1340" s="74" t="n">
        <f aca="false">M1340*$F$6</f>
        <v>0</v>
      </c>
      <c r="W1340" s="79" t="n">
        <f aca="false">IFERROR(MOD(9*MID(D1340,1,1)+7*MID(D1340,2,1)+3*MID(D1340,3,1)+MID(D1340,4,1)+9*MID(D1340,5,1)+7*MID(D1340,6,1)+3*MID(D1340,7,1)+MID(D1340,8,1)+9*MID(D1340,9,1)+7*MID(D1340,10,1),10),10)</f>
        <v>10</v>
      </c>
    </row>
    <row r="1341" customFormat="false" ht="14.4" hidden="false" customHeight="false" outlineLevel="0" collapsed="false">
      <c r="A1341" s="67" t="n">
        <v>1331</v>
      </c>
      <c r="B1341" s="80"/>
      <c r="C1341" s="80"/>
      <c r="D1341" s="69"/>
      <c r="E1341" s="70"/>
      <c r="F1341" s="81"/>
      <c r="G1341" s="72"/>
      <c r="H1341" s="81"/>
      <c r="I1341" s="86"/>
      <c r="J1341" s="73" t="n">
        <v>1</v>
      </c>
      <c r="K1341" s="74" t="n">
        <f aca="false">ROUND(IF(I1341/2&lt;=5331.47*0.4,I1341/2,5331.47*0.4)*(1-(0.1371+(1-0.1371)*0.09)*(1-J1341)),2)</f>
        <v>0</v>
      </c>
      <c r="L1341" s="74" t="n">
        <f aca="false">ROUND(K1341*($F$5+9.76+6.5)/100,2)*J1341</f>
        <v>0</v>
      </c>
      <c r="M1341" s="82" t="n">
        <f aca="false">L1341+K1341</f>
        <v>0</v>
      </c>
      <c r="N1341" s="74" t="n">
        <f aca="false">M1341*$F$6</f>
        <v>0</v>
      </c>
      <c r="W1341" s="79" t="n">
        <f aca="false">IFERROR(MOD(9*MID(D1341,1,1)+7*MID(D1341,2,1)+3*MID(D1341,3,1)+MID(D1341,4,1)+9*MID(D1341,5,1)+7*MID(D1341,6,1)+3*MID(D1341,7,1)+MID(D1341,8,1)+9*MID(D1341,9,1)+7*MID(D1341,10,1),10),10)</f>
        <v>10</v>
      </c>
    </row>
    <row r="1342" customFormat="false" ht="14.4" hidden="false" customHeight="false" outlineLevel="0" collapsed="false">
      <c r="A1342" s="67" t="n">
        <v>1332</v>
      </c>
      <c r="B1342" s="80"/>
      <c r="C1342" s="80"/>
      <c r="D1342" s="69"/>
      <c r="E1342" s="70"/>
      <c r="F1342" s="81"/>
      <c r="G1342" s="72"/>
      <c r="H1342" s="81"/>
      <c r="I1342" s="86"/>
      <c r="J1342" s="73" t="n">
        <v>1</v>
      </c>
      <c r="K1342" s="74" t="n">
        <f aca="false">ROUND(IF(I1342/2&lt;=5331.47*0.4,I1342/2,5331.47*0.4)*(1-(0.1371+(1-0.1371)*0.09)*(1-J1342)),2)</f>
        <v>0</v>
      </c>
      <c r="L1342" s="74" t="n">
        <f aca="false">ROUND(K1342*($F$5+9.76+6.5)/100,2)*J1342</f>
        <v>0</v>
      </c>
      <c r="M1342" s="82" t="n">
        <f aca="false">L1342+K1342</f>
        <v>0</v>
      </c>
      <c r="N1342" s="74" t="n">
        <f aca="false">M1342*$F$6</f>
        <v>0</v>
      </c>
      <c r="W1342" s="79" t="n">
        <f aca="false">IFERROR(MOD(9*MID(D1342,1,1)+7*MID(D1342,2,1)+3*MID(D1342,3,1)+MID(D1342,4,1)+9*MID(D1342,5,1)+7*MID(D1342,6,1)+3*MID(D1342,7,1)+MID(D1342,8,1)+9*MID(D1342,9,1)+7*MID(D1342,10,1),10),10)</f>
        <v>10</v>
      </c>
    </row>
    <row r="1343" customFormat="false" ht="14.4" hidden="false" customHeight="false" outlineLevel="0" collapsed="false">
      <c r="A1343" s="67" t="n">
        <v>1333</v>
      </c>
      <c r="B1343" s="80"/>
      <c r="C1343" s="80"/>
      <c r="D1343" s="69"/>
      <c r="E1343" s="70"/>
      <c r="F1343" s="81"/>
      <c r="G1343" s="72"/>
      <c r="H1343" s="81"/>
      <c r="I1343" s="86"/>
      <c r="J1343" s="73" t="n">
        <v>1</v>
      </c>
      <c r="K1343" s="74" t="n">
        <f aca="false">ROUND(IF(I1343/2&lt;=5331.47*0.4,I1343/2,5331.47*0.4)*(1-(0.1371+(1-0.1371)*0.09)*(1-J1343)),2)</f>
        <v>0</v>
      </c>
      <c r="L1343" s="74" t="n">
        <f aca="false">ROUND(K1343*($F$5+9.76+6.5)/100,2)*J1343</f>
        <v>0</v>
      </c>
      <c r="M1343" s="82" t="n">
        <f aca="false">L1343+K1343</f>
        <v>0</v>
      </c>
      <c r="N1343" s="74" t="n">
        <f aca="false">M1343*$F$6</f>
        <v>0</v>
      </c>
      <c r="W1343" s="79" t="n">
        <f aca="false">IFERROR(MOD(9*MID(D1343,1,1)+7*MID(D1343,2,1)+3*MID(D1343,3,1)+MID(D1343,4,1)+9*MID(D1343,5,1)+7*MID(D1343,6,1)+3*MID(D1343,7,1)+MID(D1343,8,1)+9*MID(D1343,9,1)+7*MID(D1343,10,1),10),10)</f>
        <v>10</v>
      </c>
    </row>
    <row r="1344" customFormat="false" ht="14.4" hidden="false" customHeight="false" outlineLevel="0" collapsed="false">
      <c r="A1344" s="67" t="n">
        <v>1334</v>
      </c>
      <c r="B1344" s="80"/>
      <c r="C1344" s="80"/>
      <c r="D1344" s="69"/>
      <c r="E1344" s="70"/>
      <c r="F1344" s="81"/>
      <c r="G1344" s="72"/>
      <c r="H1344" s="81"/>
      <c r="I1344" s="86"/>
      <c r="J1344" s="73" t="n">
        <v>1</v>
      </c>
      <c r="K1344" s="74" t="n">
        <f aca="false">ROUND(IF(I1344/2&lt;=5331.47*0.4,I1344/2,5331.47*0.4)*(1-(0.1371+(1-0.1371)*0.09)*(1-J1344)),2)</f>
        <v>0</v>
      </c>
      <c r="L1344" s="74" t="n">
        <f aca="false">ROUND(K1344*($F$5+9.76+6.5)/100,2)*J1344</f>
        <v>0</v>
      </c>
      <c r="M1344" s="82" t="n">
        <f aca="false">L1344+K1344</f>
        <v>0</v>
      </c>
      <c r="N1344" s="74" t="n">
        <f aca="false">M1344*$F$6</f>
        <v>0</v>
      </c>
      <c r="W1344" s="79" t="n">
        <f aca="false">IFERROR(MOD(9*MID(D1344,1,1)+7*MID(D1344,2,1)+3*MID(D1344,3,1)+MID(D1344,4,1)+9*MID(D1344,5,1)+7*MID(D1344,6,1)+3*MID(D1344,7,1)+MID(D1344,8,1)+9*MID(D1344,9,1)+7*MID(D1344,10,1),10),10)</f>
        <v>10</v>
      </c>
    </row>
    <row r="1345" customFormat="false" ht="14.4" hidden="false" customHeight="false" outlineLevel="0" collapsed="false">
      <c r="A1345" s="67" t="n">
        <v>1335</v>
      </c>
      <c r="B1345" s="80"/>
      <c r="C1345" s="80"/>
      <c r="D1345" s="69"/>
      <c r="E1345" s="70"/>
      <c r="F1345" s="81"/>
      <c r="G1345" s="72"/>
      <c r="H1345" s="81"/>
      <c r="I1345" s="86"/>
      <c r="J1345" s="73" t="n">
        <v>1</v>
      </c>
      <c r="K1345" s="74" t="n">
        <f aca="false">ROUND(IF(I1345/2&lt;=5331.47*0.4,I1345/2,5331.47*0.4)*(1-(0.1371+(1-0.1371)*0.09)*(1-J1345)),2)</f>
        <v>0</v>
      </c>
      <c r="L1345" s="74" t="n">
        <f aca="false">ROUND(K1345*($F$5+9.76+6.5)/100,2)*J1345</f>
        <v>0</v>
      </c>
      <c r="M1345" s="82" t="n">
        <f aca="false">L1345+K1345</f>
        <v>0</v>
      </c>
      <c r="N1345" s="74" t="n">
        <f aca="false">M1345*$F$6</f>
        <v>0</v>
      </c>
      <c r="W1345" s="79" t="n">
        <f aca="false">IFERROR(MOD(9*MID(D1345,1,1)+7*MID(D1345,2,1)+3*MID(D1345,3,1)+MID(D1345,4,1)+9*MID(D1345,5,1)+7*MID(D1345,6,1)+3*MID(D1345,7,1)+MID(D1345,8,1)+9*MID(D1345,9,1)+7*MID(D1345,10,1),10),10)</f>
        <v>10</v>
      </c>
    </row>
    <row r="1346" customFormat="false" ht="14.4" hidden="false" customHeight="false" outlineLevel="0" collapsed="false">
      <c r="A1346" s="67" t="n">
        <v>1336</v>
      </c>
      <c r="B1346" s="80"/>
      <c r="C1346" s="80"/>
      <c r="D1346" s="69"/>
      <c r="E1346" s="70"/>
      <c r="F1346" s="81"/>
      <c r="G1346" s="72"/>
      <c r="H1346" s="81"/>
      <c r="I1346" s="86"/>
      <c r="J1346" s="73" t="n">
        <v>1</v>
      </c>
      <c r="K1346" s="74" t="n">
        <f aca="false">ROUND(IF(I1346/2&lt;=5331.47*0.4,I1346/2,5331.47*0.4)*(1-(0.1371+(1-0.1371)*0.09)*(1-J1346)),2)</f>
        <v>0</v>
      </c>
      <c r="L1346" s="74" t="n">
        <f aca="false">ROUND(K1346*($F$5+9.76+6.5)/100,2)*J1346</f>
        <v>0</v>
      </c>
      <c r="M1346" s="82" t="n">
        <f aca="false">L1346+K1346</f>
        <v>0</v>
      </c>
      <c r="N1346" s="74" t="n">
        <f aca="false">M1346*$F$6</f>
        <v>0</v>
      </c>
      <c r="W1346" s="79" t="n">
        <f aca="false">IFERROR(MOD(9*MID(D1346,1,1)+7*MID(D1346,2,1)+3*MID(D1346,3,1)+MID(D1346,4,1)+9*MID(D1346,5,1)+7*MID(D1346,6,1)+3*MID(D1346,7,1)+MID(D1346,8,1)+9*MID(D1346,9,1)+7*MID(D1346,10,1),10),10)</f>
        <v>10</v>
      </c>
    </row>
    <row r="1347" customFormat="false" ht="14.4" hidden="false" customHeight="false" outlineLevel="0" collapsed="false">
      <c r="A1347" s="67" t="n">
        <v>1337</v>
      </c>
      <c r="B1347" s="80"/>
      <c r="C1347" s="80"/>
      <c r="D1347" s="69"/>
      <c r="E1347" s="70"/>
      <c r="F1347" s="81"/>
      <c r="G1347" s="72"/>
      <c r="H1347" s="81"/>
      <c r="I1347" s="86"/>
      <c r="J1347" s="73" t="n">
        <v>1</v>
      </c>
      <c r="K1347" s="74" t="n">
        <f aca="false">ROUND(IF(I1347/2&lt;=5331.47*0.4,I1347/2,5331.47*0.4)*(1-(0.1371+(1-0.1371)*0.09)*(1-J1347)),2)</f>
        <v>0</v>
      </c>
      <c r="L1347" s="74" t="n">
        <f aca="false">ROUND(K1347*($F$5+9.76+6.5)/100,2)*J1347</f>
        <v>0</v>
      </c>
      <c r="M1347" s="82" t="n">
        <f aca="false">L1347+K1347</f>
        <v>0</v>
      </c>
      <c r="N1347" s="74" t="n">
        <f aca="false">M1347*$F$6</f>
        <v>0</v>
      </c>
      <c r="W1347" s="79" t="n">
        <f aca="false">IFERROR(MOD(9*MID(D1347,1,1)+7*MID(D1347,2,1)+3*MID(D1347,3,1)+MID(D1347,4,1)+9*MID(D1347,5,1)+7*MID(D1347,6,1)+3*MID(D1347,7,1)+MID(D1347,8,1)+9*MID(D1347,9,1)+7*MID(D1347,10,1),10),10)</f>
        <v>10</v>
      </c>
    </row>
    <row r="1348" customFormat="false" ht="14.4" hidden="false" customHeight="false" outlineLevel="0" collapsed="false">
      <c r="A1348" s="67" t="n">
        <v>1338</v>
      </c>
      <c r="B1348" s="80"/>
      <c r="C1348" s="80"/>
      <c r="D1348" s="69"/>
      <c r="E1348" s="70"/>
      <c r="F1348" s="81"/>
      <c r="G1348" s="72"/>
      <c r="H1348" s="81"/>
      <c r="I1348" s="86"/>
      <c r="J1348" s="73" t="n">
        <v>1</v>
      </c>
      <c r="K1348" s="74" t="n">
        <f aca="false">ROUND(IF(I1348/2&lt;=5331.47*0.4,I1348/2,5331.47*0.4)*(1-(0.1371+(1-0.1371)*0.09)*(1-J1348)),2)</f>
        <v>0</v>
      </c>
      <c r="L1348" s="74" t="n">
        <f aca="false">ROUND(K1348*($F$5+9.76+6.5)/100,2)*J1348</f>
        <v>0</v>
      </c>
      <c r="M1348" s="82" t="n">
        <f aca="false">L1348+K1348</f>
        <v>0</v>
      </c>
      <c r="N1348" s="74" t="n">
        <f aca="false">M1348*$F$6</f>
        <v>0</v>
      </c>
      <c r="W1348" s="79" t="n">
        <f aca="false">IFERROR(MOD(9*MID(D1348,1,1)+7*MID(D1348,2,1)+3*MID(D1348,3,1)+MID(D1348,4,1)+9*MID(D1348,5,1)+7*MID(D1348,6,1)+3*MID(D1348,7,1)+MID(D1348,8,1)+9*MID(D1348,9,1)+7*MID(D1348,10,1),10),10)</f>
        <v>10</v>
      </c>
    </row>
    <row r="1349" customFormat="false" ht="14.4" hidden="false" customHeight="false" outlineLevel="0" collapsed="false">
      <c r="A1349" s="67" t="n">
        <v>1339</v>
      </c>
      <c r="B1349" s="80"/>
      <c r="C1349" s="80"/>
      <c r="D1349" s="69"/>
      <c r="E1349" s="70"/>
      <c r="F1349" s="81"/>
      <c r="G1349" s="72"/>
      <c r="H1349" s="81"/>
      <c r="I1349" s="86"/>
      <c r="J1349" s="73" t="n">
        <v>1</v>
      </c>
      <c r="K1349" s="74" t="n">
        <f aca="false">ROUND(IF(I1349/2&lt;=5331.47*0.4,I1349/2,5331.47*0.4)*(1-(0.1371+(1-0.1371)*0.09)*(1-J1349)),2)</f>
        <v>0</v>
      </c>
      <c r="L1349" s="74" t="n">
        <f aca="false">ROUND(K1349*($F$5+9.76+6.5)/100,2)*J1349</f>
        <v>0</v>
      </c>
      <c r="M1349" s="82" t="n">
        <f aca="false">L1349+K1349</f>
        <v>0</v>
      </c>
      <c r="N1349" s="74" t="n">
        <f aca="false">M1349*$F$6</f>
        <v>0</v>
      </c>
      <c r="W1349" s="79" t="n">
        <f aca="false">IFERROR(MOD(9*MID(D1349,1,1)+7*MID(D1349,2,1)+3*MID(D1349,3,1)+MID(D1349,4,1)+9*MID(D1349,5,1)+7*MID(D1349,6,1)+3*MID(D1349,7,1)+MID(D1349,8,1)+9*MID(D1349,9,1)+7*MID(D1349,10,1),10),10)</f>
        <v>10</v>
      </c>
    </row>
    <row r="1350" customFormat="false" ht="14.4" hidden="false" customHeight="false" outlineLevel="0" collapsed="false">
      <c r="A1350" s="67" t="n">
        <v>1340</v>
      </c>
      <c r="B1350" s="80"/>
      <c r="C1350" s="80"/>
      <c r="D1350" s="69"/>
      <c r="E1350" s="70"/>
      <c r="F1350" s="81"/>
      <c r="G1350" s="72"/>
      <c r="H1350" s="81"/>
      <c r="I1350" s="86"/>
      <c r="J1350" s="73" t="n">
        <v>1</v>
      </c>
      <c r="K1350" s="74" t="n">
        <f aca="false">ROUND(IF(I1350/2&lt;=5331.47*0.4,I1350/2,5331.47*0.4)*(1-(0.1371+(1-0.1371)*0.09)*(1-J1350)),2)</f>
        <v>0</v>
      </c>
      <c r="L1350" s="74" t="n">
        <f aca="false">ROUND(K1350*($F$5+9.76+6.5)/100,2)*J1350</f>
        <v>0</v>
      </c>
      <c r="M1350" s="82" t="n">
        <f aca="false">L1350+K1350</f>
        <v>0</v>
      </c>
      <c r="N1350" s="74" t="n">
        <f aca="false">M1350*$F$6</f>
        <v>0</v>
      </c>
      <c r="W1350" s="79" t="n">
        <f aca="false">IFERROR(MOD(9*MID(D1350,1,1)+7*MID(D1350,2,1)+3*MID(D1350,3,1)+MID(D1350,4,1)+9*MID(D1350,5,1)+7*MID(D1350,6,1)+3*MID(D1350,7,1)+MID(D1350,8,1)+9*MID(D1350,9,1)+7*MID(D1350,10,1),10),10)</f>
        <v>10</v>
      </c>
    </row>
    <row r="1351" customFormat="false" ht="14.4" hidden="false" customHeight="false" outlineLevel="0" collapsed="false">
      <c r="A1351" s="67" t="n">
        <v>1341</v>
      </c>
      <c r="B1351" s="80"/>
      <c r="C1351" s="80"/>
      <c r="D1351" s="69"/>
      <c r="E1351" s="70"/>
      <c r="F1351" s="81"/>
      <c r="G1351" s="72"/>
      <c r="H1351" s="81"/>
      <c r="I1351" s="86"/>
      <c r="J1351" s="73" t="n">
        <v>1</v>
      </c>
      <c r="K1351" s="74" t="n">
        <f aca="false">ROUND(IF(I1351/2&lt;=5331.47*0.4,I1351/2,5331.47*0.4)*(1-(0.1371+(1-0.1371)*0.09)*(1-J1351)),2)</f>
        <v>0</v>
      </c>
      <c r="L1351" s="74" t="n">
        <f aca="false">ROUND(K1351*($F$5+9.76+6.5)/100,2)*J1351</f>
        <v>0</v>
      </c>
      <c r="M1351" s="82" t="n">
        <f aca="false">L1351+K1351</f>
        <v>0</v>
      </c>
      <c r="N1351" s="74" t="n">
        <f aca="false">M1351*$F$6</f>
        <v>0</v>
      </c>
      <c r="W1351" s="79" t="n">
        <f aca="false">IFERROR(MOD(9*MID(D1351,1,1)+7*MID(D1351,2,1)+3*MID(D1351,3,1)+MID(D1351,4,1)+9*MID(D1351,5,1)+7*MID(D1351,6,1)+3*MID(D1351,7,1)+MID(D1351,8,1)+9*MID(D1351,9,1)+7*MID(D1351,10,1),10),10)</f>
        <v>10</v>
      </c>
    </row>
    <row r="1352" customFormat="false" ht="14.4" hidden="false" customHeight="false" outlineLevel="0" collapsed="false">
      <c r="A1352" s="67" t="n">
        <v>1342</v>
      </c>
      <c r="B1352" s="80"/>
      <c r="C1352" s="80"/>
      <c r="D1352" s="69"/>
      <c r="E1352" s="70"/>
      <c r="F1352" s="81"/>
      <c r="G1352" s="72"/>
      <c r="H1352" s="81"/>
      <c r="I1352" s="86"/>
      <c r="J1352" s="73" t="n">
        <v>1</v>
      </c>
      <c r="K1352" s="74" t="n">
        <f aca="false">ROUND(IF(I1352/2&lt;=5331.47*0.4,I1352/2,5331.47*0.4)*(1-(0.1371+(1-0.1371)*0.09)*(1-J1352)),2)</f>
        <v>0</v>
      </c>
      <c r="L1352" s="74" t="n">
        <f aca="false">ROUND(K1352*($F$5+9.76+6.5)/100,2)*J1352</f>
        <v>0</v>
      </c>
      <c r="M1352" s="82" t="n">
        <f aca="false">L1352+K1352</f>
        <v>0</v>
      </c>
      <c r="N1352" s="74" t="n">
        <f aca="false">M1352*$F$6</f>
        <v>0</v>
      </c>
      <c r="W1352" s="79" t="n">
        <f aca="false">IFERROR(MOD(9*MID(D1352,1,1)+7*MID(D1352,2,1)+3*MID(D1352,3,1)+MID(D1352,4,1)+9*MID(D1352,5,1)+7*MID(D1352,6,1)+3*MID(D1352,7,1)+MID(D1352,8,1)+9*MID(D1352,9,1)+7*MID(D1352,10,1),10),10)</f>
        <v>10</v>
      </c>
    </row>
    <row r="1353" customFormat="false" ht="14.4" hidden="false" customHeight="false" outlineLevel="0" collapsed="false">
      <c r="A1353" s="67" t="n">
        <v>1343</v>
      </c>
      <c r="B1353" s="80"/>
      <c r="C1353" s="80"/>
      <c r="D1353" s="69"/>
      <c r="E1353" s="70"/>
      <c r="F1353" s="81"/>
      <c r="G1353" s="72"/>
      <c r="H1353" s="81"/>
      <c r="I1353" s="86"/>
      <c r="J1353" s="73" t="n">
        <v>1</v>
      </c>
      <c r="K1353" s="74" t="n">
        <f aca="false">ROUND(IF(I1353/2&lt;=5331.47*0.4,I1353/2,5331.47*0.4)*(1-(0.1371+(1-0.1371)*0.09)*(1-J1353)),2)</f>
        <v>0</v>
      </c>
      <c r="L1353" s="74" t="n">
        <f aca="false">ROUND(K1353*($F$5+9.76+6.5)/100,2)*J1353</f>
        <v>0</v>
      </c>
      <c r="M1353" s="82" t="n">
        <f aca="false">L1353+K1353</f>
        <v>0</v>
      </c>
      <c r="N1353" s="74" t="n">
        <f aca="false">M1353*$F$6</f>
        <v>0</v>
      </c>
      <c r="W1353" s="79" t="n">
        <f aca="false">IFERROR(MOD(9*MID(D1353,1,1)+7*MID(D1353,2,1)+3*MID(D1353,3,1)+MID(D1353,4,1)+9*MID(D1353,5,1)+7*MID(D1353,6,1)+3*MID(D1353,7,1)+MID(D1353,8,1)+9*MID(D1353,9,1)+7*MID(D1353,10,1),10),10)</f>
        <v>10</v>
      </c>
    </row>
    <row r="1354" customFormat="false" ht="14.4" hidden="false" customHeight="false" outlineLevel="0" collapsed="false">
      <c r="A1354" s="67" t="n">
        <v>1344</v>
      </c>
      <c r="B1354" s="80"/>
      <c r="C1354" s="80"/>
      <c r="D1354" s="69"/>
      <c r="E1354" s="70"/>
      <c r="F1354" s="81"/>
      <c r="G1354" s="72"/>
      <c r="H1354" s="81"/>
      <c r="I1354" s="86"/>
      <c r="J1354" s="73" t="n">
        <v>1</v>
      </c>
      <c r="K1354" s="74" t="n">
        <f aca="false">ROUND(IF(I1354/2&lt;=5331.47*0.4,I1354/2,5331.47*0.4)*(1-(0.1371+(1-0.1371)*0.09)*(1-J1354)),2)</f>
        <v>0</v>
      </c>
      <c r="L1354" s="74" t="n">
        <f aca="false">ROUND(K1354*($F$5+9.76+6.5)/100,2)*J1354</f>
        <v>0</v>
      </c>
      <c r="M1354" s="82" t="n">
        <f aca="false">L1354+K1354</f>
        <v>0</v>
      </c>
      <c r="N1354" s="74" t="n">
        <f aca="false">M1354*$F$6</f>
        <v>0</v>
      </c>
      <c r="W1354" s="79" t="n">
        <f aca="false">IFERROR(MOD(9*MID(D1354,1,1)+7*MID(D1354,2,1)+3*MID(D1354,3,1)+MID(D1354,4,1)+9*MID(D1354,5,1)+7*MID(D1354,6,1)+3*MID(D1354,7,1)+MID(D1354,8,1)+9*MID(D1354,9,1)+7*MID(D1354,10,1),10),10)</f>
        <v>10</v>
      </c>
    </row>
    <row r="1355" customFormat="false" ht="14.4" hidden="false" customHeight="false" outlineLevel="0" collapsed="false">
      <c r="A1355" s="67" t="n">
        <v>1345</v>
      </c>
      <c r="B1355" s="80"/>
      <c r="C1355" s="80"/>
      <c r="D1355" s="69"/>
      <c r="E1355" s="70"/>
      <c r="F1355" s="81"/>
      <c r="G1355" s="72"/>
      <c r="H1355" s="81"/>
      <c r="I1355" s="86"/>
      <c r="J1355" s="73" t="n">
        <v>1</v>
      </c>
      <c r="K1355" s="74" t="n">
        <f aca="false">ROUND(IF(I1355/2&lt;=5331.47*0.4,I1355/2,5331.47*0.4)*(1-(0.1371+(1-0.1371)*0.09)*(1-J1355)),2)</f>
        <v>0</v>
      </c>
      <c r="L1355" s="74" t="n">
        <f aca="false">ROUND(K1355*($F$5+9.76+6.5)/100,2)*J1355</f>
        <v>0</v>
      </c>
      <c r="M1355" s="82" t="n">
        <f aca="false">L1355+K1355</f>
        <v>0</v>
      </c>
      <c r="N1355" s="74" t="n">
        <f aca="false">M1355*$F$6</f>
        <v>0</v>
      </c>
      <c r="W1355" s="79" t="n">
        <f aca="false">IFERROR(MOD(9*MID(D1355,1,1)+7*MID(D1355,2,1)+3*MID(D1355,3,1)+MID(D1355,4,1)+9*MID(D1355,5,1)+7*MID(D1355,6,1)+3*MID(D1355,7,1)+MID(D1355,8,1)+9*MID(D1355,9,1)+7*MID(D1355,10,1),10),10)</f>
        <v>10</v>
      </c>
    </row>
    <row r="1356" customFormat="false" ht="14.4" hidden="false" customHeight="false" outlineLevel="0" collapsed="false">
      <c r="A1356" s="67" t="n">
        <v>1346</v>
      </c>
      <c r="B1356" s="80"/>
      <c r="C1356" s="80"/>
      <c r="D1356" s="69"/>
      <c r="E1356" s="70"/>
      <c r="F1356" s="81"/>
      <c r="G1356" s="72"/>
      <c r="H1356" s="81"/>
      <c r="I1356" s="86"/>
      <c r="J1356" s="73" t="n">
        <v>1</v>
      </c>
      <c r="K1356" s="74" t="n">
        <f aca="false">ROUND(IF(I1356/2&lt;=5331.47*0.4,I1356/2,5331.47*0.4)*(1-(0.1371+(1-0.1371)*0.09)*(1-J1356)),2)</f>
        <v>0</v>
      </c>
      <c r="L1356" s="74" t="n">
        <f aca="false">ROUND(K1356*($F$5+9.76+6.5)/100,2)*J1356</f>
        <v>0</v>
      </c>
      <c r="M1356" s="82" t="n">
        <f aca="false">L1356+K1356</f>
        <v>0</v>
      </c>
      <c r="N1356" s="74" t="n">
        <f aca="false">M1356*$F$6</f>
        <v>0</v>
      </c>
      <c r="W1356" s="79" t="n">
        <f aca="false">IFERROR(MOD(9*MID(D1356,1,1)+7*MID(D1356,2,1)+3*MID(D1356,3,1)+MID(D1356,4,1)+9*MID(D1356,5,1)+7*MID(D1356,6,1)+3*MID(D1356,7,1)+MID(D1356,8,1)+9*MID(D1356,9,1)+7*MID(D1356,10,1),10),10)</f>
        <v>10</v>
      </c>
    </row>
    <row r="1357" customFormat="false" ht="14.4" hidden="false" customHeight="false" outlineLevel="0" collapsed="false">
      <c r="A1357" s="67" t="n">
        <v>1347</v>
      </c>
      <c r="B1357" s="80"/>
      <c r="C1357" s="80"/>
      <c r="D1357" s="69"/>
      <c r="E1357" s="70"/>
      <c r="F1357" s="81"/>
      <c r="G1357" s="72"/>
      <c r="H1357" s="81"/>
      <c r="I1357" s="86"/>
      <c r="J1357" s="73" t="n">
        <v>1</v>
      </c>
      <c r="K1357" s="74" t="n">
        <f aca="false">ROUND(IF(I1357/2&lt;=5331.47*0.4,I1357/2,5331.47*0.4)*(1-(0.1371+(1-0.1371)*0.09)*(1-J1357)),2)</f>
        <v>0</v>
      </c>
      <c r="L1357" s="74" t="n">
        <f aca="false">ROUND(K1357*($F$5+9.76+6.5)/100,2)*J1357</f>
        <v>0</v>
      </c>
      <c r="M1357" s="82" t="n">
        <f aca="false">L1357+K1357</f>
        <v>0</v>
      </c>
      <c r="N1357" s="74" t="n">
        <f aca="false">M1357*$F$6</f>
        <v>0</v>
      </c>
      <c r="W1357" s="79" t="n">
        <f aca="false">IFERROR(MOD(9*MID(D1357,1,1)+7*MID(D1357,2,1)+3*MID(D1357,3,1)+MID(D1357,4,1)+9*MID(D1357,5,1)+7*MID(D1357,6,1)+3*MID(D1357,7,1)+MID(D1357,8,1)+9*MID(D1357,9,1)+7*MID(D1357,10,1),10),10)</f>
        <v>10</v>
      </c>
    </row>
    <row r="1358" customFormat="false" ht="14.4" hidden="false" customHeight="false" outlineLevel="0" collapsed="false">
      <c r="A1358" s="67" t="n">
        <v>1348</v>
      </c>
      <c r="B1358" s="80"/>
      <c r="C1358" s="80"/>
      <c r="D1358" s="69"/>
      <c r="E1358" s="70"/>
      <c r="F1358" s="81"/>
      <c r="G1358" s="72"/>
      <c r="H1358" s="81"/>
      <c r="I1358" s="86"/>
      <c r="J1358" s="73" t="n">
        <v>1</v>
      </c>
      <c r="K1358" s="74" t="n">
        <f aca="false">ROUND(IF(I1358/2&lt;=5331.47*0.4,I1358/2,5331.47*0.4)*(1-(0.1371+(1-0.1371)*0.09)*(1-J1358)),2)</f>
        <v>0</v>
      </c>
      <c r="L1358" s="74" t="n">
        <f aca="false">ROUND(K1358*($F$5+9.76+6.5)/100,2)*J1358</f>
        <v>0</v>
      </c>
      <c r="M1358" s="82" t="n">
        <f aca="false">L1358+K1358</f>
        <v>0</v>
      </c>
      <c r="N1358" s="74" t="n">
        <f aca="false">M1358*$F$6</f>
        <v>0</v>
      </c>
      <c r="W1358" s="79" t="n">
        <f aca="false">IFERROR(MOD(9*MID(D1358,1,1)+7*MID(D1358,2,1)+3*MID(D1358,3,1)+MID(D1358,4,1)+9*MID(D1358,5,1)+7*MID(D1358,6,1)+3*MID(D1358,7,1)+MID(D1358,8,1)+9*MID(D1358,9,1)+7*MID(D1358,10,1),10),10)</f>
        <v>10</v>
      </c>
    </row>
    <row r="1359" customFormat="false" ht="14.4" hidden="false" customHeight="false" outlineLevel="0" collapsed="false">
      <c r="A1359" s="67" t="n">
        <v>1349</v>
      </c>
      <c r="B1359" s="80"/>
      <c r="C1359" s="80"/>
      <c r="D1359" s="69"/>
      <c r="E1359" s="70"/>
      <c r="F1359" s="81"/>
      <c r="G1359" s="72"/>
      <c r="H1359" s="81"/>
      <c r="I1359" s="86"/>
      <c r="J1359" s="73" t="n">
        <v>1</v>
      </c>
      <c r="K1359" s="74" t="n">
        <f aca="false">ROUND(IF(I1359/2&lt;=5331.47*0.4,I1359/2,5331.47*0.4)*(1-(0.1371+(1-0.1371)*0.09)*(1-J1359)),2)</f>
        <v>0</v>
      </c>
      <c r="L1359" s="74" t="n">
        <f aca="false">ROUND(K1359*($F$5+9.76+6.5)/100,2)*J1359</f>
        <v>0</v>
      </c>
      <c r="M1359" s="82" t="n">
        <f aca="false">L1359+K1359</f>
        <v>0</v>
      </c>
      <c r="N1359" s="74" t="n">
        <f aca="false">M1359*$F$6</f>
        <v>0</v>
      </c>
      <c r="W1359" s="79" t="n">
        <f aca="false">IFERROR(MOD(9*MID(D1359,1,1)+7*MID(D1359,2,1)+3*MID(D1359,3,1)+MID(D1359,4,1)+9*MID(D1359,5,1)+7*MID(D1359,6,1)+3*MID(D1359,7,1)+MID(D1359,8,1)+9*MID(D1359,9,1)+7*MID(D1359,10,1),10),10)</f>
        <v>10</v>
      </c>
    </row>
    <row r="1360" customFormat="false" ht="14.4" hidden="false" customHeight="false" outlineLevel="0" collapsed="false">
      <c r="A1360" s="67" t="n">
        <v>1350</v>
      </c>
      <c r="B1360" s="80"/>
      <c r="C1360" s="80"/>
      <c r="D1360" s="69"/>
      <c r="E1360" s="70"/>
      <c r="F1360" s="81"/>
      <c r="G1360" s="72"/>
      <c r="H1360" s="81"/>
      <c r="I1360" s="86"/>
      <c r="J1360" s="73" t="n">
        <v>1</v>
      </c>
      <c r="K1360" s="74" t="n">
        <f aca="false">ROUND(IF(I1360/2&lt;=5331.47*0.4,I1360/2,5331.47*0.4)*(1-(0.1371+(1-0.1371)*0.09)*(1-J1360)),2)</f>
        <v>0</v>
      </c>
      <c r="L1360" s="74" t="n">
        <f aca="false">ROUND(K1360*($F$5+9.76+6.5)/100,2)*J1360</f>
        <v>0</v>
      </c>
      <c r="M1360" s="82" t="n">
        <f aca="false">L1360+K1360</f>
        <v>0</v>
      </c>
      <c r="N1360" s="74" t="n">
        <f aca="false">M1360*$F$6</f>
        <v>0</v>
      </c>
      <c r="W1360" s="79" t="n">
        <f aca="false">IFERROR(MOD(9*MID(D1360,1,1)+7*MID(D1360,2,1)+3*MID(D1360,3,1)+MID(D1360,4,1)+9*MID(D1360,5,1)+7*MID(D1360,6,1)+3*MID(D1360,7,1)+MID(D1360,8,1)+9*MID(D1360,9,1)+7*MID(D1360,10,1),10),10)</f>
        <v>10</v>
      </c>
    </row>
    <row r="1361" customFormat="false" ht="14.4" hidden="false" customHeight="false" outlineLevel="0" collapsed="false">
      <c r="A1361" s="67" t="n">
        <v>1351</v>
      </c>
      <c r="B1361" s="80"/>
      <c r="C1361" s="80"/>
      <c r="D1361" s="69"/>
      <c r="E1361" s="70"/>
      <c r="F1361" s="81"/>
      <c r="G1361" s="72"/>
      <c r="H1361" s="81"/>
      <c r="I1361" s="86"/>
      <c r="J1361" s="73" t="n">
        <v>1</v>
      </c>
      <c r="K1361" s="74" t="n">
        <f aca="false">ROUND(IF(I1361/2&lt;=5331.47*0.4,I1361/2,5331.47*0.4)*(1-(0.1371+(1-0.1371)*0.09)*(1-J1361)),2)</f>
        <v>0</v>
      </c>
      <c r="L1361" s="74" t="n">
        <f aca="false">ROUND(K1361*($F$5+9.76+6.5)/100,2)*J1361</f>
        <v>0</v>
      </c>
      <c r="M1361" s="82" t="n">
        <f aca="false">L1361+K1361</f>
        <v>0</v>
      </c>
      <c r="N1361" s="74" t="n">
        <f aca="false">M1361*$F$6</f>
        <v>0</v>
      </c>
      <c r="W1361" s="79" t="n">
        <f aca="false">IFERROR(MOD(9*MID(D1361,1,1)+7*MID(D1361,2,1)+3*MID(D1361,3,1)+MID(D1361,4,1)+9*MID(D1361,5,1)+7*MID(D1361,6,1)+3*MID(D1361,7,1)+MID(D1361,8,1)+9*MID(D1361,9,1)+7*MID(D1361,10,1),10),10)</f>
        <v>10</v>
      </c>
    </row>
    <row r="1362" customFormat="false" ht="14.4" hidden="false" customHeight="false" outlineLevel="0" collapsed="false">
      <c r="A1362" s="67" t="n">
        <v>1352</v>
      </c>
      <c r="B1362" s="80"/>
      <c r="C1362" s="80"/>
      <c r="D1362" s="69"/>
      <c r="E1362" s="70"/>
      <c r="F1362" s="81"/>
      <c r="G1362" s="72"/>
      <c r="H1362" s="81"/>
      <c r="I1362" s="86"/>
      <c r="J1362" s="73" t="n">
        <v>1</v>
      </c>
      <c r="K1362" s="74" t="n">
        <f aca="false">ROUND(IF(I1362/2&lt;=5331.47*0.4,I1362/2,5331.47*0.4)*(1-(0.1371+(1-0.1371)*0.09)*(1-J1362)),2)</f>
        <v>0</v>
      </c>
      <c r="L1362" s="74" t="n">
        <f aca="false">ROUND(K1362*($F$5+9.76+6.5)/100,2)*J1362</f>
        <v>0</v>
      </c>
      <c r="M1362" s="82" t="n">
        <f aca="false">L1362+K1362</f>
        <v>0</v>
      </c>
      <c r="N1362" s="74" t="n">
        <f aca="false">M1362*$F$6</f>
        <v>0</v>
      </c>
      <c r="W1362" s="79" t="n">
        <f aca="false">IFERROR(MOD(9*MID(D1362,1,1)+7*MID(D1362,2,1)+3*MID(D1362,3,1)+MID(D1362,4,1)+9*MID(D1362,5,1)+7*MID(D1362,6,1)+3*MID(D1362,7,1)+MID(D1362,8,1)+9*MID(D1362,9,1)+7*MID(D1362,10,1),10),10)</f>
        <v>10</v>
      </c>
    </row>
    <row r="1363" customFormat="false" ht="14.4" hidden="false" customHeight="false" outlineLevel="0" collapsed="false">
      <c r="A1363" s="67" t="n">
        <v>1353</v>
      </c>
      <c r="B1363" s="80"/>
      <c r="C1363" s="80"/>
      <c r="D1363" s="69"/>
      <c r="E1363" s="70"/>
      <c r="F1363" s="81"/>
      <c r="G1363" s="72"/>
      <c r="H1363" s="81"/>
      <c r="I1363" s="86"/>
      <c r="J1363" s="73" t="n">
        <v>1</v>
      </c>
      <c r="K1363" s="74" t="n">
        <f aca="false">ROUND(IF(I1363/2&lt;=5331.47*0.4,I1363/2,5331.47*0.4)*(1-(0.1371+(1-0.1371)*0.09)*(1-J1363)),2)</f>
        <v>0</v>
      </c>
      <c r="L1363" s="74" t="n">
        <f aca="false">ROUND(K1363*($F$5+9.76+6.5)/100,2)*J1363</f>
        <v>0</v>
      </c>
      <c r="M1363" s="82" t="n">
        <f aca="false">L1363+K1363</f>
        <v>0</v>
      </c>
      <c r="N1363" s="74" t="n">
        <f aca="false">M1363*$F$6</f>
        <v>0</v>
      </c>
      <c r="W1363" s="79" t="n">
        <f aca="false">IFERROR(MOD(9*MID(D1363,1,1)+7*MID(D1363,2,1)+3*MID(D1363,3,1)+MID(D1363,4,1)+9*MID(D1363,5,1)+7*MID(D1363,6,1)+3*MID(D1363,7,1)+MID(D1363,8,1)+9*MID(D1363,9,1)+7*MID(D1363,10,1),10),10)</f>
        <v>10</v>
      </c>
    </row>
    <row r="1364" customFormat="false" ht="14.4" hidden="false" customHeight="false" outlineLevel="0" collapsed="false">
      <c r="A1364" s="67" t="n">
        <v>1354</v>
      </c>
      <c r="B1364" s="80"/>
      <c r="C1364" s="80"/>
      <c r="D1364" s="69"/>
      <c r="E1364" s="70"/>
      <c r="F1364" s="81"/>
      <c r="G1364" s="72"/>
      <c r="H1364" s="81"/>
      <c r="I1364" s="86"/>
      <c r="J1364" s="73" t="n">
        <v>1</v>
      </c>
      <c r="K1364" s="74" t="n">
        <f aca="false">ROUND(IF(I1364/2&lt;=5331.47*0.4,I1364/2,5331.47*0.4)*(1-(0.1371+(1-0.1371)*0.09)*(1-J1364)),2)</f>
        <v>0</v>
      </c>
      <c r="L1364" s="74" t="n">
        <f aca="false">ROUND(K1364*($F$5+9.76+6.5)/100,2)*J1364</f>
        <v>0</v>
      </c>
      <c r="M1364" s="82" t="n">
        <f aca="false">L1364+K1364</f>
        <v>0</v>
      </c>
      <c r="N1364" s="74" t="n">
        <f aca="false">M1364*$F$6</f>
        <v>0</v>
      </c>
      <c r="W1364" s="79" t="n">
        <f aca="false">IFERROR(MOD(9*MID(D1364,1,1)+7*MID(D1364,2,1)+3*MID(D1364,3,1)+MID(D1364,4,1)+9*MID(D1364,5,1)+7*MID(D1364,6,1)+3*MID(D1364,7,1)+MID(D1364,8,1)+9*MID(D1364,9,1)+7*MID(D1364,10,1),10),10)</f>
        <v>10</v>
      </c>
    </row>
    <row r="1365" customFormat="false" ht="14.4" hidden="false" customHeight="false" outlineLevel="0" collapsed="false">
      <c r="A1365" s="67" t="n">
        <v>1355</v>
      </c>
      <c r="B1365" s="80"/>
      <c r="C1365" s="80"/>
      <c r="D1365" s="69"/>
      <c r="E1365" s="70"/>
      <c r="F1365" s="81"/>
      <c r="G1365" s="72"/>
      <c r="H1365" s="81"/>
      <c r="I1365" s="86"/>
      <c r="J1365" s="73" t="n">
        <v>1</v>
      </c>
      <c r="K1365" s="74" t="n">
        <f aca="false">ROUND(IF(I1365/2&lt;=5331.47*0.4,I1365/2,5331.47*0.4)*(1-(0.1371+(1-0.1371)*0.09)*(1-J1365)),2)</f>
        <v>0</v>
      </c>
      <c r="L1365" s="74" t="n">
        <f aca="false">ROUND(K1365*($F$5+9.76+6.5)/100,2)*J1365</f>
        <v>0</v>
      </c>
      <c r="M1365" s="82" t="n">
        <f aca="false">L1365+K1365</f>
        <v>0</v>
      </c>
      <c r="N1365" s="74" t="n">
        <f aca="false">M1365*$F$6</f>
        <v>0</v>
      </c>
      <c r="W1365" s="79" t="n">
        <f aca="false">IFERROR(MOD(9*MID(D1365,1,1)+7*MID(D1365,2,1)+3*MID(D1365,3,1)+MID(D1365,4,1)+9*MID(D1365,5,1)+7*MID(D1365,6,1)+3*MID(D1365,7,1)+MID(D1365,8,1)+9*MID(D1365,9,1)+7*MID(D1365,10,1),10),10)</f>
        <v>10</v>
      </c>
    </row>
    <row r="1366" customFormat="false" ht="14.4" hidden="false" customHeight="false" outlineLevel="0" collapsed="false">
      <c r="A1366" s="67" t="n">
        <v>1356</v>
      </c>
      <c r="B1366" s="80"/>
      <c r="C1366" s="80"/>
      <c r="D1366" s="69"/>
      <c r="E1366" s="70"/>
      <c r="F1366" s="81"/>
      <c r="G1366" s="72"/>
      <c r="H1366" s="81"/>
      <c r="I1366" s="86"/>
      <c r="J1366" s="73" t="n">
        <v>1</v>
      </c>
      <c r="K1366" s="74" t="n">
        <f aca="false">ROUND(IF(I1366/2&lt;=5331.47*0.4,I1366/2,5331.47*0.4)*(1-(0.1371+(1-0.1371)*0.09)*(1-J1366)),2)</f>
        <v>0</v>
      </c>
      <c r="L1366" s="74" t="n">
        <f aca="false">ROUND(K1366*($F$5+9.76+6.5)/100,2)*J1366</f>
        <v>0</v>
      </c>
      <c r="M1366" s="82" t="n">
        <f aca="false">L1366+K1366</f>
        <v>0</v>
      </c>
      <c r="N1366" s="74" t="n">
        <f aca="false">M1366*$F$6</f>
        <v>0</v>
      </c>
      <c r="W1366" s="79" t="n">
        <f aca="false">IFERROR(MOD(9*MID(D1366,1,1)+7*MID(D1366,2,1)+3*MID(D1366,3,1)+MID(D1366,4,1)+9*MID(D1366,5,1)+7*MID(D1366,6,1)+3*MID(D1366,7,1)+MID(D1366,8,1)+9*MID(D1366,9,1)+7*MID(D1366,10,1),10),10)</f>
        <v>10</v>
      </c>
    </row>
    <row r="1367" customFormat="false" ht="14.4" hidden="false" customHeight="false" outlineLevel="0" collapsed="false">
      <c r="A1367" s="67" t="n">
        <v>1357</v>
      </c>
      <c r="B1367" s="80"/>
      <c r="C1367" s="80"/>
      <c r="D1367" s="69"/>
      <c r="E1367" s="70"/>
      <c r="F1367" s="81"/>
      <c r="G1367" s="72"/>
      <c r="H1367" s="81"/>
      <c r="I1367" s="86"/>
      <c r="J1367" s="73" t="n">
        <v>1</v>
      </c>
      <c r="K1367" s="74" t="n">
        <f aca="false">ROUND(IF(I1367/2&lt;=5331.47*0.4,I1367/2,5331.47*0.4)*(1-(0.1371+(1-0.1371)*0.09)*(1-J1367)),2)</f>
        <v>0</v>
      </c>
      <c r="L1367" s="74" t="n">
        <f aca="false">ROUND(K1367*($F$5+9.76+6.5)/100,2)*J1367</f>
        <v>0</v>
      </c>
      <c r="M1367" s="82" t="n">
        <f aca="false">L1367+K1367</f>
        <v>0</v>
      </c>
      <c r="N1367" s="74" t="n">
        <f aca="false">M1367*$F$6</f>
        <v>0</v>
      </c>
      <c r="W1367" s="79" t="n">
        <f aca="false">IFERROR(MOD(9*MID(D1367,1,1)+7*MID(D1367,2,1)+3*MID(D1367,3,1)+MID(D1367,4,1)+9*MID(D1367,5,1)+7*MID(D1367,6,1)+3*MID(D1367,7,1)+MID(D1367,8,1)+9*MID(D1367,9,1)+7*MID(D1367,10,1),10),10)</f>
        <v>10</v>
      </c>
    </row>
    <row r="1368" customFormat="false" ht="14.4" hidden="false" customHeight="false" outlineLevel="0" collapsed="false">
      <c r="A1368" s="67" t="n">
        <v>1358</v>
      </c>
      <c r="B1368" s="80"/>
      <c r="C1368" s="80"/>
      <c r="D1368" s="69"/>
      <c r="E1368" s="70"/>
      <c r="F1368" s="81"/>
      <c r="G1368" s="72"/>
      <c r="H1368" s="81"/>
      <c r="I1368" s="86"/>
      <c r="J1368" s="73" t="n">
        <v>1</v>
      </c>
      <c r="K1368" s="74" t="n">
        <f aca="false">ROUND(IF(I1368/2&lt;=5331.47*0.4,I1368/2,5331.47*0.4)*(1-(0.1371+(1-0.1371)*0.09)*(1-J1368)),2)</f>
        <v>0</v>
      </c>
      <c r="L1368" s="74" t="n">
        <f aca="false">ROUND(K1368*($F$5+9.76+6.5)/100,2)*J1368</f>
        <v>0</v>
      </c>
      <c r="M1368" s="82" t="n">
        <f aca="false">L1368+K1368</f>
        <v>0</v>
      </c>
      <c r="N1368" s="74" t="n">
        <f aca="false">M1368*$F$6</f>
        <v>0</v>
      </c>
      <c r="W1368" s="79" t="n">
        <f aca="false">IFERROR(MOD(9*MID(D1368,1,1)+7*MID(D1368,2,1)+3*MID(D1368,3,1)+MID(D1368,4,1)+9*MID(D1368,5,1)+7*MID(D1368,6,1)+3*MID(D1368,7,1)+MID(D1368,8,1)+9*MID(D1368,9,1)+7*MID(D1368,10,1),10),10)</f>
        <v>10</v>
      </c>
    </row>
    <row r="1369" customFormat="false" ht="14.4" hidden="false" customHeight="false" outlineLevel="0" collapsed="false">
      <c r="A1369" s="67" t="n">
        <v>1359</v>
      </c>
      <c r="B1369" s="80"/>
      <c r="C1369" s="80"/>
      <c r="D1369" s="69"/>
      <c r="E1369" s="70"/>
      <c r="F1369" s="81"/>
      <c r="G1369" s="72"/>
      <c r="H1369" s="81"/>
      <c r="I1369" s="86"/>
      <c r="J1369" s="73" t="n">
        <v>1</v>
      </c>
      <c r="K1369" s="74" t="n">
        <f aca="false">ROUND(IF(I1369/2&lt;=5331.47*0.4,I1369/2,5331.47*0.4)*(1-(0.1371+(1-0.1371)*0.09)*(1-J1369)),2)</f>
        <v>0</v>
      </c>
      <c r="L1369" s="74" t="n">
        <f aca="false">ROUND(K1369*($F$5+9.76+6.5)/100,2)*J1369</f>
        <v>0</v>
      </c>
      <c r="M1369" s="82" t="n">
        <f aca="false">L1369+K1369</f>
        <v>0</v>
      </c>
      <c r="N1369" s="74" t="n">
        <f aca="false">M1369*$F$6</f>
        <v>0</v>
      </c>
      <c r="W1369" s="79" t="n">
        <f aca="false">IFERROR(MOD(9*MID(D1369,1,1)+7*MID(D1369,2,1)+3*MID(D1369,3,1)+MID(D1369,4,1)+9*MID(D1369,5,1)+7*MID(D1369,6,1)+3*MID(D1369,7,1)+MID(D1369,8,1)+9*MID(D1369,9,1)+7*MID(D1369,10,1),10),10)</f>
        <v>10</v>
      </c>
    </row>
    <row r="1370" customFormat="false" ht="14.4" hidden="false" customHeight="false" outlineLevel="0" collapsed="false">
      <c r="A1370" s="67" t="n">
        <v>1360</v>
      </c>
      <c r="B1370" s="80"/>
      <c r="C1370" s="80"/>
      <c r="D1370" s="69"/>
      <c r="E1370" s="70"/>
      <c r="F1370" s="81"/>
      <c r="G1370" s="72"/>
      <c r="H1370" s="81"/>
      <c r="I1370" s="86"/>
      <c r="J1370" s="73" t="n">
        <v>1</v>
      </c>
      <c r="K1370" s="74" t="n">
        <f aca="false">ROUND(IF(I1370/2&lt;=5331.47*0.4,I1370/2,5331.47*0.4)*(1-(0.1371+(1-0.1371)*0.09)*(1-J1370)),2)</f>
        <v>0</v>
      </c>
      <c r="L1370" s="74" t="n">
        <f aca="false">ROUND(K1370*($F$5+9.76+6.5)/100,2)*J1370</f>
        <v>0</v>
      </c>
      <c r="M1370" s="82" t="n">
        <f aca="false">L1370+K1370</f>
        <v>0</v>
      </c>
      <c r="N1370" s="74" t="n">
        <f aca="false">M1370*$F$6</f>
        <v>0</v>
      </c>
      <c r="W1370" s="79" t="n">
        <f aca="false">IFERROR(MOD(9*MID(D1370,1,1)+7*MID(D1370,2,1)+3*MID(D1370,3,1)+MID(D1370,4,1)+9*MID(D1370,5,1)+7*MID(D1370,6,1)+3*MID(D1370,7,1)+MID(D1370,8,1)+9*MID(D1370,9,1)+7*MID(D1370,10,1),10),10)</f>
        <v>10</v>
      </c>
    </row>
    <row r="1371" customFormat="false" ht="14.4" hidden="false" customHeight="false" outlineLevel="0" collapsed="false">
      <c r="A1371" s="67" t="n">
        <v>1361</v>
      </c>
      <c r="B1371" s="80"/>
      <c r="C1371" s="80"/>
      <c r="D1371" s="69"/>
      <c r="E1371" s="70"/>
      <c r="F1371" s="81"/>
      <c r="G1371" s="72"/>
      <c r="H1371" s="81"/>
      <c r="I1371" s="86"/>
      <c r="J1371" s="73" t="n">
        <v>1</v>
      </c>
      <c r="K1371" s="74" t="n">
        <f aca="false">ROUND(IF(I1371/2&lt;=5331.47*0.4,I1371/2,5331.47*0.4)*(1-(0.1371+(1-0.1371)*0.09)*(1-J1371)),2)</f>
        <v>0</v>
      </c>
      <c r="L1371" s="74" t="n">
        <f aca="false">ROUND(K1371*($F$5+9.76+6.5)/100,2)*J1371</f>
        <v>0</v>
      </c>
      <c r="M1371" s="82" t="n">
        <f aca="false">L1371+K1371</f>
        <v>0</v>
      </c>
      <c r="N1371" s="74" t="n">
        <f aca="false">M1371*$F$6</f>
        <v>0</v>
      </c>
      <c r="W1371" s="79" t="n">
        <f aca="false">IFERROR(MOD(9*MID(D1371,1,1)+7*MID(D1371,2,1)+3*MID(D1371,3,1)+MID(D1371,4,1)+9*MID(D1371,5,1)+7*MID(D1371,6,1)+3*MID(D1371,7,1)+MID(D1371,8,1)+9*MID(D1371,9,1)+7*MID(D1371,10,1),10),10)</f>
        <v>10</v>
      </c>
    </row>
    <row r="1372" customFormat="false" ht="14.4" hidden="false" customHeight="false" outlineLevel="0" collapsed="false">
      <c r="A1372" s="67" t="n">
        <v>1362</v>
      </c>
      <c r="B1372" s="80"/>
      <c r="C1372" s="80"/>
      <c r="D1372" s="69"/>
      <c r="E1372" s="70"/>
      <c r="F1372" s="81"/>
      <c r="G1372" s="72"/>
      <c r="H1372" s="81"/>
      <c r="I1372" s="86"/>
      <c r="J1372" s="73" t="n">
        <v>1</v>
      </c>
      <c r="K1372" s="74" t="n">
        <f aca="false">ROUND(IF(I1372/2&lt;=5331.47*0.4,I1372/2,5331.47*0.4)*(1-(0.1371+(1-0.1371)*0.09)*(1-J1372)),2)</f>
        <v>0</v>
      </c>
      <c r="L1372" s="74" t="n">
        <f aca="false">ROUND(K1372*($F$5+9.76+6.5)/100,2)*J1372</f>
        <v>0</v>
      </c>
      <c r="M1372" s="82" t="n">
        <f aca="false">L1372+K1372</f>
        <v>0</v>
      </c>
      <c r="N1372" s="74" t="n">
        <f aca="false">M1372*$F$6</f>
        <v>0</v>
      </c>
      <c r="W1372" s="79" t="n">
        <f aca="false">IFERROR(MOD(9*MID(D1372,1,1)+7*MID(D1372,2,1)+3*MID(D1372,3,1)+MID(D1372,4,1)+9*MID(D1372,5,1)+7*MID(D1372,6,1)+3*MID(D1372,7,1)+MID(D1372,8,1)+9*MID(D1372,9,1)+7*MID(D1372,10,1),10),10)</f>
        <v>10</v>
      </c>
    </row>
    <row r="1373" customFormat="false" ht="14.4" hidden="false" customHeight="false" outlineLevel="0" collapsed="false">
      <c r="A1373" s="67" t="n">
        <v>1363</v>
      </c>
      <c r="B1373" s="80"/>
      <c r="C1373" s="80"/>
      <c r="D1373" s="69"/>
      <c r="E1373" s="70"/>
      <c r="F1373" s="81"/>
      <c r="G1373" s="72"/>
      <c r="H1373" s="81"/>
      <c r="I1373" s="86"/>
      <c r="J1373" s="73" t="n">
        <v>1</v>
      </c>
      <c r="K1373" s="74" t="n">
        <f aca="false">ROUND(IF(I1373/2&lt;=5331.47*0.4,I1373/2,5331.47*0.4)*(1-(0.1371+(1-0.1371)*0.09)*(1-J1373)),2)</f>
        <v>0</v>
      </c>
      <c r="L1373" s="74" t="n">
        <f aca="false">ROUND(K1373*($F$5+9.76+6.5)/100,2)*J1373</f>
        <v>0</v>
      </c>
      <c r="M1373" s="82" t="n">
        <f aca="false">L1373+K1373</f>
        <v>0</v>
      </c>
      <c r="N1373" s="74" t="n">
        <f aca="false">M1373*$F$6</f>
        <v>0</v>
      </c>
      <c r="W1373" s="79" t="n">
        <f aca="false">IFERROR(MOD(9*MID(D1373,1,1)+7*MID(D1373,2,1)+3*MID(D1373,3,1)+MID(D1373,4,1)+9*MID(D1373,5,1)+7*MID(D1373,6,1)+3*MID(D1373,7,1)+MID(D1373,8,1)+9*MID(D1373,9,1)+7*MID(D1373,10,1),10),10)</f>
        <v>10</v>
      </c>
    </row>
    <row r="1374" customFormat="false" ht="14.4" hidden="false" customHeight="false" outlineLevel="0" collapsed="false">
      <c r="A1374" s="67" t="n">
        <v>1364</v>
      </c>
      <c r="B1374" s="80"/>
      <c r="C1374" s="80"/>
      <c r="D1374" s="69"/>
      <c r="E1374" s="70"/>
      <c r="F1374" s="81"/>
      <c r="G1374" s="72"/>
      <c r="H1374" s="81"/>
      <c r="I1374" s="86"/>
      <c r="J1374" s="73" t="n">
        <v>1</v>
      </c>
      <c r="K1374" s="74" t="n">
        <f aca="false">ROUND(IF(I1374/2&lt;=5331.47*0.4,I1374/2,5331.47*0.4)*(1-(0.1371+(1-0.1371)*0.09)*(1-J1374)),2)</f>
        <v>0</v>
      </c>
      <c r="L1374" s="74" t="n">
        <f aca="false">ROUND(K1374*($F$5+9.76+6.5)/100,2)*J1374</f>
        <v>0</v>
      </c>
      <c r="M1374" s="82" t="n">
        <f aca="false">L1374+K1374</f>
        <v>0</v>
      </c>
      <c r="N1374" s="74" t="n">
        <f aca="false">M1374*$F$6</f>
        <v>0</v>
      </c>
      <c r="W1374" s="79" t="n">
        <f aca="false">IFERROR(MOD(9*MID(D1374,1,1)+7*MID(D1374,2,1)+3*MID(D1374,3,1)+MID(D1374,4,1)+9*MID(D1374,5,1)+7*MID(D1374,6,1)+3*MID(D1374,7,1)+MID(D1374,8,1)+9*MID(D1374,9,1)+7*MID(D1374,10,1),10),10)</f>
        <v>10</v>
      </c>
    </row>
    <row r="1375" customFormat="false" ht="14.4" hidden="false" customHeight="false" outlineLevel="0" collapsed="false">
      <c r="A1375" s="67" t="n">
        <v>1365</v>
      </c>
      <c r="B1375" s="80"/>
      <c r="C1375" s="80"/>
      <c r="D1375" s="69"/>
      <c r="E1375" s="70"/>
      <c r="F1375" s="81"/>
      <c r="G1375" s="72"/>
      <c r="H1375" s="81"/>
      <c r="I1375" s="86"/>
      <c r="J1375" s="73" t="n">
        <v>1</v>
      </c>
      <c r="K1375" s="74" t="n">
        <f aca="false">ROUND(IF(I1375/2&lt;=5331.47*0.4,I1375/2,5331.47*0.4)*(1-(0.1371+(1-0.1371)*0.09)*(1-J1375)),2)</f>
        <v>0</v>
      </c>
      <c r="L1375" s="74" t="n">
        <f aca="false">ROUND(K1375*($F$5+9.76+6.5)/100,2)*J1375</f>
        <v>0</v>
      </c>
      <c r="M1375" s="82" t="n">
        <f aca="false">L1375+K1375</f>
        <v>0</v>
      </c>
      <c r="N1375" s="74" t="n">
        <f aca="false">M1375*$F$6</f>
        <v>0</v>
      </c>
      <c r="W1375" s="79" t="n">
        <f aca="false">IFERROR(MOD(9*MID(D1375,1,1)+7*MID(D1375,2,1)+3*MID(D1375,3,1)+MID(D1375,4,1)+9*MID(D1375,5,1)+7*MID(D1375,6,1)+3*MID(D1375,7,1)+MID(D1375,8,1)+9*MID(D1375,9,1)+7*MID(D1375,10,1),10),10)</f>
        <v>10</v>
      </c>
    </row>
    <row r="1376" customFormat="false" ht="14.4" hidden="false" customHeight="false" outlineLevel="0" collapsed="false">
      <c r="A1376" s="67" t="n">
        <v>1366</v>
      </c>
      <c r="B1376" s="80"/>
      <c r="C1376" s="80"/>
      <c r="D1376" s="69"/>
      <c r="E1376" s="70"/>
      <c r="F1376" s="81"/>
      <c r="G1376" s="72"/>
      <c r="H1376" s="81"/>
      <c r="I1376" s="86"/>
      <c r="J1376" s="73" t="n">
        <v>1</v>
      </c>
      <c r="K1376" s="74" t="n">
        <f aca="false">ROUND(IF(I1376/2&lt;=5331.47*0.4,I1376/2,5331.47*0.4)*(1-(0.1371+(1-0.1371)*0.09)*(1-J1376)),2)</f>
        <v>0</v>
      </c>
      <c r="L1376" s="74" t="n">
        <f aca="false">ROUND(K1376*($F$5+9.76+6.5)/100,2)*J1376</f>
        <v>0</v>
      </c>
      <c r="M1376" s="82" t="n">
        <f aca="false">L1376+K1376</f>
        <v>0</v>
      </c>
      <c r="N1376" s="74" t="n">
        <f aca="false">M1376*$F$6</f>
        <v>0</v>
      </c>
      <c r="W1376" s="79" t="n">
        <f aca="false">IFERROR(MOD(9*MID(D1376,1,1)+7*MID(D1376,2,1)+3*MID(D1376,3,1)+MID(D1376,4,1)+9*MID(D1376,5,1)+7*MID(D1376,6,1)+3*MID(D1376,7,1)+MID(D1376,8,1)+9*MID(D1376,9,1)+7*MID(D1376,10,1),10),10)</f>
        <v>10</v>
      </c>
    </row>
    <row r="1377" customFormat="false" ht="14.4" hidden="false" customHeight="false" outlineLevel="0" collapsed="false">
      <c r="A1377" s="67" t="n">
        <v>1367</v>
      </c>
      <c r="B1377" s="80"/>
      <c r="C1377" s="80"/>
      <c r="D1377" s="69"/>
      <c r="E1377" s="70"/>
      <c r="F1377" s="81"/>
      <c r="G1377" s="72"/>
      <c r="H1377" s="81"/>
      <c r="I1377" s="86"/>
      <c r="J1377" s="73" t="n">
        <v>1</v>
      </c>
      <c r="K1377" s="74" t="n">
        <f aca="false">ROUND(IF(I1377/2&lt;=5331.47*0.4,I1377/2,5331.47*0.4)*(1-(0.1371+(1-0.1371)*0.09)*(1-J1377)),2)</f>
        <v>0</v>
      </c>
      <c r="L1377" s="74" t="n">
        <f aca="false">ROUND(K1377*($F$5+9.76+6.5)/100,2)*J1377</f>
        <v>0</v>
      </c>
      <c r="M1377" s="82" t="n">
        <f aca="false">L1377+K1377</f>
        <v>0</v>
      </c>
      <c r="N1377" s="74" t="n">
        <f aca="false">M1377*$F$6</f>
        <v>0</v>
      </c>
      <c r="W1377" s="79" t="n">
        <f aca="false">IFERROR(MOD(9*MID(D1377,1,1)+7*MID(D1377,2,1)+3*MID(D1377,3,1)+MID(D1377,4,1)+9*MID(D1377,5,1)+7*MID(D1377,6,1)+3*MID(D1377,7,1)+MID(D1377,8,1)+9*MID(D1377,9,1)+7*MID(D1377,10,1),10),10)</f>
        <v>10</v>
      </c>
    </row>
    <row r="1378" customFormat="false" ht="14.4" hidden="false" customHeight="false" outlineLevel="0" collapsed="false">
      <c r="A1378" s="67" t="n">
        <v>1368</v>
      </c>
      <c r="B1378" s="80"/>
      <c r="C1378" s="80"/>
      <c r="D1378" s="69"/>
      <c r="E1378" s="70"/>
      <c r="F1378" s="81"/>
      <c r="G1378" s="72"/>
      <c r="H1378" s="81"/>
      <c r="I1378" s="86"/>
      <c r="J1378" s="73" t="n">
        <v>1</v>
      </c>
      <c r="K1378" s="74" t="n">
        <f aca="false">ROUND(IF(I1378/2&lt;=5331.47*0.4,I1378/2,5331.47*0.4)*(1-(0.1371+(1-0.1371)*0.09)*(1-J1378)),2)</f>
        <v>0</v>
      </c>
      <c r="L1378" s="74" t="n">
        <f aca="false">ROUND(K1378*($F$5+9.76+6.5)/100,2)*J1378</f>
        <v>0</v>
      </c>
      <c r="M1378" s="82" t="n">
        <f aca="false">L1378+K1378</f>
        <v>0</v>
      </c>
      <c r="N1378" s="74" t="n">
        <f aca="false">M1378*$F$6</f>
        <v>0</v>
      </c>
      <c r="W1378" s="79" t="n">
        <f aca="false">IFERROR(MOD(9*MID(D1378,1,1)+7*MID(D1378,2,1)+3*MID(D1378,3,1)+MID(D1378,4,1)+9*MID(D1378,5,1)+7*MID(D1378,6,1)+3*MID(D1378,7,1)+MID(D1378,8,1)+9*MID(D1378,9,1)+7*MID(D1378,10,1),10),10)</f>
        <v>10</v>
      </c>
    </row>
    <row r="1379" customFormat="false" ht="14.4" hidden="false" customHeight="false" outlineLevel="0" collapsed="false">
      <c r="A1379" s="67" t="n">
        <v>1369</v>
      </c>
      <c r="B1379" s="80"/>
      <c r="C1379" s="80"/>
      <c r="D1379" s="69"/>
      <c r="E1379" s="70"/>
      <c r="F1379" s="81"/>
      <c r="G1379" s="72"/>
      <c r="H1379" s="81"/>
      <c r="I1379" s="86"/>
      <c r="J1379" s="73" t="n">
        <v>1</v>
      </c>
      <c r="K1379" s="74" t="n">
        <f aca="false">ROUND(IF(I1379/2&lt;=5331.47*0.4,I1379/2,5331.47*0.4)*(1-(0.1371+(1-0.1371)*0.09)*(1-J1379)),2)</f>
        <v>0</v>
      </c>
      <c r="L1379" s="74" t="n">
        <f aca="false">ROUND(K1379*($F$5+9.76+6.5)/100,2)*J1379</f>
        <v>0</v>
      </c>
      <c r="M1379" s="82" t="n">
        <f aca="false">L1379+K1379</f>
        <v>0</v>
      </c>
      <c r="N1379" s="74" t="n">
        <f aca="false">M1379*$F$6</f>
        <v>0</v>
      </c>
      <c r="W1379" s="79" t="n">
        <f aca="false">IFERROR(MOD(9*MID(D1379,1,1)+7*MID(D1379,2,1)+3*MID(D1379,3,1)+MID(D1379,4,1)+9*MID(D1379,5,1)+7*MID(D1379,6,1)+3*MID(D1379,7,1)+MID(D1379,8,1)+9*MID(D1379,9,1)+7*MID(D1379,10,1),10),10)</f>
        <v>10</v>
      </c>
    </row>
    <row r="1380" customFormat="false" ht="14.4" hidden="false" customHeight="false" outlineLevel="0" collapsed="false">
      <c r="A1380" s="67" t="n">
        <v>1370</v>
      </c>
      <c r="B1380" s="80"/>
      <c r="C1380" s="80"/>
      <c r="D1380" s="69"/>
      <c r="E1380" s="70"/>
      <c r="F1380" s="81"/>
      <c r="G1380" s="72"/>
      <c r="H1380" s="81"/>
      <c r="I1380" s="86"/>
      <c r="J1380" s="73" t="n">
        <v>1</v>
      </c>
      <c r="K1380" s="74" t="n">
        <f aca="false">ROUND(IF(I1380/2&lt;=5331.47*0.4,I1380/2,5331.47*0.4)*(1-(0.1371+(1-0.1371)*0.09)*(1-J1380)),2)</f>
        <v>0</v>
      </c>
      <c r="L1380" s="74" t="n">
        <f aca="false">ROUND(K1380*($F$5+9.76+6.5)/100,2)*J1380</f>
        <v>0</v>
      </c>
      <c r="M1380" s="82" t="n">
        <f aca="false">L1380+K1380</f>
        <v>0</v>
      </c>
      <c r="N1380" s="74" t="n">
        <f aca="false">M1380*$F$6</f>
        <v>0</v>
      </c>
      <c r="W1380" s="79" t="n">
        <f aca="false">IFERROR(MOD(9*MID(D1380,1,1)+7*MID(D1380,2,1)+3*MID(D1380,3,1)+MID(D1380,4,1)+9*MID(D1380,5,1)+7*MID(D1380,6,1)+3*MID(D1380,7,1)+MID(D1380,8,1)+9*MID(D1380,9,1)+7*MID(D1380,10,1),10),10)</f>
        <v>10</v>
      </c>
    </row>
    <row r="1381" customFormat="false" ht="14.4" hidden="false" customHeight="false" outlineLevel="0" collapsed="false">
      <c r="A1381" s="67" t="n">
        <v>1371</v>
      </c>
      <c r="B1381" s="80"/>
      <c r="C1381" s="80"/>
      <c r="D1381" s="69"/>
      <c r="E1381" s="70"/>
      <c r="F1381" s="81"/>
      <c r="G1381" s="72"/>
      <c r="H1381" s="81"/>
      <c r="I1381" s="86"/>
      <c r="J1381" s="73" t="n">
        <v>1</v>
      </c>
      <c r="K1381" s="74" t="n">
        <f aca="false">ROUND(IF(I1381/2&lt;=5331.47*0.4,I1381/2,5331.47*0.4)*(1-(0.1371+(1-0.1371)*0.09)*(1-J1381)),2)</f>
        <v>0</v>
      </c>
      <c r="L1381" s="74" t="n">
        <f aca="false">ROUND(K1381*($F$5+9.76+6.5)/100,2)*J1381</f>
        <v>0</v>
      </c>
      <c r="M1381" s="82" t="n">
        <f aca="false">L1381+K1381</f>
        <v>0</v>
      </c>
      <c r="N1381" s="74" t="n">
        <f aca="false">M1381*$F$6</f>
        <v>0</v>
      </c>
      <c r="W1381" s="79" t="n">
        <f aca="false">IFERROR(MOD(9*MID(D1381,1,1)+7*MID(D1381,2,1)+3*MID(D1381,3,1)+MID(D1381,4,1)+9*MID(D1381,5,1)+7*MID(D1381,6,1)+3*MID(D1381,7,1)+MID(D1381,8,1)+9*MID(D1381,9,1)+7*MID(D1381,10,1),10),10)</f>
        <v>10</v>
      </c>
    </row>
    <row r="1382" customFormat="false" ht="14.4" hidden="false" customHeight="false" outlineLevel="0" collapsed="false">
      <c r="A1382" s="67" t="n">
        <v>1372</v>
      </c>
      <c r="B1382" s="80"/>
      <c r="C1382" s="80"/>
      <c r="D1382" s="69"/>
      <c r="E1382" s="70"/>
      <c r="F1382" s="81"/>
      <c r="G1382" s="72"/>
      <c r="H1382" s="81"/>
      <c r="I1382" s="86"/>
      <c r="J1382" s="73" t="n">
        <v>1</v>
      </c>
      <c r="K1382" s="74" t="n">
        <f aca="false">ROUND(IF(I1382/2&lt;=5331.47*0.4,I1382/2,5331.47*0.4)*(1-(0.1371+(1-0.1371)*0.09)*(1-J1382)),2)</f>
        <v>0</v>
      </c>
      <c r="L1382" s="74" t="n">
        <f aca="false">ROUND(K1382*($F$5+9.76+6.5)/100,2)*J1382</f>
        <v>0</v>
      </c>
      <c r="M1382" s="82" t="n">
        <f aca="false">L1382+K1382</f>
        <v>0</v>
      </c>
      <c r="N1382" s="74" t="n">
        <f aca="false">M1382*$F$6</f>
        <v>0</v>
      </c>
      <c r="W1382" s="79" t="n">
        <f aca="false">IFERROR(MOD(9*MID(D1382,1,1)+7*MID(D1382,2,1)+3*MID(D1382,3,1)+MID(D1382,4,1)+9*MID(D1382,5,1)+7*MID(D1382,6,1)+3*MID(D1382,7,1)+MID(D1382,8,1)+9*MID(D1382,9,1)+7*MID(D1382,10,1),10),10)</f>
        <v>10</v>
      </c>
    </row>
    <row r="1383" customFormat="false" ht="14.4" hidden="false" customHeight="false" outlineLevel="0" collapsed="false">
      <c r="A1383" s="67" t="n">
        <v>1373</v>
      </c>
      <c r="B1383" s="80"/>
      <c r="C1383" s="80"/>
      <c r="D1383" s="69"/>
      <c r="E1383" s="70"/>
      <c r="F1383" s="81"/>
      <c r="G1383" s="72"/>
      <c r="H1383" s="81"/>
      <c r="I1383" s="86"/>
      <c r="J1383" s="73" t="n">
        <v>1</v>
      </c>
      <c r="K1383" s="74" t="n">
        <f aca="false">ROUND(IF(I1383/2&lt;=5331.47*0.4,I1383/2,5331.47*0.4)*(1-(0.1371+(1-0.1371)*0.09)*(1-J1383)),2)</f>
        <v>0</v>
      </c>
      <c r="L1383" s="74" t="n">
        <f aca="false">ROUND(K1383*($F$5+9.76+6.5)/100,2)*J1383</f>
        <v>0</v>
      </c>
      <c r="M1383" s="82" t="n">
        <f aca="false">L1383+K1383</f>
        <v>0</v>
      </c>
      <c r="N1383" s="74" t="n">
        <f aca="false">M1383*$F$6</f>
        <v>0</v>
      </c>
      <c r="W1383" s="79" t="n">
        <f aca="false">IFERROR(MOD(9*MID(D1383,1,1)+7*MID(D1383,2,1)+3*MID(D1383,3,1)+MID(D1383,4,1)+9*MID(D1383,5,1)+7*MID(D1383,6,1)+3*MID(D1383,7,1)+MID(D1383,8,1)+9*MID(D1383,9,1)+7*MID(D1383,10,1),10),10)</f>
        <v>10</v>
      </c>
    </row>
    <row r="1384" customFormat="false" ht="14.4" hidden="false" customHeight="false" outlineLevel="0" collapsed="false">
      <c r="A1384" s="67" t="n">
        <v>1374</v>
      </c>
      <c r="B1384" s="80"/>
      <c r="C1384" s="80"/>
      <c r="D1384" s="69"/>
      <c r="E1384" s="70"/>
      <c r="F1384" s="81"/>
      <c r="G1384" s="72"/>
      <c r="H1384" s="81"/>
      <c r="I1384" s="86"/>
      <c r="J1384" s="73" t="n">
        <v>1</v>
      </c>
      <c r="K1384" s="74" t="n">
        <f aca="false">ROUND(IF(I1384/2&lt;=5331.47*0.4,I1384/2,5331.47*0.4)*(1-(0.1371+(1-0.1371)*0.09)*(1-J1384)),2)</f>
        <v>0</v>
      </c>
      <c r="L1384" s="74" t="n">
        <f aca="false">ROUND(K1384*($F$5+9.76+6.5)/100,2)*J1384</f>
        <v>0</v>
      </c>
      <c r="M1384" s="82" t="n">
        <f aca="false">L1384+K1384</f>
        <v>0</v>
      </c>
      <c r="N1384" s="74" t="n">
        <f aca="false">M1384*$F$6</f>
        <v>0</v>
      </c>
      <c r="W1384" s="79" t="n">
        <f aca="false">IFERROR(MOD(9*MID(D1384,1,1)+7*MID(D1384,2,1)+3*MID(D1384,3,1)+MID(D1384,4,1)+9*MID(D1384,5,1)+7*MID(D1384,6,1)+3*MID(D1384,7,1)+MID(D1384,8,1)+9*MID(D1384,9,1)+7*MID(D1384,10,1),10),10)</f>
        <v>10</v>
      </c>
    </row>
    <row r="1385" customFormat="false" ht="14.4" hidden="false" customHeight="false" outlineLevel="0" collapsed="false">
      <c r="A1385" s="67" t="n">
        <v>1375</v>
      </c>
      <c r="B1385" s="80"/>
      <c r="C1385" s="80"/>
      <c r="D1385" s="69"/>
      <c r="E1385" s="70"/>
      <c r="F1385" s="81"/>
      <c r="G1385" s="72"/>
      <c r="H1385" s="81"/>
      <c r="I1385" s="86"/>
      <c r="J1385" s="73" t="n">
        <v>1</v>
      </c>
      <c r="K1385" s="74" t="n">
        <f aca="false">ROUND(IF(I1385/2&lt;=5331.47*0.4,I1385/2,5331.47*0.4)*(1-(0.1371+(1-0.1371)*0.09)*(1-J1385)),2)</f>
        <v>0</v>
      </c>
      <c r="L1385" s="74" t="n">
        <f aca="false">ROUND(K1385*($F$5+9.76+6.5)/100,2)*J1385</f>
        <v>0</v>
      </c>
      <c r="M1385" s="82" t="n">
        <f aca="false">L1385+K1385</f>
        <v>0</v>
      </c>
      <c r="N1385" s="74" t="n">
        <f aca="false">M1385*$F$6</f>
        <v>0</v>
      </c>
      <c r="W1385" s="79" t="n">
        <f aca="false">IFERROR(MOD(9*MID(D1385,1,1)+7*MID(D1385,2,1)+3*MID(D1385,3,1)+MID(D1385,4,1)+9*MID(D1385,5,1)+7*MID(D1385,6,1)+3*MID(D1385,7,1)+MID(D1385,8,1)+9*MID(D1385,9,1)+7*MID(D1385,10,1),10),10)</f>
        <v>10</v>
      </c>
    </row>
    <row r="1386" customFormat="false" ht="14.4" hidden="false" customHeight="false" outlineLevel="0" collapsed="false">
      <c r="A1386" s="67" t="n">
        <v>1376</v>
      </c>
      <c r="B1386" s="80"/>
      <c r="C1386" s="80"/>
      <c r="D1386" s="69"/>
      <c r="E1386" s="70"/>
      <c r="F1386" s="81"/>
      <c r="G1386" s="72"/>
      <c r="H1386" s="81"/>
      <c r="I1386" s="86"/>
      <c r="J1386" s="73" t="n">
        <v>1</v>
      </c>
      <c r="K1386" s="74" t="n">
        <f aca="false">ROUND(IF(I1386/2&lt;=5331.47*0.4,I1386/2,5331.47*0.4)*(1-(0.1371+(1-0.1371)*0.09)*(1-J1386)),2)</f>
        <v>0</v>
      </c>
      <c r="L1386" s="74" t="n">
        <f aca="false">ROUND(K1386*($F$5+9.76+6.5)/100,2)*J1386</f>
        <v>0</v>
      </c>
      <c r="M1386" s="82" t="n">
        <f aca="false">L1386+K1386</f>
        <v>0</v>
      </c>
      <c r="N1386" s="74" t="n">
        <f aca="false">M1386*$F$6</f>
        <v>0</v>
      </c>
      <c r="W1386" s="79" t="n">
        <f aca="false">IFERROR(MOD(9*MID(D1386,1,1)+7*MID(D1386,2,1)+3*MID(D1386,3,1)+MID(D1386,4,1)+9*MID(D1386,5,1)+7*MID(D1386,6,1)+3*MID(D1386,7,1)+MID(D1386,8,1)+9*MID(D1386,9,1)+7*MID(D1386,10,1),10),10)</f>
        <v>10</v>
      </c>
    </row>
    <row r="1387" customFormat="false" ht="14.4" hidden="false" customHeight="false" outlineLevel="0" collapsed="false">
      <c r="A1387" s="67" t="n">
        <v>1377</v>
      </c>
      <c r="B1387" s="80"/>
      <c r="C1387" s="80"/>
      <c r="D1387" s="69"/>
      <c r="E1387" s="70"/>
      <c r="F1387" s="81"/>
      <c r="G1387" s="72"/>
      <c r="H1387" s="81"/>
      <c r="I1387" s="86"/>
      <c r="J1387" s="73" t="n">
        <v>1</v>
      </c>
      <c r="K1387" s="74" t="n">
        <f aca="false">ROUND(IF(I1387/2&lt;=5331.47*0.4,I1387/2,5331.47*0.4)*(1-(0.1371+(1-0.1371)*0.09)*(1-J1387)),2)</f>
        <v>0</v>
      </c>
      <c r="L1387" s="74" t="n">
        <f aca="false">ROUND(K1387*($F$5+9.76+6.5)/100,2)*J1387</f>
        <v>0</v>
      </c>
      <c r="M1387" s="82" t="n">
        <f aca="false">L1387+K1387</f>
        <v>0</v>
      </c>
      <c r="N1387" s="74" t="n">
        <f aca="false">M1387*$F$6</f>
        <v>0</v>
      </c>
      <c r="W1387" s="79" t="n">
        <f aca="false">IFERROR(MOD(9*MID(D1387,1,1)+7*MID(D1387,2,1)+3*MID(D1387,3,1)+MID(D1387,4,1)+9*MID(D1387,5,1)+7*MID(D1387,6,1)+3*MID(D1387,7,1)+MID(D1387,8,1)+9*MID(D1387,9,1)+7*MID(D1387,10,1),10),10)</f>
        <v>10</v>
      </c>
    </row>
    <row r="1388" customFormat="false" ht="14.4" hidden="false" customHeight="false" outlineLevel="0" collapsed="false">
      <c r="A1388" s="67" t="n">
        <v>1378</v>
      </c>
      <c r="B1388" s="80"/>
      <c r="C1388" s="80"/>
      <c r="D1388" s="69"/>
      <c r="E1388" s="70"/>
      <c r="F1388" s="81"/>
      <c r="G1388" s="72"/>
      <c r="H1388" s="81"/>
      <c r="I1388" s="86"/>
      <c r="J1388" s="73" t="n">
        <v>1</v>
      </c>
      <c r="K1388" s="74" t="n">
        <f aca="false">ROUND(IF(I1388/2&lt;=5331.47*0.4,I1388/2,5331.47*0.4)*(1-(0.1371+(1-0.1371)*0.09)*(1-J1388)),2)</f>
        <v>0</v>
      </c>
      <c r="L1388" s="74" t="n">
        <f aca="false">ROUND(K1388*($F$5+9.76+6.5)/100,2)*J1388</f>
        <v>0</v>
      </c>
      <c r="M1388" s="82" t="n">
        <f aca="false">L1388+K1388</f>
        <v>0</v>
      </c>
      <c r="N1388" s="74" t="n">
        <f aca="false">M1388*$F$6</f>
        <v>0</v>
      </c>
      <c r="W1388" s="79" t="n">
        <f aca="false">IFERROR(MOD(9*MID(D1388,1,1)+7*MID(D1388,2,1)+3*MID(D1388,3,1)+MID(D1388,4,1)+9*MID(D1388,5,1)+7*MID(D1388,6,1)+3*MID(D1388,7,1)+MID(D1388,8,1)+9*MID(D1388,9,1)+7*MID(D1388,10,1),10),10)</f>
        <v>10</v>
      </c>
    </row>
    <row r="1389" customFormat="false" ht="14.4" hidden="false" customHeight="false" outlineLevel="0" collapsed="false">
      <c r="A1389" s="67" t="n">
        <v>1379</v>
      </c>
      <c r="B1389" s="80"/>
      <c r="C1389" s="80"/>
      <c r="D1389" s="69"/>
      <c r="E1389" s="70"/>
      <c r="F1389" s="81"/>
      <c r="G1389" s="72"/>
      <c r="H1389" s="81"/>
      <c r="I1389" s="86"/>
      <c r="J1389" s="73" t="n">
        <v>1</v>
      </c>
      <c r="K1389" s="74" t="n">
        <f aca="false">ROUND(IF(I1389/2&lt;=5331.47*0.4,I1389/2,5331.47*0.4)*(1-(0.1371+(1-0.1371)*0.09)*(1-J1389)),2)</f>
        <v>0</v>
      </c>
      <c r="L1389" s="74" t="n">
        <f aca="false">ROUND(K1389*($F$5+9.76+6.5)/100,2)*J1389</f>
        <v>0</v>
      </c>
      <c r="M1389" s="82" t="n">
        <f aca="false">L1389+K1389</f>
        <v>0</v>
      </c>
      <c r="N1389" s="74" t="n">
        <f aca="false">M1389*$F$6</f>
        <v>0</v>
      </c>
      <c r="W1389" s="79" t="n">
        <f aca="false">IFERROR(MOD(9*MID(D1389,1,1)+7*MID(D1389,2,1)+3*MID(D1389,3,1)+MID(D1389,4,1)+9*MID(D1389,5,1)+7*MID(D1389,6,1)+3*MID(D1389,7,1)+MID(D1389,8,1)+9*MID(D1389,9,1)+7*MID(D1389,10,1),10),10)</f>
        <v>10</v>
      </c>
    </row>
    <row r="1390" customFormat="false" ht="14.4" hidden="false" customHeight="false" outlineLevel="0" collapsed="false">
      <c r="A1390" s="67" t="n">
        <v>1380</v>
      </c>
      <c r="B1390" s="80"/>
      <c r="C1390" s="80"/>
      <c r="D1390" s="69"/>
      <c r="E1390" s="70"/>
      <c r="F1390" s="81"/>
      <c r="G1390" s="72"/>
      <c r="H1390" s="81"/>
      <c r="I1390" s="86"/>
      <c r="J1390" s="73" t="n">
        <v>1</v>
      </c>
      <c r="K1390" s="74" t="n">
        <f aca="false">ROUND(IF(I1390/2&lt;=5331.47*0.4,I1390/2,5331.47*0.4)*(1-(0.1371+(1-0.1371)*0.09)*(1-J1390)),2)</f>
        <v>0</v>
      </c>
      <c r="L1390" s="74" t="n">
        <f aca="false">ROUND(K1390*($F$5+9.76+6.5)/100,2)*J1390</f>
        <v>0</v>
      </c>
      <c r="M1390" s="82" t="n">
        <f aca="false">L1390+K1390</f>
        <v>0</v>
      </c>
      <c r="N1390" s="74" t="n">
        <f aca="false">M1390*$F$6</f>
        <v>0</v>
      </c>
      <c r="W1390" s="79" t="n">
        <f aca="false">IFERROR(MOD(9*MID(D1390,1,1)+7*MID(D1390,2,1)+3*MID(D1390,3,1)+MID(D1390,4,1)+9*MID(D1390,5,1)+7*MID(D1390,6,1)+3*MID(D1390,7,1)+MID(D1390,8,1)+9*MID(D1390,9,1)+7*MID(D1390,10,1),10),10)</f>
        <v>10</v>
      </c>
    </row>
    <row r="1391" customFormat="false" ht="14.4" hidden="false" customHeight="false" outlineLevel="0" collapsed="false">
      <c r="A1391" s="67" t="n">
        <v>1381</v>
      </c>
      <c r="B1391" s="80"/>
      <c r="C1391" s="80"/>
      <c r="D1391" s="69"/>
      <c r="E1391" s="70"/>
      <c r="F1391" s="81"/>
      <c r="G1391" s="72"/>
      <c r="H1391" s="81"/>
      <c r="I1391" s="86"/>
      <c r="J1391" s="73" t="n">
        <v>1</v>
      </c>
      <c r="K1391" s="74" t="n">
        <f aca="false">ROUND(IF(I1391/2&lt;=5331.47*0.4,I1391/2,5331.47*0.4)*(1-(0.1371+(1-0.1371)*0.09)*(1-J1391)),2)</f>
        <v>0</v>
      </c>
      <c r="L1391" s="74" t="n">
        <f aca="false">ROUND(K1391*($F$5+9.76+6.5)/100,2)*J1391</f>
        <v>0</v>
      </c>
      <c r="M1391" s="82" t="n">
        <f aca="false">L1391+K1391</f>
        <v>0</v>
      </c>
      <c r="N1391" s="74" t="n">
        <f aca="false">M1391*$F$6</f>
        <v>0</v>
      </c>
      <c r="W1391" s="79" t="n">
        <f aca="false">IFERROR(MOD(9*MID(D1391,1,1)+7*MID(D1391,2,1)+3*MID(D1391,3,1)+MID(D1391,4,1)+9*MID(D1391,5,1)+7*MID(D1391,6,1)+3*MID(D1391,7,1)+MID(D1391,8,1)+9*MID(D1391,9,1)+7*MID(D1391,10,1),10),10)</f>
        <v>10</v>
      </c>
    </row>
    <row r="1392" customFormat="false" ht="14.4" hidden="false" customHeight="false" outlineLevel="0" collapsed="false">
      <c r="A1392" s="67" t="n">
        <v>1382</v>
      </c>
      <c r="B1392" s="80"/>
      <c r="C1392" s="80"/>
      <c r="D1392" s="69"/>
      <c r="E1392" s="70"/>
      <c r="F1392" s="81"/>
      <c r="G1392" s="72"/>
      <c r="H1392" s="81"/>
      <c r="I1392" s="86"/>
      <c r="J1392" s="73" t="n">
        <v>1</v>
      </c>
      <c r="K1392" s="74" t="n">
        <f aca="false">ROUND(IF(I1392/2&lt;=5331.47*0.4,I1392/2,5331.47*0.4)*(1-(0.1371+(1-0.1371)*0.09)*(1-J1392)),2)</f>
        <v>0</v>
      </c>
      <c r="L1392" s="74" t="n">
        <f aca="false">ROUND(K1392*($F$5+9.76+6.5)/100,2)*J1392</f>
        <v>0</v>
      </c>
      <c r="M1392" s="82" t="n">
        <f aca="false">L1392+K1392</f>
        <v>0</v>
      </c>
      <c r="N1392" s="74" t="n">
        <f aca="false">M1392*$F$6</f>
        <v>0</v>
      </c>
      <c r="W1392" s="79" t="n">
        <f aca="false">IFERROR(MOD(9*MID(D1392,1,1)+7*MID(D1392,2,1)+3*MID(D1392,3,1)+MID(D1392,4,1)+9*MID(D1392,5,1)+7*MID(D1392,6,1)+3*MID(D1392,7,1)+MID(D1392,8,1)+9*MID(D1392,9,1)+7*MID(D1392,10,1),10),10)</f>
        <v>10</v>
      </c>
    </row>
    <row r="1393" customFormat="false" ht="14.4" hidden="false" customHeight="false" outlineLevel="0" collapsed="false">
      <c r="A1393" s="67" t="n">
        <v>1383</v>
      </c>
      <c r="B1393" s="80"/>
      <c r="C1393" s="80"/>
      <c r="D1393" s="69"/>
      <c r="E1393" s="70"/>
      <c r="F1393" s="81"/>
      <c r="G1393" s="72"/>
      <c r="H1393" s="81"/>
      <c r="I1393" s="86"/>
      <c r="J1393" s="73" t="n">
        <v>1</v>
      </c>
      <c r="K1393" s="74" t="n">
        <f aca="false">ROUND(IF(I1393/2&lt;=5331.47*0.4,I1393/2,5331.47*0.4)*(1-(0.1371+(1-0.1371)*0.09)*(1-J1393)),2)</f>
        <v>0</v>
      </c>
      <c r="L1393" s="74" t="n">
        <f aca="false">ROUND(K1393*($F$5+9.76+6.5)/100,2)*J1393</f>
        <v>0</v>
      </c>
      <c r="M1393" s="82" t="n">
        <f aca="false">L1393+K1393</f>
        <v>0</v>
      </c>
      <c r="N1393" s="74" t="n">
        <f aca="false">M1393*$F$6</f>
        <v>0</v>
      </c>
      <c r="W1393" s="79" t="n">
        <f aca="false">IFERROR(MOD(9*MID(D1393,1,1)+7*MID(D1393,2,1)+3*MID(D1393,3,1)+MID(D1393,4,1)+9*MID(D1393,5,1)+7*MID(D1393,6,1)+3*MID(D1393,7,1)+MID(D1393,8,1)+9*MID(D1393,9,1)+7*MID(D1393,10,1),10),10)</f>
        <v>10</v>
      </c>
    </row>
    <row r="1394" customFormat="false" ht="14.4" hidden="false" customHeight="false" outlineLevel="0" collapsed="false">
      <c r="A1394" s="67" t="n">
        <v>1384</v>
      </c>
      <c r="B1394" s="80"/>
      <c r="C1394" s="80"/>
      <c r="D1394" s="69"/>
      <c r="E1394" s="70"/>
      <c r="F1394" s="81"/>
      <c r="G1394" s="72"/>
      <c r="H1394" s="81"/>
      <c r="I1394" s="86"/>
      <c r="J1394" s="73" t="n">
        <v>1</v>
      </c>
      <c r="K1394" s="74" t="n">
        <f aca="false">ROUND(IF(I1394/2&lt;=5331.47*0.4,I1394/2,5331.47*0.4)*(1-(0.1371+(1-0.1371)*0.09)*(1-J1394)),2)</f>
        <v>0</v>
      </c>
      <c r="L1394" s="74" t="n">
        <f aca="false">ROUND(K1394*($F$5+9.76+6.5)/100,2)*J1394</f>
        <v>0</v>
      </c>
      <c r="M1394" s="82" t="n">
        <f aca="false">L1394+K1394</f>
        <v>0</v>
      </c>
      <c r="N1394" s="74" t="n">
        <f aca="false">M1394*$F$6</f>
        <v>0</v>
      </c>
      <c r="W1394" s="79" t="n">
        <f aca="false">IFERROR(MOD(9*MID(D1394,1,1)+7*MID(D1394,2,1)+3*MID(D1394,3,1)+MID(D1394,4,1)+9*MID(D1394,5,1)+7*MID(D1394,6,1)+3*MID(D1394,7,1)+MID(D1394,8,1)+9*MID(D1394,9,1)+7*MID(D1394,10,1),10),10)</f>
        <v>10</v>
      </c>
    </row>
    <row r="1395" customFormat="false" ht="14.4" hidden="false" customHeight="false" outlineLevel="0" collapsed="false">
      <c r="A1395" s="67" t="n">
        <v>1385</v>
      </c>
      <c r="B1395" s="80"/>
      <c r="C1395" s="80"/>
      <c r="D1395" s="69"/>
      <c r="E1395" s="70"/>
      <c r="F1395" s="81"/>
      <c r="G1395" s="72"/>
      <c r="H1395" s="81"/>
      <c r="I1395" s="86"/>
      <c r="J1395" s="73" t="n">
        <v>1</v>
      </c>
      <c r="K1395" s="74" t="n">
        <f aca="false">ROUND(IF(I1395/2&lt;=5331.47*0.4,I1395/2,5331.47*0.4)*(1-(0.1371+(1-0.1371)*0.09)*(1-J1395)),2)</f>
        <v>0</v>
      </c>
      <c r="L1395" s="74" t="n">
        <f aca="false">ROUND(K1395*($F$5+9.76+6.5)/100,2)*J1395</f>
        <v>0</v>
      </c>
      <c r="M1395" s="82" t="n">
        <f aca="false">L1395+K1395</f>
        <v>0</v>
      </c>
      <c r="N1395" s="74" t="n">
        <f aca="false">M1395*$F$6</f>
        <v>0</v>
      </c>
      <c r="W1395" s="79" t="n">
        <f aca="false">IFERROR(MOD(9*MID(D1395,1,1)+7*MID(D1395,2,1)+3*MID(D1395,3,1)+MID(D1395,4,1)+9*MID(D1395,5,1)+7*MID(D1395,6,1)+3*MID(D1395,7,1)+MID(D1395,8,1)+9*MID(D1395,9,1)+7*MID(D1395,10,1),10),10)</f>
        <v>10</v>
      </c>
    </row>
    <row r="1396" customFormat="false" ht="14.4" hidden="false" customHeight="false" outlineLevel="0" collapsed="false">
      <c r="A1396" s="67" t="n">
        <v>1386</v>
      </c>
      <c r="B1396" s="80"/>
      <c r="C1396" s="80"/>
      <c r="D1396" s="69"/>
      <c r="E1396" s="70"/>
      <c r="F1396" s="81"/>
      <c r="G1396" s="72"/>
      <c r="H1396" s="81"/>
      <c r="I1396" s="86"/>
      <c r="J1396" s="73" t="n">
        <v>1</v>
      </c>
      <c r="K1396" s="74" t="n">
        <f aca="false">ROUND(IF(I1396/2&lt;=5331.47*0.4,I1396/2,5331.47*0.4)*(1-(0.1371+(1-0.1371)*0.09)*(1-J1396)),2)</f>
        <v>0</v>
      </c>
      <c r="L1396" s="74" t="n">
        <f aca="false">ROUND(K1396*($F$5+9.76+6.5)/100,2)*J1396</f>
        <v>0</v>
      </c>
      <c r="M1396" s="82" t="n">
        <f aca="false">L1396+K1396</f>
        <v>0</v>
      </c>
      <c r="N1396" s="74" t="n">
        <f aca="false">M1396*$F$6</f>
        <v>0</v>
      </c>
      <c r="W1396" s="79" t="n">
        <f aca="false">IFERROR(MOD(9*MID(D1396,1,1)+7*MID(D1396,2,1)+3*MID(D1396,3,1)+MID(D1396,4,1)+9*MID(D1396,5,1)+7*MID(D1396,6,1)+3*MID(D1396,7,1)+MID(D1396,8,1)+9*MID(D1396,9,1)+7*MID(D1396,10,1),10),10)</f>
        <v>10</v>
      </c>
    </row>
    <row r="1397" customFormat="false" ht="14.4" hidden="false" customHeight="false" outlineLevel="0" collapsed="false">
      <c r="A1397" s="67" t="n">
        <v>1387</v>
      </c>
      <c r="B1397" s="80"/>
      <c r="C1397" s="80"/>
      <c r="D1397" s="69"/>
      <c r="E1397" s="70"/>
      <c r="F1397" s="81"/>
      <c r="G1397" s="72"/>
      <c r="H1397" s="81"/>
      <c r="I1397" s="86"/>
      <c r="J1397" s="73" t="n">
        <v>1</v>
      </c>
      <c r="K1397" s="74" t="n">
        <f aca="false">ROUND(IF(I1397/2&lt;=5331.47*0.4,I1397/2,5331.47*0.4)*(1-(0.1371+(1-0.1371)*0.09)*(1-J1397)),2)</f>
        <v>0</v>
      </c>
      <c r="L1397" s="74" t="n">
        <f aca="false">ROUND(K1397*($F$5+9.76+6.5)/100,2)*J1397</f>
        <v>0</v>
      </c>
      <c r="M1397" s="82" t="n">
        <f aca="false">L1397+K1397</f>
        <v>0</v>
      </c>
      <c r="N1397" s="74" t="n">
        <f aca="false">M1397*$F$6</f>
        <v>0</v>
      </c>
      <c r="W1397" s="79" t="n">
        <f aca="false">IFERROR(MOD(9*MID(D1397,1,1)+7*MID(D1397,2,1)+3*MID(D1397,3,1)+MID(D1397,4,1)+9*MID(D1397,5,1)+7*MID(D1397,6,1)+3*MID(D1397,7,1)+MID(D1397,8,1)+9*MID(D1397,9,1)+7*MID(D1397,10,1),10),10)</f>
        <v>10</v>
      </c>
    </row>
    <row r="1398" customFormat="false" ht="14.4" hidden="false" customHeight="false" outlineLevel="0" collapsed="false">
      <c r="A1398" s="67" t="n">
        <v>1388</v>
      </c>
      <c r="B1398" s="80"/>
      <c r="C1398" s="80"/>
      <c r="D1398" s="69"/>
      <c r="E1398" s="70"/>
      <c r="F1398" s="81"/>
      <c r="G1398" s="72"/>
      <c r="H1398" s="81"/>
      <c r="I1398" s="86"/>
      <c r="J1398" s="73" t="n">
        <v>1</v>
      </c>
      <c r="K1398" s="74" t="n">
        <f aca="false">ROUND(IF(I1398/2&lt;=5331.47*0.4,I1398/2,5331.47*0.4)*(1-(0.1371+(1-0.1371)*0.09)*(1-J1398)),2)</f>
        <v>0</v>
      </c>
      <c r="L1398" s="74" t="n">
        <f aca="false">ROUND(K1398*($F$5+9.76+6.5)/100,2)*J1398</f>
        <v>0</v>
      </c>
      <c r="M1398" s="82" t="n">
        <f aca="false">L1398+K1398</f>
        <v>0</v>
      </c>
      <c r="N1398" s="74" t="n">
        <f aca="false">M1398*$F$6</f>
        <v>0</v>
      </c>
      <c r="W1398" s="79" t="n">
        <f aca="false">IFERROR(MOD(9*MID(D1398,1,1)+7*MID(D1398,2,1)+3*MID(D1398,3,1)+MID(D1398,4,1)+9*MID(D1398,5,1)+7*MID(D1398,6,1)+3*MID(D1398,7,1)+MID(D1398,8,1)+9*MID(D1398,9,1)+7*MID(D1398,10,1),10),10)</f>
        <v>10</v>
      </c>
    </row>
    <row r="1399" customFormat="false" ht="14.4" hidden="false" customHeight="false" outlineLevel="0" collapsed="false">
      <c r="A1399" s="67" t="n">
        <v>1389</v>
      </c>
      <c r="B1399" s="80"/>
      <c r="C1399" s="80"/>
      <c r="D1399" s="69"/>
      <c r="E1399" s="70"/>
      <c r="F1399" s="81"/>
      <c r="G1399" s="72"/>
      <c r="H1399" s="81"/>
      <c r="I1399" s="86"/>
      <c r="J1399" s="73" t="n">
        <v>1</v>
      </c>
      <c r="K1399" s="74" t="n">
        <f aca="false">ROUND(IF(I1399/2&lt;=5331.47*0.4,I1399/2,5331.47*0.4)*(1-(0.1371+(1-0.1371)*0.09)*(1-J1399)),2)</f>
        <v>0</v>
      </c>
      <c r="L1399" s="74" t="n">
        <f aca="false">ROUND(K1399*($F$5+9.76+6.5)/100,2)*J1399</f>
        <v>0</v>
      </c>
      <c r="M1399" s="82" t="n">
        <f aca="false">L1399+K1399</f>
        <v>0</v>
      </c>
      <c r="N1399" s="74" t="n">
        <f aca="false">M1399*$F$6</f>
        <v>0</v>
      </c>
      <c r="W1399" s="79" t="n">
        <f aca="false">IFERROR(MOD(9*MID(D1399,1,1)+7*MID(D1399,2,1)+3*MID(D1399,3,1)+MID(D1399,4,1)+9*MID(D1399,5,1)+7*MID(D1399,6,1)+3*MID(D1399,7,1)+MID(D1399,8,1)+9*MID(D1399,9,1)+7*MID(D1399,10,1),10),10)</f>
        <v>10</v>
      </c>
    </row>
    <row r="1400" customFormat="false" ht="14.4" hidden="false" customHeight="false" outlineLevel="0" collapsed="false">
      <c r="A1400" s="67" t="n">
        <v>1390</v>
      </c>
      <c r="B1400" s="80"/>
      <c r="C1400" s="80"/>
      <c r="D1400" s="69"/>
      <c r="E1400" s="70"/>
      <c r="F1400" s="81"/>
      <c r="G1400" s="72"/>
      <c r="H1400" s="81"/>
      <c r="I1400" s="86"/>
      <c r="J1400" s="73" t="n">
        <v>1</v>
      </c>
      <c r="K1400" s="74" t="n">
        <f aca="false">ROUND(IF(I1400/2&lt;=5331.47*0.4,I1400/2,5331.47*0.4)*(1-(0.1371+(1-0.1371)*0.09)*(1-J1400)),2)</f>
        <v>0</v>
      </c>
      <c r="L1400" s="74" t="n">
        <f aca="false">ROUND(K1400*($F$5+9.76+6.5)/100,2)*J1400</f>
        <v>0</v>
      </c>
      <c r="M1400" s="82" t="n">
        <f aca="false">L1400+K1400</f>
        <v>0</v>
      </c>
      <c r="N1400" s="74" t="n">
        <f aca="false">M1400*$F$6</f>
        <v>0</v>
      </c>
      <c r="W1400" s="79" t="n">
        <f aca="false">IFERROR(MOD(9*MID(D1400,1,1)+7*MID(D1400,2,1)+3*MID(D1400,3,1)+MID(D1400,4,1)+9*MID(D1400,5,1)+7*MID(D1400,6,1)+3*MID(D1400,7,1)+MID(D1400,8,1)+9*MID(D1400,9,1)+7*MID(D1400,10,1),10),10)</f>
        <v>10</v>
      </c>
    </row>
    <row r="1401" customFormat="false" ht="14.4" hidden="false" customHeight="false" outlineLevel="0" collapsed="false">
      <c r="A1401" s="67" t="n">
        <v>1391</v>
      </c>
      <c r="B1401" s="80"/>
      <c r="C1401" s="80"/>
      <c r="D1401" s="69"/>
      <c r="E1401" s="70"/>
      <c r="F1401" s="81"/>
      <c r="G1401" s="72"/>
      <c r="H1401" s="81"/>
      <c r="I1401" s="86"/>
      <c r="J1401" s="73" t="n">
        <v>1</v>
      </c>
      <c r="K1401" s="74" t="n">
        <f aca="false">ROUND(IF(I1401/2&lt;=5331.47*0.4,I1401/2,5331.47*0.4)*(1-(0.1371+(1-0.1371)*0.09)*(1-J1401)),2)</f>
        <v>0</v>
      </c>
      <c r="L1401" s="74" t="n">
        <f aca="false">ROUND(K1401*($F$5+9.76+6.5)/100,2)*J1401</f>
        <v>0</v>
      </c>
      <c r="M1401" s="82" t="n">
        <f aca="false">L1401+K1401</f>
        <v>0</v>
      </c>
      <c r="N1401" s="74" t="n">
        <f aca="false">M1401*$F$6</f>
        <v>0</v>
      </c>
      <c r="W1401" s="79" t="n">
        <f aca="false">IFERROR(MOD(9*MID(D1401,1,1)+7*MID(D1401,2,1)+3*MID(D1401,3,1)+MID(D1401,4,1)+9*MID(D1401,5,1)+7*MID(D1401,6,1)+3*MID(D1401,7,1)+MID(D1401,8,1)+9*MID(D1401,9,1)+7*MID(D1401,10,1),10),10)</f>
        <v>10</v>
      </c>
    </row>
    <row r="1402" customFormat="false" ht="14.4" hidden="false" customHeight="false" outlineLevel="0" collapsed="false">
      <c r="A1402" s="67" t="n">
        <v>1392</v>
      </c>
      <c r="B1402" s="80"/>
      <c r="C1402" s="80"/>
      <c r="D1402" s="69"/>
      <c r="E1402" s="70"/>
      <c r="F1402" s="81"/>
      <c r="G1402" s="72"/>
      <c r="H1402" s="81"/>
      <c r="I1402" s="86"/>
      <c r="J1402" s="73" t="n">
        <v>1</v>
      </c>
      <c r="K1402" s="74" t="n">
        <f aca="false">ROUND(IF(I1402/2&lt;=5331.47*0.4,I1402/2,5331.47*0.4)*(1-(0.1371+(1-0.1371)*0.09)*(1-J1402)),2)</f>
        <v>0</v>
      </c>
      <c r="L1402" s="74" t="n">
        <f aca="false">ROUND(K1402*($F$5+9.76+6.5)/100,2)*J1402</f>
        <v>0</v>
      </c>
      <c r="M1402" s="82" t="n">
        <f aca="false">L1402+K1402</f>
        <v>0</v>
      </c>
      <c r="N1402" s="74" t="n">
        <f aca="false">M1402*$F$6</f>
        <v>0</v>
      </c>
      <c r="W1402" s="79" t="n">
        <f aca="false">IFERROR(MOD(9*MID(D1402,1,1)+7*MID(D1402,2,1)+3*MID(D1402,3,1)+MID(D1402,4,1)+9*MID(D1402,5,1)+7*MID(D1402,6,1)+3*MID(D1402,7,1)+MID(D1402,8,1)+9*MID(D1402,9,1)+7*MID(D1402,10,1),10),10)</f>
        <v>10</v>
      </c>
    </row>
    <row r="1403" customFormat="false" ht="14.4" hidden="false" customHeight="false" outlineLevel="0" collapsed="false">
      <c r="A1403" s="67" t="n">
        <v>1393</v>
      </c>
      <c r="B1403" s="80"/>
      <c r="C1403" s="80"/>
      <c r="D1403" s="69"/>
      <c r="E1403" s="70"/>
      <c r="F1403" s="81"/>
      <c r="G1403" s="72"/>
      <c r="H1403" s="81"/>
      <c r="I1403" s="86"/>
      <c r="J1403" s="73" t="n">
        <v>1</v>
      </c>
      <c r="K1403" s="74" t="n">
        <f aca="false">ROUND(IF(I1403/2&lt;=5331.47*0.4,I1403/2,5331.47*0.4)*(1-(0.1371+(1-0.1371)*0.09)*(1-J1403)),2)</f>
        <v>0</v>
      </c>
      <c r="L1403" s="74" t="n">
        <f aca="false">ROUND(K1403*($F$5+9.76+6.5)/100,2)*J1403</f>
        <v>0</v>
      </c>
      <c r="M1403" s="82" t="n">
        <f aca="false">L1403+K1403</f>
        <v>0</v>
      </c>
      <c r="N1403" s="74" t="n">
        <f aca="false">M1403*$F$6</f>
        <v>0</v>
      </c>
      <c r="W1403" s="79" t="n">
        <f aca="false">IFERROR(MOD(9*MID(D1403,1,1)+7*MID(D1403,2,1)+3*MID(D1403,3,1)+MID(D1403,4,1)+9*MID(D1403,5,1)+7*MID(D1403,6,1)+3*MID(D1403,7,1)+MID(D1403,8,1)+9*MID(D1403,9,1)+7*MID(D1403,10,1),10),10)</f>
        <v>10</v>
      </c>
    </row>
    <row r="1404" customFormat="false" ht="14.4" hidden="false" customHeight="false" outlineLevel="0" collapsed="false">
      <c r="A1404" s="67" t="n">
        <v>1394</v>
      </c>
      <c r="B1404" s="80"/>
      <c r="C1404" s="80"/>
      <c r="D1404" s="69"/>
      <c r="E1404" s="70"/>
      <c r="F1404" s="81"/>
      <c r="G1404" s="72"/>
      <c r="H1404" s="81"/>
      <c r="I1404" s="86"/>
      <c r="J1404" s="73" t="n">
        <v>1</v>
      </c>
      <c r="K1404" s="74" t="n">
        <f aca="false">ROUND(IF(I1404/2&lt;=5331.47*0.4,I1404/2,5331.47*0.4)*(1-(0.1371+(1-0.1371)*0.09)*(1-J1404)),2)</f>
        <v>0</v>
      </c>
      <c r="L1404" s="74" t="n">
        <f aca="false">ROUND(K1404*($F$5+9.76+6.5)/100,2)*J1404</f>
        <v>0</v>
      </c>
      <c r="M1404" s="82" t="n">
        <f aca="false">L1404+K1404</f>
        <v>0</v>
      </c>
      <c r="N1404" s="74" t="n">
        <f aca="false">M1404*$F$6</f>
        <v>0</v>
      </c>
      <c r="W1404" s="79" t="n">
        <f aca="false">IFERROR(MOD(9*MID(D1404,1,1)+7*MID(D1404,2,1)+3*MID(D1404,3,1)+MID(D1404,4,1)+9*MID(D1404,5,1)+7*MID(D1404,6,1)+3*MID(D1404,7,1)+MID(D1404,8,1)+9*MID(D1404,9,1)+7*MID(D1404,10,1),10),10)</f>
        <v>10</v>
      </c>
    </row>
    <row r="1405" customFormat="false" ht="14.4" hidden="false" customHeight="false" outlineLevel="0" collapsed="false">
      <c r="A1405" s="67" t="n">
        <v>1395</v>
      </c>
      <c r="B1405" s="80"/>
      <c r="C1405" s="80"/>
      <c r="D1405" s="69"/>
      <c r="E1405" s="70"/>
      <c r="F1405" s="81"/>
      <c r="G1405" s="72"/>
      <c r="H1405" s="81"/>
      <c r="I1405" s="86"/>
      <c r="J1405" s="73" t="n">
        <v>1</v>
      </c>
      <c r="K1405" s="74" t="n">
        <f aca="false">ROUND(IF(I1405/2&lt;=5331.47*0.4,I1405/2,5331.47*0.4)*(1-(0.1371+(1-0.1371)*0.09)*(1-J1405)),2)</f>
        <v>0</v>
      </c>
      <c r="L1405" s="74" t="n">
        <f aca="false">ROUND(K1405*($F$5+9.76+6.5)/100,2)*J1405</f>
        <v>0</v>
      </c>
      <c r="M1405" s="82" t="n">
        <f aca="false">L1405+K1405</f>
        <v>0</v>
      </c>
      <c r="N1405" s="74" t="n">
        <f aca="false">M1405*$F$6</f>
        <v>0</v>
      </c>
      <c r="W1405" s="79" t="n">
        <f aca="false">IFERROR(MOD(9*MID(D1405,1,1)+7*MID(D1405,2,1)+3*MID(D1405,3,1)+MID(D1405,4,1)+9*MID(D1405,5,1)+7*MID(D1405,6,1)+3*MID(D1405,7,1)+MID(D1405,8,1)+9*MID(D1405,9,1)+7*MID(D1405,10,1),10),10)</f>
        <v>10</v>
      </c>
    </row>
    <row r="1406" customFormat="false" ht="14.4" hidden="false" customHeight="false" outlineLevel="0" collapsed="false">
      <c r="A1406" s="67" t="n">
        <v>1396</v>
      </c>
      <c r="B1406" s="80"/>
      <c r="C1406" s="80"/>
      <c r="D1406" s="69"/>
      <c r="E1406" s="70"/>
      <c r="F1406" s="81"/>
      <c r="G1406" s="72"/>
      <c r="H1406" s="81"/>
      <c r="I1406" s="86"/>
      <c r="J1406" s="73" t="n">
        <v>1</v>
      </c>
      <c r="K1406" s="74" t="n">
        <f aca="false">ROUND(IF(I1406/2&lt;=5331.47*0.4,I1406/2,5331.47*0.4)*(1-(0.1371+(1-0.1371)*0.09)*(1-J1406)),2)</f>
        <v>0</v>
      </c>
      <c r="L1406" s="74" t="n">
        <f aca="false">ROUND(K1406*($F$5+9.76+6.5)/100,2)*J1406</f>
        <v>0</v>
      </c>
      <c r="M1406" s="82" t="n">
        <f aca="false">L1406+K1406</f>
        <v>0</v>
      </c>
      <c r="N1406" s="74" t="n">
        <f aca="false">M1406*$F$6</f>
        <v>0</v>
      </c>
      <c r="W1406" s="79" t="n">
        <f aca="false">IFERROR(MOD(9*MID(D1406,1,1)+7*MID(D1406,2,1)+3*MID(D1406,3,1)+MID(D1406,4,1)+9*MID(D1406,5,1)+7*MID(D1406,6,1)+3*MID(D1406,7,1)+MID(D1406,8,1)+9*MID(D1406,9,1)+7*MID(D1406,10,1),10),10)</f>
        <v>10</v>
      </c>
    </row>
    <row r="1407" customFormat="false" ht="14.4" hidden="false" customHeight="false" outlineLevel="0" collapsed="false">
      <c r="A1407" s="67" t="n">
        <v>1397</v>
      </c>
      <c r="B1407" s="80"/>
      <c r="C1407" s="80"/>
      <c r="D1407" s="69"/>
      <c r="E1407" s="70"/>
      <c r="F1407" s="81"/>
      <c r="G1407" s="72"/>
      <c r="H1407" s="81"/>
      <c r="I1407" s="86"/>
      <c r="J1407" s="73" t="n">
        <v>1</v>
      </c>
      <c r="K1407" s="74" t="n">
        <f aca="false">ROUND(IF(I1407/2&lt;=5331.47*0.4,I1407/2,5331.47*0.4)*(1-(0.1371+(1-0.1371)*0.09)*(1-J1407)),2)</f>
        <v>0</v>
      </c>
      <c r="L1407" s="74" t="n">
        <f aca="false">ROUND(K1407*($F$5+9.76+6.5)/100,2)*J1407</f>
        <v>0</v>
      </c>
      <c r="M1407" s="82" t="n">
        <f aca="false">L1407+K1407</f>
        <v>0</v>
      </c>
      <c r="N1407" s="74" t="n">
        <f aca="false">M1407*$F$6</f>
        <v>0</v>
      </c>
      <c r="W1407" s="79" t="n">
        <f aca="false">IFERROR(MOD(9*MID(D1407,1,1)+7*MID(D1407,2,1)+3*MID(D1407,3,1)+MID(D1407,4,1)+9*MID(D1407,5,1)+7*MID(D1407,6,1)+3*MID(D1407,7,1)+MID(D1407,8,1)+9*MID(D1407,9,1)+7*MID(D1407,10,1),10),10)</f>
        <v>10</v>
      </c>
    </row>
    <row r="1408" customFormat="false" ht="14.4" hidden="false" customHeight="false" outlineLevel="0" collapsed="false">
      <c r="A1408" s="67" t="n">
        <v>1398</v>
      </c>
      <c r="B1408" s="80"/>
      <c r="C1408" s="80"/>
      <c r="D1408" s="69"/>
      <c r="E1408" s="70"/>
      <c r="F1408" s="81"/>
      <c r="G1408" s="72"/>
      <c r="H1408" s="81"/>
      <c r="I1408" s="86"/>
      <c r="J1408" s="73" t="n">
        <v>1</v>
      </c>
      <c r="K1408" s="74" t="n">
        <f aca="false">ROUND(IF(I1408/2&lt;=5331.47*0.4,I1408/2,5331.47*0.4)*(1-(0.1371+(1-0.1371)*0.09)*(1-J1408)),2)</f>
        <v>0</v>
      </c>
      <c r="L1408" s="74" t="n">
        <f aca="false">ROUND(K1408*($F$5+9.76+6.5)/100,2)*J1408</f>
        <v>0</v>
      </c>
      <c r="M1408" s="82" t="n">
        <f aca="false">L1408+K1408</f>
        <v>0</v>
      </c>
      <c r="N1408" s="74" t="n">
        <f aca="false">M1408*$F$6</f>
        <v>0</v>
      </c>
      <c r="W1408" s="79" t="n">
        <f aca="false">IFERROR(MOD(9*MID(D1408,1,1)+7*MID(D1408,2,1)+3*MID(D1408,3,1)+MID(D1408,4,1)+9*MID(D1408,5,1)+7*MID(D1408,6,1)+3*MID(D1408,7,1)+MID(D1408,8,1)+9*MID(D1408,9,1)+7*MID(D1408,10,1),10),10)</f>
        <v>10</v>
      </c>
    </row>
    <row r="1409" customFormat="false" ht="14.4" hidden="false" customHeight="false" outlineLevel="0" collapsed="false">
      <c r="A1409" s="67" t="n">
        <v>1399</v>
      </c>
      <c r="B1409" s="80"/>
      <c r="C1409" s="80"/>
      <c r="D1409" s="69"/>
      <c r="E1409" s="70"/>
      <c r="F1409" s="81"/>
      <c r="G1409" s="72"/>
      <c r="H1409" s="81"/>
      <c r="I1409" s="86"/>
      <c r="J1409" s="73" t="n">
        <v>1</v>
      </c>
      <c r="K1409" s="74" t="n">
        <f aca="false">ROUND(IF(I1409/2&lt;=5331.47*0.4,I1409/2,5331.47*0.4)*(1-(0.1371+(1-0.1371)*0.09)*(1-J1409)),2)</f>
        <v>0</v>
      </c>
      <c r="L1409" s="74" t="n">
        <f aca="false">ROUND(K1409*($F$5+9.76+6.5)/100,2)*J1409</f>
        <v>0</v>
      </c>
      <c r="M1409" s="82" t="n">
        <f aca="false">L1409+K1409</f>
        <v>0</v>
      </c>
      <c r="N1409" s="74" t="n">
        <f aca="false">M1409*$F$6</f>
        <v>0</v>
      </c>
      <c r="W1409" s="79" t="n">
        <f aca="false">IFERROR(MOD(9*MID(D1409,1,1)+7*MID(D1409,2,1)+3*MID(D1409,3,1)+MID(D1409,4,1)+9*MID(D1409,5,1)+7*MID(D1409,6,1)+3*MID(D1409,7,1)+MID(D1409,8,1)+9*MID(D1409,9,1)+7*MID(D1409,10,1),10),10)</f>
        <v>10</v>
      </c>
    </row>
    <row r="1410" customFormat="false" ht="14.4" hidden="false" customHeight="false" outlineLevel="0" collapsed="false">
      <c r="A1410" s="67" t="n">
        <v>1400</v>
      </c>
      <c r="B1410" s="80"/>
      <c r="C1410" s="80"/>
      <c r="D1410" s="69"/>
      <c r="E1410" s="70"/>
      <c r="F1410" s="81"/>
      <c r="G1410" s="72"/>
      <c r="H1410" s="81"/>
      <c r="I1410" s="86"/>
      <c r="J1410" s="73" t="n">
        <v>1</v>
      </c>
      <c r="K1410" s="74" t="n">
        <f aca="false">ROUND(IF(I1410/2&lt;=5331.47*0.4,I1410/2,5331.47*0.4)*(1-(0.1371+(1-0.1371)*0.09)*(1-J1410)),2)</f>
        <v>0</v>
      </c>
      <c r="L1410" s="74" t="n">
        <f aca="false">ROUND(K1410*($F$5+9.76+6.5)/100,2)*J1410</f>
        <v>0</v>
      </c>
      <c r="M1410" s="82" t="n">
        <f aca="false">L1410+K1410</f>
        <v>0</v>
      </c>
      <c r="N1410" s="74" t="n">
        <f aca="false">M1410*$F$6</f>
        <v>0</v>
      </c>
      <c r="W1410" s="79" t="n">
        <f aca="false">IFERROR(MOD(9*MID(D1410,1,1)+7*MID(D1410,2,1)+3*MID(D1410,3,1)+MID(D1410,4,1)+9*MID(D1410,5,1)+7*MID(D1410,6,1)+3*MID(D1410,7,1)+MID(D1410,8,1)+9*MID(D1410,9,1)+7*MID(D1410,10,1),10),10)</f>
        <v>10</v>
      </c>
    </row>
    <row r="1411" customFormat="false" ht="14.4" hidden="false" customHeight="false" outlineLevel="0" collapsed="false">
      <c r="A1411" s="67" t="n">
        <v>1401</v>
      </c>
      <c r="B1411" s="80"/>
      <c r="C1411" s="80"/>
      <c r="D1411" s="69"/>
      <c r="E1411" s="70"/>
      <c r="F1411" s="81"/>
      <c r="G1411" s="72"/>
      <c r="H1411" s="81"/>
      <c r="I1411" s="86"/>
      <c r="J1411" s="73" t="n">
        <v>1</v>
      </c>
      <c r="K1411" s="74" t="n">
        <f aca="false">ROUND(IF(I1411/2&lt;=5331.47*0.4,I1411/2,5331.47*0.4)*(1-(0.1371+(1-0.1371)*0.09)*(1-J1411)),2)</f>
        <v>0</v>
      </c>
      <c r="L1411" s="74" t="n">
        <f aca="false">ROUND(K1411*($F$5+9.76+6.5)/100,2)*J1411</f>
        <v>0</v>
      </c>
      <c r="M1411" s="82" t="n">
        <f aca="false">L1411+K1411</f>
        <v>0</v>
      </c>
      <c r="N1411" s="74" t="n">
        <f aca="false">M1411*$F$6</f>
        <v>0</v>
      </c>
      <c r="W1411" s="79" t="n">
        <f aca="false">IFERROR(MOD(9*MID(D1411,1,1)+7*MID(D1411,2,1)+3*MID(D1411,3,1)+MID(D1411,4,1)+9*MID(D1411,5,1)+7*MID(D1411,6,1)+3*MID(D1411,7,1)+MID(D1411,8,1)+9*MID(D1411,9,1)+7*MID(D1411,10,1),10),10)</f>
        <v>10</v>
      </c>
    </row>
    <row r="1412" customFormat="false" ht="14.4" hidden="false" customHeight="false" outlineLevel="0" collapsed="false">
      <c r="A1412" s="67" t="n">
        <v>1402</v>
      </c>
      <c r="B1412" s="80"/>
      <c r="C1412" s="80"/>
      <c r="D1412" s="69"/>
      <c r="E1412" s="70"/>
      <c r="F1412" s="81"/>
      <c r="G1412" s="72"/>
      <c r="H1412" s="81"/>
      <c r="I1412" s="86"/>
      <c r="J1412" s="73" t="n">
        <v>1</v>
      </c>
      <c r="K1412" s="74" t="n">
        <f aca="false">ROUND(IF(I1412/2&lt;=5331.47*0.4,I1412/2,5331.47*0.4)*(1-(0.1371+(1-0.1371)*0.09)*(1-J1412)),2)</f>
        <v>0</v>
      </c>
      <c r="L1412" s="74" t="n">
        <f aca="false">ROUND(K1412*($F$5+9.76+6.5)/100,2)*J1412</f>
        <v>0</v>
      </c>
      <c r="M1412" s="82" t="n">
        <f aca="false">L1412+K1412</f>
        <v>0</v>
      </c>
      <c r="N1412" s="74" t="n">
        <f aca="false">M1412*$F$6</f>
        <v>0</v>
      </c>
      <c r="W1412" s="79" t="n">
        <f aca="false">IFERROR(MOD(9*MID(D1412,1,1)+7*MID(D1412,2,1)+3*MID(D1412,3,1)+MID(D1412,4,1)+9*MID(D1412,5,1)+7*MID(D1412,6,1)+3*MID(D1412,7,1)+MID(D1412,8,1)+9*MID(D1412,9,1)+7*MID(D1412,10,1),10),10)</f>
        <v>10</v>
      </c>
    </row>
    <row r="1413" customFormat="false" ht="14.4" hidden="false" customHeight="false" outlineLevel="0" collapsed="false">
      <c r="A1413" s="67" t="n">
        <v>1403</v>
      </c>
      <c r="B1413" s="80"/>
      <c r="C1413" s="80"/>
      <c r="D1413" s="69"/>
      <c r="E1413" s="70"/>
      <c r="F1413" s="81"/>
      <c r="G1413" s="72"/>
      <c r="H1413" s="81"/>
      <c r="I1413" s="86"/>
      <c r="J1413" s="73" t="n">
        <v>1</v>
      </c>
      <c r="K1413" s="74" t="n">
        <f aca="false">ROUND(IF(I1413/2&lt;=5331.47*0.4,I1413/2,5331.47*0.4)*(1-(0.1371+(1-0.1371)*0.09)*(1-J1413)),2)</f>
        <v>0</v>
      </c>
      <c r="L1413" s="74" t="n">
        <f aca="false">ROUND(K1413*($F$5+9.76+6.5)/100,2)*J1413</f>
        <v>0</v>
      </c>
      <c r="M1413" s="82" t="n">
        <f aca="false">L1413+K1413</f>
        <v>0</v>
      </c>
      <c r="N1413" s="74" t="n">
        <f aca="false">M1413*$F$6</f>
        <v>0</v>
      </c>
      <c r="W1413" s="79" t="n">
        <f aca="false">IFERROR(MOD(9*MID(D1413,1,1)+7*MID(D1413,2,1)+3*MID(D1413,3,1)+MID(D1413,4,1)+9*MID(D1413,5,1)+7*MID(D1413,6,1)+3*MID(D1413,7,1)+MID(D1413,8,1)+9*MID(D1413,9,1)+7*MID(D1413,10,1),10),10)</f>
        <v>10</v>
      </c>
    </row>
    <row r="1414" customFormat="false" ht="14.4" hidden="false" customHeight="false" outlineLevel="0" collapsed="false">
      <c r="A1414" s="67" t="n">
        <v>1404</v>
      </c>
      <c r="B1414" s="80"/>
      <c r="C1414" s="80"/>
      <c r="D1414" s="69"/>
      <c r="E1414" s="70"/>
      <c r="F1414" s="81"/>
      <c r="G1414" s="72"/>
      <c r="H1414" s="81"/>
      <c r="I1414" s="86"/>
      <c r="J1414" s="73" t="n">
        <v>1</v>
      </c>
      <c r="K1414" s="74" t="n">
        <f aca="false">ROUND(IF(I1414/2&lt;=5331.47*0.4,I1414/2,5331.47*0.4)*(1-(0.1371+(1-0.1371)*0.09)*(1-J1414)),2)</f>
        <v>0</v>
      </c>
      <c r="L1414" s="74" t="n">
        <f aca="false">ROUND(K1414*($F$5+9.76+6.5)/100,2)*J1414</f>
        <v>0</v>
      </c>
      <c r="M1414" s="82" t="n">
        <f aca="false">L1414+K1414</f>
        <v>0</v>
      </c>
      <c r="N1414" s="74" t="n">
        <f aca="false">M1414*$F$6</f>
        <v>0</v>
      </c>
      <c r="W1414" s="79" t="n">
        <f aca="false">IFERROR(MOD(9*MID(D1414,1,1)+7*MID(D1414,2,1)+3*MID(D1414,3,1)+MID(D1414,4,1)+9*MID(D1414,5,1)+7*MID(D1414,6,1)+3*MID(D1414,7,1)+MID(D1414,8,1)+9*MID(D1414,9,1)+7*MID(D1414,10,1),10),10)</f>
        <v>10</v>
      </c>
    </row>
    <row r="1415" customFormat="false" ht="14.4" hidden="false" customHeight="false" outlineLevel="0" collapsed="false">
      <c r="A1415" s="67" t="n">
        <v>1405</v>
      </c>
      <c r="B1415" s="80"/>
      <c r="C1415" s="80"/>
      <c r="D1415" s="69"/>
      <c r="E1415" s="70"/>
      <c r="F1415" s="81"/>
      <c r="G1415" s="72"/>
      <c r="H1415" s="81"/>
      <c r="I1415" s="86"/>
      <c r="J1415" s="73" t="n">
        <v>1</v>
      </c>
      <c r="K1415" s="74" t="n">
        <f aca="false">ROUND(IF(I1415/2&lt;=5331.47*0.4,I1415/2,5331.47*0.4)*(1-(0.1371+(1-0.1371)*0.09)*(1-J1415)),2)</f>
        <v>0</v>
      </c>
      <c r="L1415" s="74" t="n">
        <f aca="false">ROUND(K1415*($F$5+9.76+6.5)/100,2)*J1415</f>
        <v>0</v>
      </c>
      <c r="M1415" s="82" t="n">
        <f aca="false">L1415+K1415</f>
        <v>0</v>
      </c>
      <c r="N1415" s="74" t="n">
        <f aca="false">M1415*$F$6</f>
        <v>0</v>
      </c>
      <c r="W1415" s="79" t="n">
        <f aca="false">IFERROR(MOD(9*MID(D1415,1,1)+7*MID(D1415,2,1)+3*MID(D1415,3,1)+MID(D1415,4,1)+9*MID(D1415,5,1)+7*MID(D1415,6,1)+3*MID(D1415,7,1)+MID(D1415,8,1)+9*MID(D1415,9,1)+7*MID(D1415,10,1),10),10)</f>
        <v>10</v>
      </c>
    </row>
    <row r="1416" customFormat="false" ht="14.4" hidden="false" customHeight="false" outlineLevel="0" collapsed="false">
      <c r="A1416" s="67" t="n">
        <v>1406</v>
      </c>
      <c r="B1416" s="80"/>
      <c r="C1416" s="80"/>
      <c r="D1416" s="69"/>
      <c r="E1416" s="70"/>
      <c r="F1416" s="81"/>
      <c r="G1416" s="72"/>
      <c r="H1416" s="81"/>
      <c r="I1416" s="86"/>
      <c r="J1416" s="73" t="n">
        <v>1</v>
      </c>
      <c r="K1416" s="74" t="n">
        <f aca="false">ROUND(IF(I1416/2&lt;=5331.47*0.4,I1416/2,5331.47*0.4)*(1-(0.1371+(1-0.1371)*0.09)*(1-J1416)),2)</f>
        <v>0</v>
      </c>
      <c r="L1416" s="74" t="n">
        <f aca="false">ROUND(K1416*($F$5+9.76+6.5)/100,2)*J1416</f>
        <v>0</v>
      </c>
      <c r="M1416" s="82" t="n">
        <f aca="false">L1416+K1416</f>
        <v>0</v>
      </c>
      <c r="N1416" s="74" t="n">
        <f aca="false">M1416*$F$6</f>
        <v>0</v>
      </c>
      <c r="W1416" s="79" t="n">
        <f aca="false">IFERROR(MOD(9*MID(D1416,1,1)+7*MID(D1416,2,1)+3*MID(D1416,3,1)+MID(D1416,4,1)+9*MID(D1416,5,1)+7*MID(D1416,6,1)+3*MID(D1416,7,1)+MID(D1416,8,1)+9*MID(D1416,9,1)+7*MID(D1416,10,1),10),10)</f>
        <v>10</v>
      </c>
    </row>
    <row r="1417" customFormat="false" ht="14.4" hidden="false" customHeight="false" outlineLevel="0" collapsed="false">
      <c r="A1417" s="67" t="n">
        <v>1407</v>
      </c>
      <c r="B1417" s="80"/>
      <c r="C1417" s="80"/>
      <c r="D1417" s="69"/>
      <c r="E1417" s="70"/>
      <c r="F1417" s="81"/>
      <c r="G1417" s="72"/>
      <c r="H1417" s="81"/>
      <c r="I1417" s="86"/>
      <c r="J1417" s="73" t="n">
        <v>1</v>
      </c>
      <c r="K1417" s="74" t="n">
        <f aca="false">ROUND(IF(I1417/2&lt;=5331.47*0.4,I1417/2,5331.47*0.4)*(1-(0.1371+(1-0.1371)*0.09)*(1-J1417)),2)</f>
        <v>0</v>
      </c>
      <c r="L1417" s="74" t="n">
        <f aca="false">ROUND(K1417*($F$5+9.76+6.5)/100,2)*J1417</f>
        <v>0</v>
      </c>
      <c r="M1417" s="82" t="n">
        <f aca="false">L1417+K1417</f>
        <v>0</v>
      </c>
      <c r="N1417" s="74" t="n">
        <f aca="false">M1417*$F$6</f>
        <v>0</v>
      </c>
      <c r="W1417" s="79" t="n">
        <f aca="false">IFERROR(MOD(9*MID(D1417,1,1)+7*MID(D1417,2,1)+3*MID(D1417,3,1)+MID(D1417,4,1)+9*MID(D1417,5,1)+7*MID(D1417,6,1)+3*MID(D1417,7,1)+MID(D1417,8,1)+9*MID(D1417,9,1)+7*MID(D1417,10,1),10),10)</f>
        <v>10</v>
      </c>
    </row>
    <row r="1418" customFormat="false" ht="14.4" hidden="false" customHeight="false" outlineLevel="0" collapsed="false">
      <c r="A1418" s="67" t="n">
        <v>1408</v>
      </c>
      <c r="B1418" s="80"/>
      <c r="C1418" s="80"/>
      <c r="D1418" s="69"/>
      <c r="E1418" s="70"/>
      <c r="F1418" s="81"/>
      <c r="G1418" s="72"/>
      <c r="H1418" s="81"/>
      <c r="I1418" s="86"/>
      <c r="J1418" s="73" t="n">
        <v>1</v>
      </c>
      <c r="K1418" s="74" t="n">
        <f aca="false">ROUND(IF(I1418/2&lt;=5331.47*0.4,I1418/2,5331.47*0.4)*(1-(0.1371+(1-0.1371)*0.09)*(1-J1418)),2)</f>
        <v>0</v>
      </c>
      <c r="L1418" s="74" t="n">
        <f aca="false">ROUND(K1418*($F$5+9.76+6.5)/100,2)*J1418</f>
        <v>0</v>
      </c>
      <c r="M1418" s="82" t="n">
        <f aca="false">L1418+K1418</f>
        <v>0</v>
      </c>
      <c r="N1418" s="74" t="n">
        <f aca="false">M1418*$F$6</f>
        <v>0</v>
      </c>
      <c r="W1418" s="79" t="n">
        <f aca="false">IFERROR(MOD(9*MID(D1418,1,1)+7*MID(D1418,2,1)+3*MID(D1418,3,1)+MID(D1418,4,1)+9*MID(D1418,5,1)+7*MID(D1418,6,1)+3*MID(D1418,7,1)+MID(D1418,8,1)+9*MID(D1418,9,1)+7*MID(D1418,10,1),10),10)</f>
        <v>10</v>
      </c>
    </row>
    <row r="1419" customFormat="false" ht="14.4" hidden="false" customHeight="false" outlineLevel="0" collapsed="false">
      <c r="A1419" s="67" t="n">
        <v>1409</v>
      </c>
      <c r="B1419" s="80"/>
      <c r="C1419" s="80"/>
      <c r="D1419" s="69"/>
      <c r="E1419" s="70"/>
      <c r="F1419" s="81"/>
      <c r="G1419" s="72"/>
      <c r="H1419" s="81"/>
      <c r="I1419" s="86"/>
      <c r="J1419" s="73" t="n">
        <v>1</v>
      </c>
      <c r="K1419" s="74" t="n">
        <f aca="false">ROUND(IF(I1419/2&lt;=5331.47*0.4,I1419/2,5331.47*0.4)*(1-(0.1371+(1-0.1371)*0.09)*(1-J1419)),2)</f>
        <v>0</v>
      </c>
      <c r="L1419" s="74" t="n">
        <f aca="false">ROUND(K1419*($F$5+9.76+6.5)/100,2)*J1419</f>
        <v>0</v>
      </c>
      <c r="M1419" s="82" t="n">
        <f aca="false">L1419+K1419</f>
        <v>0</v>
      </c>
      <c r="N1419" s="74" t="n">
        <f aca="false">M1419*$F$6</f>
        <v>0</v>
      </c>
      <c r="W1419" s="79" t="n">
        <f aca="false">IFERROR(MOD(9*MID(D1419,1,1)+7*MID(D1419,2,1)+3*MID(D1419,3,1)+MID(D1419,4,1)+9*MID(D1419,5,1)+7*MID(D1419,6,1)+3*MID(D1419,7,1)+MID(D1419,8,1)+9*MID(D1419,9,1)+7*MID(D1419,10,1),10),10)</f>
        <v>10</v>
      </c>
    </row>
    <row r="1420" customFormat="false" ht="14.4" hidden="false" customHeight="false" outlineLevel="0" collapsed="false">
      <c r="A1420" s="67" t="n">
        <v>1410</v>
      </c>
      <c r="B1420" s="80"/>
      <c r="C1420" s="80"/>
      <c r="D1420" s="69"/>
      <c r="E1420" s="70"/>
      <c r="F1420" s="81"/>
      <c r="G1420" s="72"/>
      <c r="H1420" s="81"/>
      <c r="I1420" s="86"/>
      <c r="J1420" s="73" t="n">
        <v>1</v>
      </c>
      <c r="K1420" s="74" t="n">
        <f aca="false">ROUND(IF(I1420/2&lt;=5331.47*0.4,I1420/2,5331.47*0.4)*(1-(0.1371+(1-0.1371)*0.09)*(1-J1420)),2)</f>
        <v>0</v>
      </c>
      <c r="L1420" s="74" t="n">
        <f aca="false">ROUND(K1420*($F$5+9.76+6.5)/100,2)*J1420</f>
        <v>0</v>
      </c>
      <c r="M1420" s="82" t="n">
        <f aca="false">L1420+K1420</f>
        <v>0</v>
      </c>
      <c r="N1420" s="74" t="n">
        <f aca="false">M1420*$F$6</f>
        <v>0</v>
      </c>
      <c r="W1420" s="79" t="n">
        <f aca="false">IFERROR(MOD(9*MID(D1420,1,1)+7*MID(D1420,2,1)+3*MID(D1420,3,1)+MID(D1420,4,1)+9*MID(D1420,5,1)+7*MID(D1420,6,1)+3*MID(D1420,7,1)+MID(D1420,8,1)+9*MID(D1420,9,1)+7*MID(D1420,10,1),10),10)</f>
        <v>10</v>
      </c>
    </row>
    <row r="1421" customFormat="false" ht="14.4" hidden="false" customHeight="false" outlineLevel="0" collapsed="false">
      <c r="A1421" s="67" t="n">
        <v>1411</v>
      </c>
      <c r="B1421" s="80"/>
      <c r="C1421" s="80"/>
      <c r="D1421" s="69"/>
      <c r="E1421" s="70"/>
      <c r="F1421" s="81"/>
      <c r="G1421" s="72"/>
      <c r="H1421" s="81"/>
      <c r="I1421" s="86"/>
      <c r="J1421" s="73" t="n">
        <v>1</v>
      </c>
      <c r="K1421" s="74" t="n">
        <f aca="false">ROUND(IF(I1421/2&lt;=5331.47*0.4,I1421/2,5331.47*0.4)*(1-(0.1371+(1-0.1371)*0.09)*(1-J1421)),2)</f>
        <v>0</v>
      </c>
      <c r="L1421" s="74" t="n">
        <f aca="false">ROUND(K1421*($F$5+9.76+6.5)/100,2)*J1421</f>
        <v>0</v>
      </c>
      <c r="M1421" s="82" t="n">
        <f aca="false">L1421+K1421</f>
        <v>0</v>
      </c>
      <c r="N1421" s="74" t="n">
        <f aca="false">M1421*$F$6</f>
        <v>0</v>
      </c>
      <c r="W1421" s="79" t="n">
        <f aca="false">IFERROR(MOD(9*MID(D1421,1,1)+7*MID(D1421,2,1)+3*MID(D1421,3,1)+MID(D1421,4,1)+9*MID(D1421,5,1)+7*MID(D1421,6,1)+3*MID(D1421,7,1)+MID(D1421,8,1)+9*MID(D1421,9,1)+7*MID(D1421,10,1),10),10)</f>
        <v>10</v>
      </c>
    </row>
    <row r="1422" customFormat="false" ht="14.4" hidden="false" customHeight="false" outlineLevel="0" collapsed="false">
      <c r="A1422" s="67" t="n">
        <v>1412</v>
      </c>
      <c r="B1422" s="80"/>
      <c r="C1422" s="80"/>
      <c r="D1422" s="69"/>
      <c r="E1422" s="70"/>
      <c r="F1422" s="81"/>
      <c r="G1422" s="72"/>
      <c r="H1422" s="81"/>
      <c r="I1422" s="86"/>
      <c r="J1422" s="73" t="n">
        <v>1</v>
      </c>
      <c r="K1422" s="74" t="n">
        <f aca="false">ROUND(IF(I1422/2&lt;=5331.47*0.4,I1422/2,5331.47*0.4)*(1-(0.1371+(1-0.1371)*0.09)*(1-J1422)),2)</f>
        <v>0</v>
      </c>
      <c r="L1422" s="74" t="n">
        <f aca="false">ROUND(K1422*($F$5+9.76+6.5)/100,2)*J1422</f>
        <v>0</v>
      </c>
      <c r="M1422" s="82" t="n">
        <f aca="false">L1422+K1422</f>
        <v>0</v>
      </c>
      <c r="N1422" s="74" t="n">
        <f aca="false">M1422*$F$6</f>
        <v>0</v>
      </c>
      <c r="W1422" s="79" t="n">
        <f aca="false">IFERROR(MOD(9*MID(D1422,1,1)+7*MID(D1422,2,1)+3*MID(D1422,3,1)+MID(D1422,4,1)+9*MID(D1422,5,1)+7*MID(D1422,6,1)+3*MID(D1422,7,1)+MID(D1422,8,1)+9*MID(D1422,9,1)+7*MID(D1422,10,1),10),10)</f>
        <v>10</v>
      </c>
    </row>
    <row r="1423" customFormat="false" ht="14.4" hidden="false" customHeight="false" outlineLevel="0" collapsed="false">
      <c r="A1423" s="67" t="n">
        <v>1413</v>
      </c>
      <c r="B1423" s="80"/>
      <c r="C1423" s="80"/>
      <c r="D1423" s="69"/>
      <c r="E1423" s="70"/>
      <c r="F1423" s="81"/>
      <c r="G1423" s="72"/>
      <c r="H1423" s="81"/>
      <c r="I1423" s="86"/>
      <c r="J1423" s="73" t="n">
        <v>1</v>
      </c>
      <c r="K1423" s="74" t="n">
        <f aca="false">ROUND(IF(I1423/2&lt;=5331.47*0.4,I1423/2,5331.47*0.4)*(1-(0.1371+(1-0.1371)*0.09)*(1-J1423)),2)</f>
        <v>0</v>
      </c>
      <c r="L1423" s="74" t="n">
        <f aca="false">ROUND(K1423*($F$5+9.76+6.5)/100,2)*J1423</f>
        <v>0</v>
      </c>
      <c r="M1423" s="82" t="n">
        <f aca="false">L1423+K1423</f>
        <v>0</v>
      </c>
      <c r="N1423" s="74" t="n">
        <f aca="false">M1423*$F$6</f>
        <v>0</v>
      </c>
      <c r="W1423" s="79" t="n">
        <f aca="false">IFERROR(MOD(9*MID(D1423,1,1)+7*MID(D1423,2,1)+3*MID(D1423,3,1)+MID(D1423,4,1)+9*MID(D1423,5,1)+7*MID(D1423,6,1)+3*MID(D1423,7,1)+MID(D1423,8,1)+9*MID(D1423,9,1)+7*MID(D1423,10,1),10),10)</f>
        <v>10</v>
      </c>
    </row>
    <row r="1424" customFormat="false" ht="14.4" hidden="false" customHeight="false" outlineLevel="0" collapsed="false">
      <c r="A1424" s="67" t="n">
        <v>1414</v>
      </c>
      <c r="B1424" s="80"/>
      <c r="C1424" s="80"/>
      <c r="D1424" s="69"/>
      <c r="E1424" s="70"/>
      <c r="F1424" s="81"/>
      <c r="G1424" s="72"/>
      <c r="H1424" s="81"/>
      <c r="I1424" s="86"/>
      <c r="J1424" s="73" t="n">
        <v>1</v>
      </c>
      <c r="K1424" s="74" t="n">
        <f aca="false">ROUND(IF(I1424/2&lt;=5331.47*0.4,I1424/2,5331.47*0.4)*(1-(0.1371+(1-0.1371)*0.09)*(1-J1424)),2)</f>
        <v>0</v>
      </c>
      <c r="L1424" s="74" t="n">
        <f aca="false">ROUND(K1424*($F$5+9.76+6.5)/100,2)*J1424</f>
        <v>0</v>
      </c>
      <c r="M1424" s="82" t="n">
        <f aca="false">L1424+K1424</f>
        <v>0</v>
      </c>
      <c r="N1424" s="74" t="n">
        <f aca="false">M1424*$F$6</f>
        <v>0</v>
      </c>
      <c r="W1424" s="79" t="n">
        <f aca="false">IFERROR(MOD(9*MID(D1424,1,1)+7*MID(D1424,2,1)+3*MID(D1424,3,1)+MID(D1424,4,1)+9*MID(D1424,5,1)+7*MID(D1424,6,1)+3*MID(D1424,7,1)+MID(D1424,8,1)+9*MID(D1424,9,1)+7*MID(D1424,10,1),10),10)</f>
        <v>10</v>
      </c>
    </row>
    <row r="1425" customFormat="false" ht="14.4" hidden="false" customHeight="false" outlineLevel="0" collapsed="false">
      <c r="A1425" s="67" t="n">
        <v>1415</v>
      </c>
      <c r="B1425" s="80"/>
      <c r="C1425" s="80"/>
      <c r="D1425" s="69"/>
      <c r="E1425" s="70"/>
      <c r="F1425" s="81"/>
      <c r="G1425" s="72"/>
      <c r="H1425" s="81"/>
      <c r="I1425" s="86"/>
      <c r="J1425" s="73" t="n">
        <v>1</v>
      </c>
      <c r="K1425" s="74" t="n">
        <f aca="false">ROUND(IF(I1425/2&lt;=5331.47*0.4,I1425/2,5331.47*0.4)*(1-(0.1371+(1-0.1371)*0.09)*(1-J1425)),2)</f>
        <v>0</v>
      </c>
      <c r="L1425" s="74" t="n">
        <f aca="false">ROUND(K1425*($F$5+9.76+6.5)/100,2)*J1425</f>
        <v>0</v>
      </c>
      <c r="M1425" s="82" t="n">
        <f aca="false">L1425+K1425</f>
        <v>0</v>
      </c>
      <c r="N1425" s="74" t="n">
        <f aca="false">M1425*$F$6</f>
        <v>0</v>
      </c>
      <c r="W1425" s="79" t="n">
        <f aca="false">IFERROR(MOD(9*MID(D1425,1,1)+7*MID(D1425,2,1)+3*MID(D1425,3,1)+MID(D1425,4,1)+9*MID(D1425,5,1)+7*MID(D1425,6,1)+3*MID(D1425,7,1)+MID(D1425,8,1)+9*MID(D1425,9,1)+7*MID(D1425,10,1),10),10)</f>
        <v>10</v>
      </c>
    </row>
    <row r="1426" customFormat="false" ht="14.4" hidden="false" customHeight="false" outlineLevel="0" collapsed="false">
      <c r="A1426" s="67" t="n">
        <v>1416</v>
      </c>
      <c r="B1426" s="80"/>
      <c r="C1426" s="80"/>
      <c r="D1426" s="69"/>
      <c r="E1426" s="70"/>
      <c r="F1426" s="81"/>
      <c r="G1426" s="72"/>
      <c r="H1426" s="81"/>
      <c r="I1426" s="86"/>
      <c r="J1426" s="73" t="n">
        <v>1</v>
      </c>
      <c r="K1426" s="74" t="n">
        <f aca="false">ROUND(IF(I1426/2&lt;=5331.47*0.4,I1426/2,5331.47*0.4)*(1-(0.1371+(1-0.1371)*0.09)*(1-J1426)),2)</f>
        <v>0</v>
      </c>
      <c r="L1426" s="74" t="n">
        <f aca="false">ROUND(K1426*($F$5+9.76+6.5)/100,2)*J1426</f>
        <v>0</v>
      </c>
      <c r="M1426" s="82" t="n">
        <f aca="false">L1426+K1426</f>
        <v>0</v>
      </c>
      <c r="N1426" s="74" t="n">
        <f aca="false">M1426*$F$6</f>
        <v>0</v>
      </c>
      <c r="W1426" s="79" t="n">
        <f aca="false">IFERROR(MOD(9*MID(D1426,1,1)+7*MID(D1426,2,1)+3*MID(D1426,3,1)+MID(D1426,4,1)+9*MID(D1426,5,1)+7*MID(D1426,6,1)+3*MID(D1426,7,1)+MID(D1426,8,1)+9*MID(D1426,9,1)+7*MID(D1426,10,1),10),10)</f>
        <v>10</v>
      </c>
    </row>
    <row r="1427" customFormat="false" ht="14.4" hidden="false" customHeight="false" outlineLevel="0" collapsed="false">
      <c r="A1427" s="67" t="n">
        <v>1417</v>
      </c>
      <c r="B1427" s="80"/>
      <c r="C1427" s="80"/>
      <c r="D1427" s="69"/>
      <c r="E1427" s="70"/>
      <c r="F1427" s="81"/>
      <c r="G1427" s="72"/>
      <c r="H1427" s="81"/>
      <c r="I1427" s="86"/>
      <c r="J1427" s="73" t="n">
        <v>1</v>
      </c>
      <c r="K1427" s="74" t="n">
        <f aca="false">ROUND(IF(I1427/2&lt;=5331.47*0.4,I1427/2,5331.47*0.4)*(1-(0.1371+(1-0.1371)*0.09)*(1-J1427)),2)</f>
        <v>0</v>
      </c>
      <c r="L1427" s="74" t="n">
        <f aca="false">ROUND(K1427*($F$5+9.76+6.5)/100,2)*J1427</f>
        <v>0</v>
      </c>
      <c r="M1427" s="82" t="n">
        <f aca="false">L1427+K1427</f>
        <v>0</v>
      </c>
      <c r="N1427" s="74" t="n">
        <f aca="false">M1427*$F$6</f>
        <v>0</v>
      </c>
      <c r="W1427" s="79" t="n">
        <f aca="false">IFERROR(MOD(9*MID(D1427,1,1)+7*MID(D1427,2,1)+3*MID(D1427,3,1)+MID(D1427,4,1)+9*MID(D1427,5,1)+7*MID(D1427,6,1)+3*MID(D1427,7,1)+MID(D1427,8,1)+9*MID(D1427,9,1)+7*MID(D1427,10,1),10),10)</f>
        <v>10</v>
      </c>
    </row>
    <row r="1428" customFormat="false" ht="14.4" hidden="false" customHeight="false" outlineLevel="0" collapsed="false">
      <c r="A1428" s="67" t="n">
        <v>1418</v>
      </c>
      <c r="B1428" s="80"/>
      <c r="C1428" s="80"/>
      <c r="D1428" s="69"/>
      <c r="E1428" s="70"/>
      <c r="F1428" s="81"/>
      <c r="G1428" s="72"/>
      <c r="H1428" s="81"/>
      <c r="I1428" s="86"/>
      <c r="J1428" s="73" t="n">
        <v>1</v>
      </c>
      <c r="K1428" s="74" t="n">
        <f aca="false">ROUND(IF(I1428/2&lt;=5331.47*0.4,I1428/2,5331.47*0.4)*(1-(0.1371+(1-0.1371)*0.09)*(1-J1428)),2)</f>
        <v>0</v>
      </c>
      <c r="L1428" s="74" t="n">
        <f aca="false">ROUND(K1428*($F$5+9.76+6.5)/100,2)*J1428</f>
        <v>0</v>
      </c>
      <c r="M1428" s="82" t="n">
        <f aca="false">L1428+K1428</f>
        <v>0</v>
      </c>
      <c r="N1428" s="74" t="n">
        <f aca="false">M1428*$F$6</f>
        <v>0</v>
      </c>
      <c r="W1428" s="79" t="n">
        <f aca="false">IFERROR(MOD(9*MID(D1428,1,1)+7*MID(D1428,2,1)+3*MID(D1428,3,1)+MID(D1428,4,1)+9*MID(D1428,5,1)+7*MID(D1428,6,1)+3*MID(D1428,7,1)+MID(D1428,8,1)+9*MID(D1428,9,1)+7*MID(D1428,10,1),10),10)</f>
        <v>10</v>
      </c>
    </row>
    <row r="1429" customFormat="false" ht="14.4" hidden="false" customHeight="false" outlineLevel="0" collapsed="false">
      <c r="A1429" s="67" t="n">
        <v>1419</v>
      </c>
      <c r="B1429" s="80"/>
      <c r="C1429" s="80"/>
      <c r="D1429" s="69"/>
      <c r="E1429" s="70"/>
      <c r="F1429" s="81"/>
      <c r="G1429" s="72"/>
      <c r="H1429" s="81"/>
      <c r="I1429" s="86"/>
      <c r="J1429" s="73" t="n">
        <v>1</v>
      </c>
      <c r="K1429" s="74" t="n">
        <f aca="false">ROUND(IF(I1429/2&lt;=5331.47*0.4,I1429/2,5331.47*0.4)*(1-(0.1371+(1-0.1371)*0.09)*(1-J1429)),2)</f>
        <v>0</v>
      </c>
      <c r="L1429" s="74" t="n">
        <f aca="false">ROUND(K1429*($F$5+9.76+6.5)/100,2)*J1429</f>
        <v>0</v>
      </c>
      <c r="M1429" s="82" t="n">
        <f aca="false">L1429+K1429</f>
        <v>0</v>
      </c>
      <c r="N1429" s="74" t="n">
        <f aca="false">M1429*$F$6</f>
        <v>0</v>
      </c>
      <c r="W1429" s="79" t="n">
        <f aca="false">IFERROR(MOD(9*MID(D1429,1,1)+7*MID(D1429,2,1)+3*MID(D1429,3,1)+MID(D1429,4,1)+9*MID(D1429,5,1)+7*MID(D1429,6,1)+3*MID(D1429,7,1)+MID(D1429,8,1)+9*MID(D1429,9,1)+7*MID(D1429,10,1),10),10)</f>
        <v>10</v>
      </c>
    </row>
    <row r="1430" customFormat="false" ht="14.4" hidden="false" customHeight="false" outlineLevel="0" collapsed="false">
      <c r="A1430" s="67" t="n">
        <v>1420</v>
      </c>
      <c r="B1430" s="80"/>
      <c r="C1430" s="80"/>
      <c r="D1430" s="69"/>
      <c r="E1430" s="70"/>
      <c r="F1430" s="81"/>
      <c r="G1430" s="72"/>
      <c r="H1430" s="81"/>
      <c r="I1430" s="86"/>
      <c r="J1430" s="73" t="n">
        <v>1</v>
      </c>
      <c r="K1430" s="74" t="n">
        <f aca="false">ROUND(IF(I1430/2&lt;=5331.47*0.4,I1430/2,5331.47*0.4)*(1-(0.1371+(1-0.1371)*0.09)*(1-J1430)),2)</f>
        <v>0</v>
      </c>
      <c r="L1430" s="74" t="n">
        <f aca="false">ROUND(K1430*($F$5+9.76+6.5)/100,2)*J1430</f>
        <v>0</v>
      </c>
      <c r="M1430" s="82" t="n">
        <f aca="false">L1430+K1430</f>
        <v>0</v>
      </c>
      <c r="N1430" s="74" t="n">
        <f aca="false">M1430*$F$6</f>
        <v>0</v>
      </c>
      <c r="W1430" s="79" t="n">
        <f aca="false">IFERROR(MOD(9*MID(D1430,1,1)+7*MID(D1430,2,1)+3*MID(D1430,3,1)+MID(D1430,4,1)+9*MID(D1430,5,1)+7*MID(D1430,6,1)+3*MID(D1430,7,1)+MID(D1430,8,1)+9*MID(D1430,9,1)+7*MID(D1430,10,1),10),10)</f>
        <v>10</v>
      </c>
    </row>
    <row r="1431" customFormat="false" ht="14.4" hidden="false" customHeight="false" outlineLevel="0" collapsed="false">
      <c r="A1431" s="67" t="n">
        <v>1421</v>
      </c>
      <c r="B1431" s="80"/>
      <c r="C1431" s="80"/>
      <c r="D1431" s="69"/>
      <c r="E1431" s="70"/>
      <c r="F1431" s="81"/>
      <c r="G1431" s="72"/>
      <c r="H1431" s="81"/>
      <c r="I1431" s="86"/>
      <c r="J1431" s="73" t="n">
        <v>1</v>
      </c>
      <c r="K1431" s="74" t="n">
        <f aca="false">ROUND(IF(I1431/2&lt;=5331.47*0.4,I1431/2,5331.47*0.4)*(1-(0.1371+(1-0.1371)*0.09)*(1-J1431)),2)</f>
        <v>0</v>
      </c>
      <c r="L1431" s="74" t="n">
        <f aca="false">ROUND(K1431*($F$5+9.76+6.5)/100,2)*J1431</f>
        <v>0</v>
      </c>
      <c r="M1431" s="82" t="n">
        <f aca="false">L1431+K1431</f>
        <v>0</v>
      </c>
      <c r="N1431" s="74" t="n">
        <f aca="false">M1431*$F$6</f>
        <v>0</v>
      </c>
      <c r="W1431" s="79" t="n">
        <f aca="false">IFERROR(MOD(9*MID(D1431,1,1)+7*MID(D1431,2,1)+3*MID(D1431,3,1)+MID(D1431,4,1)+9*MID(D1431,5,1)+7*MID(D1431,6,1)+3*MID(D1431,7,1)+MID(D1431,8,1)+9*MID(D1431,9,1)+7*MID(D1431,10,1),10),10)</f>
        <v>10</v>
      </c>
    </row>
    <row r="1432" customFormat="false" ht="14.4" hidden="false" customHeight="false" outlineLevel="0" collapsed="false">
      <c r="A1432" s="67" t="n">
        <v>1422</v>
      </c>
      <c r="B1432" s="80"/>
      <c r="C1432" s="80"/>
      <c r="D1432" s="69"/>
      <c r="E1432" s="70"/>
      <c r="F1432" s="81"/>
      <c r="G1432" s="72"/>
      <c r="H1432" s="81"/>
      <c r="I1432" s="86"/>
      <c r="J1432" s="73" t="n">
        <v>1</v>
      </c>
      <c r="K1432" s="74" t="n">
        <f aca="false">ROUND(IF(I1432/2&lt;=5331.47*0.4,I1432/2,5331.47*0.4)*(1-(0.1371+(1-0.1371)*0.09)*(1-J1432)),2)</f>
        <v>0</v>
      </c>
      <c r="L1432" s="74" t="n">
        <f aca="false">ROUND(K1432*($F$5+9.76+6.5)/100,2)*J1432</f>
        <v>0</v>
      </c>
      <c r="M1432" s="82" t="n">
        <f aca="false">L1432+K1432</f>
        <v>0</v>
      </c>
      <c r="N1432" s="74" t="n">
        <f aca="false">M1432*$F$6</f>
        <v>0</v>
      </c>
      <c r="W1432" s="79" t="n">
        <f aca="false">IFERROR(MOD(9*MID(D1432,1,1)+7*MID(D1432,2,1)+3*MID(D1432,3,1)+MID(D1432,4,1)+9*MID(D1432,5,1)+7*MID(D1432,6,1)+3*MID(D1432,7,1)+MID(D1432,8,1)+9*MID(D1432,9,1)+7*MID(D1432,10,1),10),10)</f>
        <v>10</v>
      </c>
    </row>
    <row r="1433" customFormat="false" ht="14.4" hidden="false" customHeight="false" outlineLevel="0" collapsed="false">
      <c r="A1433" s="67" t="n">
        <v>1423</v>
      </c>
      <c r="B1433" s="80"/>
      <c r="C1433" s="80"/>
      <c r="D1433" s="69"/>
      <c r="E1433" s="70"/>
      <c r="F1433" s="81"/>
      <c r="G1433" s="72"/>
      <c r="H1433" s="81"/>
      <c r="I1433" s="86"/>
      <c r="J1433" s="73" t="n">
        <v>1</v>
      </c>
      <c r="K1433" s="74" t="n">
        <f aca="false">ROUND(IF(I1433/2&lt;=5331.47*0.4,I1433/2,5331.47*0.4)*(1-(0.1371+(1-0.1371)*0.09)*(1-J1433)),2)</f>
        <v>0</v>
      </c>
      <c r="L1433" s="74" t="n">
        <f aca="false">ROUND(K1433*($F$5+9.76+6.5)/100,2)*J1433</f>
        <v>0</v>
      </c>
      <c r="M1433" s="82" t="n">
        <f aca="false">L1433+K1433</f>
        <v>0</v>
      </c>
      <c r="N1433" s="74" t="n">
        <f aca="false">M1433*$F$6</f>
        <v>0</v>
      </c>
      <c r="W1433" s="79" t="n">
        <f aca="false">IFERROR(MOD(9*MID(D1433,1,1)+7*MID(D1433,2,1)+3*MID(D1433,3,1)+MID(D1433,4,1)+9*MID(D1433,5,1)+7*MID(D1433,6,1)+3*MID(D1433,7,1)+MID(D1433,8,1)+9*MID(D1433,9,1)+7*MID(D1433,10,1),10),10)</f>
        <v>10</v>
      </c>
    </row>
    <row r="1434" customFormat="false" ht="14.4" hidden="false" customHeight="false" outlineLevel="0" collapsed="false">
      <c r="A1434" s="67" t="n">
        <v>1424</v>
      </c>
      <c r="B1434" s="80"/>
      <c r="C1434" s="80"/>
      <c r="D1434" s="69"/>
      <c r="E1434" s="70"/>
      <c r="F1434" s="81"/>
      <c r="G1434" s="72"/>
      <c r="H1434" s="81"/>
      <c r="I1434" s="86"/>
      <c r="J1434" s="73" t="n">
        <v>1</v>
      </c>
      <c r="K1434" s="74" t="n">
        <f aca="false">ROUND(IF(I1434/2&lt;=5331.47*0.4,I1434/2,5331.47*0.4)*(1-(0.1371+(1-0.1371)*0.09)*(1-J1434)),2)</f>
        <v>0</v>
      </c>
      <c r="L1434" s="74" t="n">
        <f aca="false">ROUND(K1434*($F$5+9.76+6.5)/100,2)*J1434</f>
        <v>0</v>
      </c>
      <c r="M1434" s="82" t="n">
        <f aca="false">L1434+K1434</f>
        <v>0</v>
      </c>
      <c r="N1434" s="74" t="n">
        <f aca="false">M1434*$F$6</f>
        <v>0</v>
      </c>
      <c r="W1434" s="79" t="n">
        <f aca="false">IFERROR(MOD(9*MID(D1434,1,1)+7*MID(D1434,2,1)+3*MID(D1434,3,1)+MID(D1434,4,1)+9*MID(D1434,5,1)+7*MID(D1434,6,1)+3*MID(D1434,7,1)+MID(D1434,8,1)+9*MID(D1434,9,1)+7*MID(D1434,10,1),10),10)</f>
        <v>10</v>
      </c>
    </row>
    <row r="1435" customFormat="false" ht="14.4" hidden="false" customHeight="false" outlineLevel="0" collapsed="false">
      <c r="A1435" s="67" t="n">
        <v>1425</v>
      </c>
      <c r="B1435" s="80"/>
      <c r="C1435" s="80"/>
      <c r="D1435" s="69"/>
      <c r="E1435" s="70"/>
      <c r="F1435" s="81"/>
      <c r="G1435" s="72"/>
      <c r="H1435" s="81"/>
      <c r="I1435" s="86"/>
      <c r="J1435" s="73" t="n">
        <v>1</v>
      </c>
      <c r="K1435" s="74" t="n">
        <f aca="false">ROUND(IF(I1435/2&lt;=5331.47*0.4,I1435/2,5331.47*0.4)*(1-(0.1371+(1-0.1371)*0.09)*(1-J1435)),2)</f>
        <v>0</v>
      </c>
      <c r="L1435" s="74" t="n">
        <f aca="false">ROUND(K1435*($F$5+9.76+6.5)/100,2)*J1435</f>
        <v>0</v>
      </c>
      <c r="M1435" s="82" t="n">
        <f aca="false">L1435+K1435</f>
        <v>0</v>
      </c>
      <c r="N1435" s="74" t="n">
        <f aca="false">M1435*$F$6</f>
        <v>0</v>
      </c>
      <c r="W1435" s="79" t="n">
        <f aca="false">IFERROR(MOD(9*MID(D1435,1,1)+7*MID(D1435,2,1)+3*MID(D1435,3,1)+MID(D1435,4,1)+9*MID(D1435,5,1)+7*MID(D1435,6,1)+3*MID(D1435,7,1)+MID(D1435,8,1)+9*MID(D1435,9,1)+7*MID(D1435,10,1),10),10)</f>
        <v>10</v>
      </c>
    </row>
    <row r="1436" customFormat="false" ht="14.4" hidden="false" customHeight="false" outlineLevel="0" collapsed="false">
      <c r="A1436" s="67" t="n">
        <v>1426</v>
      </c>
      <c r="B1436" s="80"/>
      <c r="C1436" s="80"/>
      <c r="D1436" s="69"/>
      <c r="E1436" s="70"/>
      <c r="F1436" s="81"/>
      <c r="G1436" s="72"/>
      <c r="H1436" s="81"/>
      <c r="I1436" s="86"/>
      <c r="J1436" s="73" t="n">
        <v>1</v>
      </c>
      <c r="K1436" s="74" t="n">
        <f aca="false">ROUND(IF(I1436/2&lt;=5331.47*0.4,I1436/2,5331.47*0.4)*(1-(0.1371+(1-0.1371)*0.09)*(1-J1436)),2)</f>
        <v>0</v>
      </c>
      <c r="L1436" s="74" t="n">
        <f aca="false">ROUND(K1436*($F$5+9.76+6.5)/100,2)*J1436</f>
        <v>0</v>
      </c>
      <c r="M1436" s="82" t="n">
        <f aca="false">L1436+K1436</f>
        <v>0</v>
      </c>
      <c r="N1436" s="74" t="n">
        <f aca="false">M1436*$F$6</f>
        <v>0</v>
      </c>
      <c r="W1436" s="79" t="n">
        <f aca="false">IFERROR(MOD(9*MID(D1436,1,1)+7*MID(D1436,2,1)+3*MID(D1436,3,1)+MID(D1436,4,1)+9*MID(D1436,5,1)+7*MID(D1436,6,1)+3*MID(D1436,7,1)+MID(D1436,8,1)+9*MID(D1436,9,1)+7*MID(D1436,10,1),10),10)</f>
        <v>10</v>
      </c>
    </row>
    <row r="1437" customFormat="false" ht="14.4" hidden="false" customHeight="false" outlineLevel="0" collapsed="false">
      <c r="A1437" s="67" t="n">
        <v>1427</v>
      </c>
      <c r="B1437" s="80"/>
      <c r="C1437" s="80"/>
      <c r="D1437" s="69"/>
      <c r="E1437" s="70"/>
      <c r="F1437" s="81"/>
      <c r="G1437" s="72"/>
      <c r="H1437" s="81"/>
      <c r="I1437" s="86"/>
      <c r="J1437" s="73" t="n">
        <v>1</v>
      </c>
      <c r="K1437" s="74" t="n">
        <f aca="false">ROUND(IF(I1437/2&lt;=5331.47*0.4,I1437/2,5331.47*0.4)*(1-(0.1371+(1-0.1371)*0.09)*(1-J1437)),2)</f>
        <v>0</v>
      </c>
      <c r="L1437" s="74" t="n">
        <f aca="false">ROUND(K1437*($F$5+9.76+6.5)/100,2)*J1437</f>
        <v>0</v>
      </c>
      <c r="M1437" s="82" t="n">
        <f aca="false">L1437+K1437</f>
        <v>0</v>
      </c>
      <c r="N1437" s="74" t="n">
        <f aca="false">M1437*$F$6</f>
        <v>0</v>
      </c>
      <c r="W1437" s="79" t="n">
        <f aca="false">IFERROR(MOD(9*MID(D1437,1,1)+7*MID(D1437,2,1)+3*MID(D1437,3,1)+MID(D1437,4,1)+9*MID(D1437,5,1)+7*MID(D1437,6,1)+3*MID(D1437,7,1)+MID(D1437,8,1)+9*MID(D1437,9,1)+7*MID(D1437,10,1),10),10)</f>
        <v>10</v>
      </c>
    </row>
    <row r="1438" customFormat="false" ht="14.4" hidden="false" customHeight="false" outlineLevel="0" collapsed="false">
      <c r="A1438" s="67" t="n">
        <v>1428</v>
      </c>
      <c r="B1438" s="80"/>
      <c r="C1438" s="80"/>
      <c r="D1438" s="69"/>
      <c r="E1438" s="70"/>
      <c r="F1438" s="81"/>
      <c r="G1438" s="72"/>
      <c r="H1438" s="81"/>
      <c r="I1438" s="86"/>
      <c r="J1438" s="73" t="n">
        <v>1</v>
      </c>
      <c r="K1438" s="74" t="n">
        <f aca="false">ROUND(IF(I1438/2&lt;=5331.47*0.4,I1438/2,5331.47*0.4)*(1-(0.1371+(1-0.1371)*0.09)*(1-J1438)),2)</f>
        <v>0</v>
      </c>
      <c r="L1438" s="74" t="n">
        <f aca="false">ROUND(K1438*($F$5+9.76+6.5)/100,2)*J1438</f>
        <v>0</v>
      </c>
      <c r="M1438" s="82" t="n">
        <f aca="false">L1438+K1438</f>
        <v>0</v>
      </c>
      <c r="N1438" s="74" t="n">
        <f aca="false">M1438*$F$6</f>
        <v>0</v>
      </c>
      <c r="W1438" s="79" t="n">
        <f aca="false">IFERROR(MOD(9*MID(D1438,1,1)+7*MID(D1438,2,1)+3*MID(D1438,3,1)+MID(D1438,4,1)+9*MID(D1438,5,1)+7*MID(D1438,6,1)+3*MID(D1438,7,1)+MID(D1438,8,1)+9*MID(D1438,9,1)+7*MID(D1438,10,1),10),10)</f>
        <v>10</v>
      </c>
    </row>
    <row r="1439" customFormat="false" ht="14.4" hidden="false" customHeight="false" outlineLevel="0" collapsed="false">
      <c r="A1439" s="67" t="n">
        <v>1429</v>
      </c>
      <c r="B1439" s="80"/>
      <c r="C1439" s="80"/>
      <c r="D1439" s="69"/>
      <c r="E1439" s="70"/>
      <c r="F1439" s="81"/>
      <c r="G1439" s="72"/>
      <c r="H1439" s="81"/>
      <c r="I1439" s="86"/>
      <c r="J1439" s="73" t="n">
        <v>1</v>
      </c>
      <c r="K1439" s="74" t="n">
        <f aca="false">ROUND(IF(I1439/2&lt;=5331.47*0.4,I1439/2,5331.47*0.4)*(1-(0.1371+(1-0.1371)*0.09)*(1-J1439)),2)</f>
        <v>0</v>
      </c>
      <c r="L1439" s="74" t="n">
        <f aca="false">ROUND(K1439*($F$5+9.76+6.5)/100,2)*J1439</f>
        <v>0</v>
      </c>
      <c r="M1439" s="82" t="n">
        <f aca="false">L1439+K1439</f>
        <v>0</v>
      </c>
      <c r="N1439" s="74" t="n">
        <f aca="false">M1439*$F$6</f>
        <v>0</v>
      </c>
      <c r="W1439" s="79" t="n">
        <f aca="false">IFERROR(MOD(9*MID(D1439,1,1)+7*MID(D1439,2,1)+3*MID(D1439,3,1)+MID(D1439,4,1)+9*MID(D1439,5,1)+7*MID(D1439,6,1)+3*MID(D1439,7,1)+MID(D1439,8,1)+9*MID(D1439,9,1)+7*MID(D1439,10,1),10),10)</f>
        <v>10</v>
      </c>
    </row>
    <row r="1440" customFormat="false" ht="14.4" hidden="false" customHeight="false" outlineLevel="0" collapsed="false">
      <c r="A1440" s="67" t="n">
        <v>1430</v>
      </c>
      <c r="B1440" s="80"/>
      <c r="C1440" s="80"/>
      <c r="D1440" s="69"/>
      <c r="E1440" s="70"/>
      <c r="F1440" s="81"/>
      <c r="G1440" s="72"/>
      <c r="H1440" s="81"/>
      <c r="I1440" s="86"/>
      <c r="J1440" s="73" t="n">
        <v>1</v>
      </c>
      <c r="K1440" s="74" t="n">
        <f aca="false">ROUND(IF(I1440/2&lt;=5331.47*0.4,I1440/2,5331.47*0.4)*(1-(0.1371+(1-0.1371)*0.09)*(1-J1440)),2)</f>
        <v>0</v>
      </c>
      <c r="L1440" s="74" t="n">
        <f aca="false">ROUND(K1440*($F$5+9.76+6.5)/100,2)*J1440</f>
        <v>0</v>
      </c>
      <c r="M1440" s="82" t="n">
        <f aca="false">L1440+K1440</f>
        <v>0</v>
      </c>
      <c r="N1440" s="74" t="n">
        <f aca="false">M1440*$F$6</f>
        <v>0</v>
      </c>
      <c r="W1440" s="79" t="n">
        <f aca="false">IFERROR(MOD(9*MID(D1440,1,1)+7*MID(D1440,2,1)+3*MID(D1440,3,1)+MID(D1440,4,1)+9*MID(D1440,5,1)+7*MID(D1440,6,1)+3*MID(D1440,7,1)+MID(D1440,8,1)+9*MID(D1440,9,1)+7*MID(D1440,10,1),10),10)</f>
        <v>10</v>
      </c>
    </row>
    <row r="1441" customFormat="false" ht="14.4" hidden="false" customHeight="false" outlineLevel="0" collapsed="false">
      <c r="A1441" s="67" t="n">
        <v>1431</v>
      </c>
      <c r="B1441" s="80"/>
      <c r="C1441" s="80"/>
      <c r="D1441" s="69"/>
      <c r="E1441" s="70"/>
      <c r="F1441" s="81"/>
      <c r="G1441" s="72"/>
      <c r="H1441" s="81"/>
      <c r="I1441" s="86"/>
      <c r="J1441" s="73" t="n">
        <v>1</v>
      </c>
      <c r="K1441" s="74" t="n">
        <f aca="false">ROUND(IF(I1441/2&lt;=5331.47*0.4,I1441/2,5331.47*0.4)*(1-(0.1371+(1-0.1371)*0.09)*(1-J1441)),2)</f>
        <v>0</v>
      </c>
      <c r="L1441" s="74" t="n">
        <f aca="false">ROUND(K1441*($F$5+9.76+6.5)/100,2)*J1441</f>
        <v>0</v>
      </c>
      <c r="M1441" s="82" t="n">
        <f aca="false">L1441+K1441</f>
        <v>0</v>
      </c>
      <c r="N1441" s="74" t="n">
        <f aca="false">M1441*$F$6</f>
        <v>0</v>
      </c>
      <c r="W1441" s="79" t="n">
        <f aca="false">IFERROR(MOD(9*MID(D1441,1,1)+7*MID(D1441,2,1)+3*MID(D1441,3,1)+MID(D1441,4,1)+9*MID(D1441,5,1)+7*MID(D1441,6,1)+3*MID(D1441,7,1)+MID(D1441,8,1)+9*MID(D1441,9,1)+7*MID(D1441,10,1),10),10)</f>
        <v>10</v>
      </c>
    </row>
    <row r="1442" customFormat="false" ht="14.4" hidden="false" customHeight="false" outlineLevel="0" collapsed="false">
      <c r="A1442" s="67" t="n">
        <v>1432</v>
      </c>
      <c r="B1442" s="80"/>
      <c r="C1442" s="80"/>
      <c r="D1442" s="69"/>
      <c r="E1442" s="70"/>
      <c r="F1442" s="81"/>
      <c r="G1442" s="72"/>
      <c r="H1442" s="81"/>
      <c r="I1442" s="86"/>
      <c r="J1442" s="73" t="n">
        <v>1</v>
      </c>
      <c r="K1442" s="74" t="n">
        <f aca="false">ROUND(IF(I1442/2&lt;=5331.47*0.4,I1442/2,5331.47*0.4)*(1-(0.1371+(1-0.1371)*0.09)*(1-J1442)),2)</f>
        <v>0</v>
      </c>
      <c r="L1442" s="74" t="n">
        <f aca="false">ROUND(K1442*($F$5+9.76+6.5)/100,2)*J1442</f>
        <v>0</v>
      </c>
      <c r="M1442" s="82" t="n">
        <f aca="false">L1442+K1442</f>
        <v>0</v>
      </c>
      <c r="N1442" s="74" t="n">
        <f aca="false">M1442*$F$6</f>
        <v>0</v>
      </c>
      <c r="W1442" s="79" t="n">
        <f aca="false">IFERROR(MOD(9*MID(D1442,1,1)+7*MID(D1442,2,1)+3*MID(D1442,3,1)+MID(D1442,4,1)+9*MID(D1442,5,1)+7*MID(D1442,6,1)+3*MID(D1442,7,1)+MID(D1442,8,1)+9*MID(D1442,9,1)+7*MID(D1442,10,1),10),10)</f>
        <v>10</v>
      </c>
    </row>
    <row r="1443" customFormat="false" ht="14.4" hidden="false" customHeight="false" outlineLevel="0" collapsed="false">
      <c r="A1443" s="67" t="n">
        <v>1433</v>
      </c>
      <c r="B1443" s="80"/>
      <c r="C1443" s="80"/>
      <c r="D1443" s="69"/>
      <c r="E1443" s="70"/>
      <c r="F1443" s="81"/>
      <c r="G1443" s="72"/>
      <c r="H1443" s="81"/>
      <c r="I1443" s="86"/>
      <c r="J1443" s="73" t="n">
        <v>1</v>
      </c>
      <c r="K1443" s="74" t="n">
        <f aca="false">ROUND(IF(I1443/2&lt;=5331.47*0.4,I1443/2,5331.47*0.4)*(1-(0.1371+(1-0.1371)*0.09)*(1-J1443)),2)</f>
        <v>0</v>
      </c>
      <c r="L1443" s="74" t="n">
        <f aca="false">ROUND(K1443*($F$5+9.76+6.5)/100,2)*J1443</f>
        <v>0</v>
      </c>
      <c r="M1443" s="82" t="n">
        <f aca="false">L1443+K1443</f>
        <v>0</v>
      </c>
      <c r="N1443" s="74" t="n">
        <f aca="false">M1443*$F$6</f>
        <v>0</v>
      </c>
      <c r="W1443" s="79" t="n">
        <f aca="false">IFERROR(MOD(9*MID(D1443,1,1)+7*MID(D1443,2,1)+3*MID(D1443,3,1)+MID(D1443,4,1)+9*MID(D1443,5,1)+7*MID(D1443,6,1)+3*MID(D1443,7,1)+MID(D1443,8,1)+9*MID(D1443,9,1)+7*MID(D1443,10,1),10),10)</f>
        <v>10</v>
      </c>
    </row>
    <row r="1444" customFormat="false" ht="14.4" hidden="false" customHeight="false" outlineLevel="0" collapsed="false">
      <c r="A1444" s="67" t="n">
        <v>1434</v>
      </c>
      <c r="B1444" s="80"/>
      <c r="C1444" s="80"/>
      <c r="D1444" s="69"/>
      <c r="E1444" s="70"/>
      <c r="F1444" s="81"/>
      <c r="G1444" s="72"/>
      <c r="H1444" s="81"/>
      <c r="I1444" s="86"/>
      <c r="J1444" s="73" t="n">
        <v>1</v>
      </c>
      <c r="K1444" s="74" t="n">
        <f aca="false">ROUND(IF(I1444/2&lt;=5331.47*0.4,I1444/2,5331.47*0.4)*(1-(0.1371+(1-0.1371)*0.09)*(1-J1444)),2)</f>
        <v>0</v>
      </c>
      <c r="L1444" s="74" t="n">
        <f aca="false">ROUND(K1444*($F$5+9.76+6.5)/100,2)*J1444</f>
        <v>0</v>
      </c>
      <c r="M1444" s="82" t="n">
        <f aca="false">L1444+K1444</f>
        <v>0</v>
      </c>
      <c r="N1444" s="74" t="n">
        <f aca="false">M1444*$F$6</f>
        <v>0</v>
      </c>
      <c r="W1444" s="79" t="n">
        <f aca="false">IFERROR(MOD(9*MID(D1444,1,1)+7*MID(D1444,2,1)+3*MID(D1444,3,1)+MID(D1444,4,1)+9*MID(D1444,5,1)+7*MID(D1444,6,1)+3*MID(D1444,7,1)+MID(D1444,8,1)+9*MID(D1444,9,1)+7*MID(D1444,10,1),10),10)</f>
        <v>10</v>
      </c>
    </row>
    <row r="1445" customFormat="false" ht="14.4" hidden="false" customHeight="false" outlineLevel="0" collapsed="false">
      <c r="A1445" s="67" t="n">
        <v>1435</v>
      </c>
      <c r="B1445" s="80"/>
      <c r="C1445" s="80"/>
      <c r="D1445" s="69"/>
      <c r="E1445" s="70"/>
      <c r="F1445" s="81"/>
      <c r="G1445" s="72"/>
      <c r="H1445" s="81"/>
      <c r="I1445" s="86"/>
      <c r="J1445" s="73" t="n">
        <v>1</v>
      </c>
      <c r="K1445" s="74" t="n">
        <f aca="false">ROUND(IF(I1445/2&lt;=5331.47*0.4,I1445/2,5331.47*0.4)*(1-(0.1371+(1-0.1371)*0.09)*(1-J1445)),2)</f>
        <v>0</v>
      </c>
      <c r="L1445" s="74" t="n">
        <f aca="false">ROUND(K1445*($F$5+9.76+6.5)/100,2)*J1445</f>
        <v>0</v>
      </c>
      <c r="M1445" s="82" t="n">
        <f aca="false">L1445+K1445</f>
        <v>0</v>
      </c>
      <c r="N1445" s="74" t="n">
        <f aca="false">M1445*$F$6</f>
        <v>0</v>
      </c>
      <c r="W1445" s="79" t="n">
        <f aca="false">IFERROR(MOD(9*MID(D1445,1,1)+7*MID(D1445,2,1)+3*MID(D1445,3,1)+MID(D1445,4,1)+9*MID(D1445,5,1)+7*MID(D1445,6,1)+3*MID(D1445,7,1)+MID(D1445,8,1)+9*MID(D1445,9,1)+7*MID(D1445,10,1),10),10)</f>
        <v>10</v>
      </c>
    </row>
    <row r="1446" customFormat="false" ht="14.4" hidden="false" customHeight="false" outlineLevel="0" collapsed="false">
      <c r="A1446" s="67" t="n">
        <v>1436</v>
      </c>
      <c r="B1446" s="80"/>
      <c r="C1446" s="80"/>
      <c r="D1446" s="69"/>
      <c r="E1446" s="70"/>
      <c r="F1446" s="81"/>
      <c r="G1446" s="72"/>
      <c r="H1446" s="81"/>
      <c r="I1446" s="86"/>
      <c r="J1446" s="73" t="n">
        <v>1</v>
      </c>
      <c r="K1446" s="74" t="n">
        <f aca="false">ROUND(IF(I1446/2&lt;=5331.47*0.4,I1446/2,5331.47*0.4)*(1-(0.1371+(1-0.1371)*0.09)*(1-J1446)),2)</f>
        <v>0</v>
      </c>
      <c r="L1446" s="74" t="n">
        <f aca="false">ROUND(K1446*($F$5+9.76+6.5)/100,2)*J1446</f>
        <v>0</v>
      </c>
      <c r="M1446" s="82" t="n">
        <f aca="false">L1446+K1446</f>
        <v>0</v>
      </c>
      <c r="N1446" s="74" t="n">
        <f aca="false">M1446*$F$6</f>
        <v>0</v>
      </c>
      <c r="W1446" s="79" t="n">
        <f aca="false">IFERROR(MOD(9*MID(D1446,1,1)+7*MID(D1446,2,1)+3*MID(D1446,3,1)+MID(D1446,4,1)+9*MID(D1446,5,1)+7*MID(D1446,6,1)+3*MID(D1446,7,1)+MID(D1446,8,1)+9*MID(D1446,9,1)+7*MID(D1446,10,1),10),10)</f>
        <v>10</v>
      </c>
    </row>
    <row r="1447" customFormat="false" ht="14.4" hidden="false" customHeight="false" outlineLevel="0" collapsed="false">
      <c r="A1447" s="67" t="n">
        <v>1437</v>
      </c>
      <c r="B1447" s="80"/>
      <c r="C1447" s="80"/>
      <c r="D1447" s="69"/>
      <c r="E1447" s="70"/>
      <c r="F1447" s="81"/>
      <c r="G1447" s="72"/>
      <c r="H1447" s="81"/>
      <c r="I1447" s="86"/>
      <c r="J1447" s="73" t="n">
        <v>1</v>
      </c>
      <c r="K1447" s="74" t="n">
        <f aca="false">ROUND(IF(I1447/2&lt;=5331.47*0.4,I1447/2,5331.47*0.4)*(1-(0.1371+(1-0.1371)*0.09)*(1-J1447)),2)</f>
        <v>0</v>
      </c>
      <c r="L1447" s="74" t="n">
        <f aca="false">ROUND(K1447*($F$5+9.76+6.5)/100,2)*J1447</f>
        <v>0</v>
      </c>
      <c r="M1447" s="82" t="n">
        <f aca="false">L1447+K1447</f>
        <v>0</v>
      </c>
      <c r="N1447" s="74" t="n">
        <f aca="false">M1447*$F$6</f>
        <v>0</v>
      </c>
      <c r="W1447" s="79" t="n">
        <f aca="false">IFERROR(MOD(9*MID(D1447,1,1)+7*MID(D1447,2,1)+3*MID(D1447,3,1)+MID(D1447,4,1)+9*MID(D1447,5,1)+7*MID(D1447,6,1)+3*MID(D1447,7,1)+MID(D1447,8,1)+9*MID(D1447,9,1)+7*MID(D1447,10,1),10),10)</f>
        <v>10</v>
      </c>
    </row>
    <row r="1448" customFormat="false" ht="14.4" hidden="false" customHeight="false" outlineLevel="0" collapsed="false">
      <c r="A1448" s="67" t="n">
        <v>1438</v>
      </c>
      <c r="B1448" s="80"/>
      <c r="C1448" s="80"/>
      <c r="D1448" s="69"/>
      <c r="E1448" s="70"/>
      <c r="F1448" s="81"/>
      <c r="G1448" s="72"/>
      <c r="H1448" s="81"/>
      <c r="I1448" s="86"/>
      <c r="J1448" s="73" t="n">
        <v>1</v>
      </c>
      <c r="K1448" s="74" t="n">
        <f aca="false">ROUND(IF(I1448/2&lt;=5331.47*0.4,I1448/2,5331.47*0.4)*(1-(0.1371+(1-0.1371)*0.09)*(1-J1448)),2)</f>
        <v>0</v>
      </c>
      <c r="L1448" s="74" t="n">
        <f aca="false">ROUND(K1448*($F$5+9.76+6.5)/100,2)*J1448</f>
        <v>0</v>
      </c>
      <c r="M1448" s="82" t="n">
        <f aca="false">L1448+K1448</f>
        <v>0</v>
      </c>
      <c r="N1448" s="74" t="n">
        <f aca="false">M1448*$F$6</f>
        <v>0</v>
      </c>
      <c r="W1448" s="79" t="n">
        <f aca="false">IFERROR(MOD(9*MID(D1448,1,1)+7*MID(D1448,2,1)+3*MID(D1448,3,1)+MID(D1448,4,1)+9*MID(D1448,5,1)+7*MID(D1448,6,1)+3*MID(D1448,7,1)+MID(D1448,8,1)+9*MID(D1448,9,1)+7*MID(D1448,10,1),10),10)</f>
        <v>10</v>
      </c>
    </row>
    <row r="1449" customFormat="false" ht="14.4" hidden="false" customHeight="false" outlineLevel="0" collapsed="false">
      <c r="A1449" s="67" t="n">
        <v>1439</v>
      </c>
      <c r="B1449" s="80"/>
      <c r="C1449" s="80"/>
      <c r="D1449" s="69"/>
      <c r="E1449" s="70"/>
      <c r="F1449" s="81"/>
      <c r="G1449" s="72"/>
      <c r="H1449" s="81"/>
      <c r="I1449" s="86"/>
      <c r="J1449" s="73" t="n">
        <v>1</v>
      </c>
      <c r="K1449" s="74" t="n">
        <f aca="false">ROUND(IF(I1449/2&lt;=5331.47*0.4,I1449/2,5331.47*0.4)*(1-(0.1371+(1-0.1371)*0.09)*(1-J1449)),2)</f>
        <v>0</v>
      </c>
      <c r="L1449" s="74" t="n">
        <f aca="false">ROUND(K1449*($F$5+9.76+6.5)/100,2)*J1449</f>
        <v>0</v>
      </c>
      <c r="M1449" s="82" t="n">
        <f aca="false">L1449+K1449</f>
        <v>0</v>
      </c>
      <c r="N1449" s="74" t="n">
        <f aca="false">M1449*$F$6</f>
        <v>0</v>
      </c>
      <c r="W1449" s="79" t="n">
        <f aca="false">IFERROR(MOD(9*MID(D1449,1,1)+7*MID(D1449,2,1)+3*MID(D1449,3,1)+MID(D1449,4,1)+9*MID(D1449,5,1)+7*MID(D1449,6,1)+3*MID(D1449,7,1)+MID(D1449,8,1)+9*MID(D1449,9,1)+7*MID(D1449,10,1),10),10)</f>
        <v>10</v>
      </c>
    </row>
    <row r="1450" customFormat="false" ht="14.4" hidden="false" customHeight="false" outlineLevel="0" collapsed="false">
      <c r="A1450" s="67" t="n">
        <v>1440</v>
      </c>
      <c r="B1450" s="80"/>
      <c r="C1450" s="80"/>
      <c r="D1450" s="69"/>
      <c r="E1450" s="70"/>
      <c r="F1450" s="81"/>
      <c r="G1450" s="72"/>
      <c r="H1450" s="81"/>
      <c r="I1450" s="86"/>
      <c r="J1450" s="73" t="n">
        <v>1</v>
      </c>
      <c r="K1450" s="74" t="n">
        <f aca="false">ROUND(IF(I1450/2&lt;=5331.47*0.4,I1450/2,5331.47*0.4)*(1-(0.1371+(1-0.1371)*0.09)*(1-J1450)),2)</f>
        <v>0</v>
      </c>
      <c r="L1450" s="74" t="n">
        <f aca="false">ROUND(K1450*($F$5+9.76+6.5)/100,2)*J1450</f>
        <v>0</v>
      </c>
      <c r="M1450" s="82" t="n">
        <f aca="false">L1450+K1450</f>
        <v>0</v>
      </c>
      <c r="N1450" s="74" t="n">
        <f aca="false">M1450*$F$6</f>
        <v>0</v>
      </c>
      <c r="W1450" s="79" t="n">
        <f aca="false">IFERROR(MOD(9*MID(D1450,1,1)+7*MID(D1450,2,1)+3*MID(D1450,3,1)+MID(D1450,4,1)+9*MID(D1450,5,1)+7*MID(D1450,6,1)+3*MID(D1450,7,1)+MID(D1450,8,1)+9*MID(D1450,9,1)+7*MID(D1450,10,1),10),10)</f>
        <v>10</v>
      </c>
    </row>
    <row r="1451" customFormat="false" ht="14.4" hidden="false" customHeight="false" outlineLevel="0" collapsed="false">
      <c r="A1451" s="67" t="n">
        <v>1441</v>
      </c>
      <c r="B1451" s="80"/>
      <c r="C1451" s="80"/>
      <c r="D1451" s="69"/>
      <c r="E1451" s="70"/>
      <c r="F1451" s="81"/>
      <c r="G1451" s="72"/>
      <c r="H1451" s="81"/>
      <c r="I1451" s="86"/>
      <c r="J1451" s="73" t="n">
        <v>1</v>
      </c>
      <c r="K1451" s="74" t="n">
        <f aca="false">ROUND(IF(I1451/2&lt;=5331.47*0.4,I1451/2,5331.47*0.4)*(1-(0.1371+(1-0.1371)*0.09)*(1-J1451)),2)</f>
        <v>0</v>
      </c>
      <c r="L1451" s="74" t="n">
        <f aca="false">ROUND(K1451*($F$5+9.76+6.5)/100,2)*J1451</f>
        <v>0</v>
      </c>
      <c r="M1451" s="82" t="n">
        <f aca="false">L1451+K1451</f>
        <v>0</v>
      </c>
      <c r="N1451" s="74" t="n">
        <f aca="false">M1451*$F$6</f>
        <v>0</v>
      </c>
      <c r="W1451" s="79" t="n">
        <f aca="false">IFERROR(MOD(9*MID(D1451,1,1)+7*MID(D1451,2,1)+3*MID(D1451,3,1)+MID(D1451,4,1)+9*MID(D1451,5,1)+7*MID(D1451,6,1)+3*MID(D1451,7,1)+MID(D1451,8,1)+9*MID(D1451,9,1)+7*MID(D1451,10,1),10),10)</f>
        <v>10</v>
      </c>
    </row>
    <row r="1452" customFormat="false" ht="14.4" hidden="false" customHeight="false" outlineLevel="0" collapsed="false">
      <c r="A1452" s="67" t="n">
        <v>1442</v>
      </c>
      <c r="B1452" s="80"/>
      <c r="C1452" s="80"/>
      <c r="D1452" s="69"/>
      <c r="E1452" s="70"/>
      <c r="F1452" s="81"/>
      <c r="G1452" s="72"/>
      <c r="H1452" s="81"/>
      <c r="I1452" s="86"/>
      <c r="J1452" s="73" t="n">
        <v>1</v>
      </c>
      <c r="K1452" s="74" t="n">
        <f aca="false">ROUND(IF(I1452/2&lt;=5331.47*0.4,I1452/2,5331.47*0.4)*(1-(0.1371+(1-0.1371)*0.09)*(1-J1452)),2)</f>
        <v>0</v>
      </c>
      <c r="L1452" s="74" t="n">
        <f aca="false">ROUND(K1452*($F$5+9.76+6.5)/100,2)*J1452</f>
        <v>0</v>
      </c>
      <c r="M1452" s="82" t="n">
        <f aca="false">L1452+K1452</f>
        <v>0</v>
      </c>
      <c r="N1452" s="74" t="n">
        <f aca="false">M1452*$F$6</f>
        <v>0</v>
      </c>
      <c r="W1452" s="79" t="n">
        <f aca="false">IFERROR(MOD(9*MID(D1452,1,1)+7*MID(D1452,2,1)+3*MID(D1452,3,1)+MID(D1452,4,1)+9*MID(D1452,5,1)+7*MID(D1452,6,1)+3*MID(D1452,7,1)+MID(D1452,8,1)+9*MID(D1452,9,1)+7*MID(D1452,10,1),10),10)</f>
        <v>10</v>
      </c>
    </row>
    <row r="1453" customFormat="false" ht="14.4" hidden="false" customHeight="false" outlineLevel="0" collapsed="false">
      <c r="A1453" s="67" t="n">
        <v>1443</v>
      </c>
      <c r="B1453" s="80"/>
      <c r="C1453" s="80"/>
      <c r="D1453" s="69"/>
      <c r="E1453" s="70"/>
      <c r="F1453" s="81"/>
      <c r="G1453" s="72"/>
      <c r="H1453" s="81"/>
      <c r="I1453" s="86"/>
      <c r="J1453" s="73" t="n">
        <v>1</v>
      </c>
      <c r="K1453" s="74" t="n">
        <f aca="false">ROUND(IF(I1453/2&lt;=5331.47*0.4,I1453/2,5331.47*0.4)*(1-(0.1371+(1-0.1371)*0.09)*(1-J1453)),2)</f>
        <v>0</v>
      </c>
      <c r="L1453" s="74" t="n">
        <f aca="false">ROUND(K1453*($F$5+9.76+6.5)/100,2)*J1453</f>
        <v>0</v>
      </c>
      <c r="M1453" s="82" t="n">
        <f aca="false">L1453+K1453</f>
        <v>0</v>
      </c>
      <c r="N1453" s="74" t="n">
        <f aca="false">M1453*$F$6</f>
        <v>0</v>
      </c>
      <c r="W1453" s="79" t="n">
        <f aca="false">IFERROR(MOD(9*MID(D1453,1,1)+7*MID(D1453,2,1)+3*MID(D1453,3,1)+MID(D1453,4,1)+9*MID(D1453,5,1)+7*MID(D1453,6,1)+3*MID(D1453,7,1)+MID(D1453,8,1)+9*MID(D1453,9,1)+7*MID(D1453,10,1),10),10)</f>
        <v>10</v>
      </c>
    </row>
    <row r="1454" customFormat="false" ht="14.4" hidden="false" customHeight="false" outlineLevel="0" collapsed="false">
      <c r="A1454" s="67" t="n">
        <v>1444</v>
      </c>
      <c r="B1454" s="80"/>
      <c r="C1454" s="80"/>
      <c r="D1454" s="69"/>
      <c r="E1454" s="70"/>
      <c r="F1454" s="81"/>
      <c r="G1454" s="72"/>
      <c r="H1454" s="81"/>
      <c r="I1454" s="86"/>
      <c r="J1454" s="73" t="n">
        <v>1</v>
      </c>
      <c r="K1454" s="74" t="n">
        <f aca="false">ROUND(IF(I1454/2&lt;=5331.47*0.4,I1454/2,5331.47*0.4)*(1-(0.1371+(1-0.1371)*0.09)*(1-J1454)),2)</f>
        <v>0</v>
      </c>
      <c r="L1454" s="74" t="n">
        <f aca="false">ROUND(K1454*($F$5+9.76+6.5)/100,2)*J1454</f>
        <v>0</v>
      </c>
      <c r="M1454" s="82" t="n">
        <f aca="false">L1454+K1454</f>
        <v>0</v>
      </c>
      <c r="N1454" s="74" t="n">
        <f aca="false">M1454*$F$6</f>
        <v>0</v>
      </c>
      <c r="W1454" s="79" t="n">
        <f aca="false">IFERROR(MOD(9*MID(D1454,1,1)+7*MID(D1454,2,1)+3*MID(D1454,3,1)+MID(D1454,4,1)+9*MID(D1454,5,1)+7*MID(D1454,6,1)+3*MID(D1454,7,1)+MID(D1454,8,1)+9*MID(D1454,9,1)+7*MID(D1454,10,1),10),10)</f>
        <v>10</v>
      </c>
    </row>
    <row r="1455" customFormat="false" ht="14.4" hidden="false" customHeight="false" outlineLevel="0" collapsed="false">
      <c r="A1455" s="67" t="n">
        <v>1445</v>
      </c>
      <c r="B1455" s="80"/>
      <c r="C1455" s="80"/>
      <c r="D1455" s="69"/>
      <c r="E1455" s="70"/>
      <c r="F1455" s="81"/>
      <c r="G1455" s="72"/>
      <c r="H1455" s="81"/>
      <c r="I1455" s="86"/>
      <c r="J1455" s="73" t="n">
        <v>1</v>
      </c>
      <c r="K1455" s="74" t="n">
        <f aca="false">ROUND(IF(I1455/2&lt;=5331.47*0.4,I1455/2,5331.47*0.4)*(1-(0.1371+(1-0.1371)*0.09)*(1-J1455)),2)</f>
        <v>0</v>
      </c>
      <c r="L1455" s="74" t="n">
        <f aca="false">ROUND(K1455*($F$5+9.76+6.5)/100,2)*J1455</f>
        <v>0</v>
      </c>
      <c r="M1455" s="82" t="n">
        <f aca="false">L1455+K1455</f>
        <v>0</v>
      </c>
      <c r="N1455" s="74" t="n">
        <f aca="false">M1455*$F$6</f>
        <v>0</v>
      </c>
      <c r="W1455" s="79" t="n">
        <f aca="false">IFERROR(MOD(9*MID(D1455,1,1)+7*MID(D1455,2,1)+3*MID(D1455,3,1)+MID(D1455,4,1)+9*MID(D1455,5,1)+7*MID(D1455,6,1)+3*MID(D1455,7,1)+MID(D1455,8,1)+9*MID(D1455,9,1)+7*MID(D1455,10,1),10),10)</f>
        <v>10</v>
      </c>
    </row>
    <row r="1456" customFormat="false" ht="14.4" hidden="false" customHeight="false" outlineLevel="0" collapsed="false">
      <c r="A1456" s="67" t="n">
        <v>1446</v>
      </c>
      <c r="B1456" s="80"/>
      <c r="C1456" s="80"/>
      <c r="D1456" s="69"/>
      <c r="E1456" s="70"/>
      <c r="F1456" s="81"/>
      <c r="G1456" s="72"/>
      <c r="H1456" s="81"/>
      <c r="I1456" s="86"/>
      <c r="J1456" s="73" t="n">
        <v>1</v>
      </c>
      <c r="K1456" s="74" t="n">
        <f aca="false">ROUND(IF(I1456/2&lt;=5331.47*0.4,I1456/2,5331.47*0.4)*(1-(0.1371+(1-0.1371)*0.09)*(1-J1456)),2)</f>
        <v>0</v>
      </c>
      <c r="L1456" s="74" t="n">
        <f aca="false">ROUND(K1456*($F$5+9.76+6.5)/100,2)*J1456</f>
        <v>0</v>
      </c>
      <c r="M1456" s="82" t="n">
        <f aca="false">L1456+K1456</f>
        <v>0</v>
      </c>
      <c r="N1456" s="74" t="n">
        <f aca="false">M1456*$F$6</f>
        <v>0</v>
      </c>
      <c r="W1456" s="79" t="n">
        <f aca="false">IFERROR(MOD(9*MID(D1456,1,1)+7*MID(D1456,2,1)+3*MID(D1456,3,1)+MID(D1456,4,1)+9*MID(D1456,5,1)+7*MID(D1456,6,1)+3*MID(D1456,7,1)+MID(D1456,8,1)+9*MID(D1456,9,1)+7*MID(D1456,10,1),10),10)</f>
        <v>10</v>
      </c>
    </row>
    <row r="1457" customFormat="false" ht="14.4" hidden="false" customHeight="false" outlineLevel="0" collapsed="false">
      <c r="A1457" s="67" t="n">
        <v>1447</v>
      </c>
      <c r="B1457" s="80"/>
      <c r="C1457" s="80"/>
      <c r="D1457" s="69"/>
      <c r="E1457" s="70"/>
      <c r="F1457" s="81"/>
      <c r="G1457" s="72"/>
      <c r="H1457" s="81"/>
      <c r="I1457" s="86"/>
      <c r="J1457" s="73" t="n">
        <v>1</v>
      </c>
      <c r="K1457" s="74" t="n">
        <f aca="false">ROUND(IF(I1457/2&lt;=5331.47*0.4,I1457/2,5331.47*0.4)*(1-(0.1371+(1-0.1371)*0.09)*(1-J1457)),2)</f>
        <v>0</v>
      </c>
      <c r="L1457" s="74" t="n">
        <f aca="false">ROUND(K1457*($F$5+9.76+6.5)/100,2)*J1457</f>
        <v>0</v>
      </c>
      <c r="M1457" s="82" t="n">
        <f aca="false">L1457+K1457</f>
        <v>0</v>
      </c>
      <c r="N1457" s="74" t="n">
        <f aca="false">M1457*$F$6</f>
        <v>0</v>
      </c>
      <c r="W1457" s="79" t="n">
        <f aca="false">IFERROR(MOD(9*MID(D1457,1,1)+7*MID(D1457,2,1)+3*MID(D1457,3,1)+MID(D1457,4,1)+9*MID(D1457,5,1)+7*MID(D1457,6,1)+3*MID(D1457,7,1)+MID(D1457,8,1)+9*MID(D1457,9,1)+7*MID(D1457,10,1),10),10)</f>
        <v>10</v>
      </c>
    </row>
    <row r="1458" customFormat="false" ht="14.4" hidden="false" customHeight="false" outlineLevel="0" collapsed="false">
      <c r="A1458" s="67" t="n">
        <v>1448</v>
      </c>
      <c r="B1458" s="80"/>
      <c r="C1458" s="80"/>
      <c r="D1458" s="69"/>
      <c r="E1458" s="70"/>
      <c r="F1458" s="81"/>
      <c r="G1458" s="72"/>
      <c r="H1458" s="81"/>
      <c r="I1458" s="86"/>
      <c r="J1458" s="73" t="n">
        <v>1</v>
      </c>
      <c r="K1458" s="74" t="n">
        <f aca="false">ROUND(IF(I1458/2&lt;=5331.47*0.4,I1458/2,5331.47*0.4)*(1-(0.1371+(1-0.1371)*0.09)*(1-J1458)),2)</f>
        <v>0</v>
      </c>
      <c r="L1458" s="74" t="n">
        <f aca="false">ROUND(K1458*($F$5+9.76+6.5)/100,2)*J1458</f>
        <v>0</v>
      </c>
      <c r="M1458" s="82" t="n">
        <f aca="false">L1458+K1458</f>
        <v>0</v>
      </c>
      <c r="N1458" s="74" t="n">
        <f aca="false">M1458*$F$6</f>
        <v>0</v>
      </c>
      <c r="W1458" s="79" t="n">
        <f aca="false">IFERROR(MOD(9*MID(D1458,1,1)+7*MID(D1458,2,1)+3*MID(D1458,3,1)+MID(D1458,4,1)+9*MID(D1458,5,1)+7*MID(D1458,6,1)+3*MID(D1458,7,1)+MID(D1458,8,1)+9*MID(D1458,9,1)+7*MID(D1458,10,1),10),10)</f>
        <v>10</v>
      </c>
    </row>
    <row r="1459" customFormat="false" ht="14.4" hidden="false" customHeight="false" outlineLevel="0" collapsed="false">
      <c r="A1459" s="67" t="n">
        <v>1449</v>
      </c>
      <c r="B1459" s="80"/>
      <c r="C1459" s="80"/>
      <c r="D1459" s="69"/>
      <c r="E1459" s="70"/>
      <c r="F1459" s="81"/>
      <c r="G1459" s="72"/>
      <c r="H1459" s="81"/>
      <c r="I1459" s="86"/>
      <c r="J1459" s="73" t="n">
        <v>1</v>
      </c>
      <c r="K1459" s="74" t="n">
        <f aca="false">ROUND(IF(I1459/2&lt;=5331.47*0.4,I1459/2,5331.47*0.4)*(1-(0.1371+(1-0.1371)*0.09)*(1-J1459)),2)</f>
        <v>0</v>
      </c>
      <c r="L1459" s="74" t="n">
        <f aca="false">ROUND(K1459*($F$5+9.76+6.5)/100,2)*J1459</f>
        <v>0</v>
      </c>
      <c r="M1459" s="82" t="n">
        <f aca="false">L1459+K1459</f>
        <v>0</v>
      </c>
      <c r="N1459" s="74" t="n">
        <f aca="false">M1459*$F$6</f>
        <v>0</v>
      </c>
      <c r="W1459" s="79" t="n">
        <f aca="false">IFERROR(MOD(9*MID(D1459,1,1)+7*MID(D1459,2,1)+3*MID(D1459,3,1)+MID(D1459,4,1)+9*MID(D1459,5,1)+7*MID(D1459,6,1)+3*MID(D1459,7,1)+MID(D1459,8,1)+9*MID(D1459,9,1)+7*MID(D1459,10,1),10),10)</f>
        <v>10</v>
      </c>
    </row>
    <row r="1460" customFormat="false" ht="14.4" hidden="false" customHeight="false" outlineLevel="0" collapsed="false">
      <c r="A1460" s="67" t="n">
        <v>1450</v>
      </c>
      <c r="B1460" s="80"/>
      <c r="C1460" s="80"/>
      <c r="D1460" s="69"/>
      <c r="E1460" s="70"/>
      <c r="F1460" s="81"/>
      <c r="G1460" s="72"/>
      <c r="H1460" s="81"/>
      <c r="I1460" s="86"/>
      <c r="J1460" s="73" t="n">
        <v>1</v>
      </c>
      <c r="K1460" s="74" t="n">
        <f aca="false">ROUND(IF(I1460/2&lt;=5331.47*0.4,I1460/2,5331.47*0.4)*(1-(0.1371+(1-0.1371)*0.09)*(1-J1460)),2)</f>
        <v>0</v>
      </c>
      <c r="L1460" s="74" t="n">
        <f aca="false">ROUND(K1460*($F$5+9.76+6.5)/100,2)*J1460</f>
        <v>0</v>
      </c>
      <c r="M1460" s="82" t="n">
        <f aca="false">L1460+K1460</f>
        <v>0</v>
      </c>
      <c r="N1460" s="74" t="n">
        <f aca="false">M1460*$F$6</f>
        <v>0</v>
      </c>
      <c r="W1460" s="79" t="n">
        <f aca="false">IFERROR(MOD(9*MID(D1460,1,1)+7*MID(D1460,2,1)+3*MID(D1460,3,1)+MID(D1460,4,1)+9*MID(D1460,5,1)+7*MID(D1460,6,1)+3*MID(D1460,7,1)+MID(D1460,8,1)+9*MID(D1460,9,1)+7*MID(D1460,10,1),10),10)</f>
        <v>10</v>
      </c>
    </row>
    <row r="1461" customFormat="false" ht="14.4" hidden="false" customHeight="false" outlineLevel="0" collapsed="false">
      <c r="A1461" s="67" t="n">
        <v>1451</v>
      </c>
      <c r="B1461" s="80"/>
      <c r="C1461" s="80"/>
      <c r="D1461" s="69"/>
      <c r="E1461" s="70"/>
      <c r="F1461" s="81"/>
      <c r="G1461" s="72"/>
      <c r="H1461" s="81"/>
      <c r="I1461" s="86"/>
      <c r="J1461" s="73" t="n">
        <v>1</v>
      </c>
      <c r="K1461" s="74" t="n">
        <f aca="false">ROUND(IF(I1461/2&lt;=5331.47*0.4,I1461/2,5331.47*0.4)*(1-(0.1371+(1-0.1371)*0.09)*(1-J1461)),2)</f>
        <v>0</v>
      </c>
      <c r="L1461" s="74" t="n">
        <f aca="false">ROUND(K1461*($F$5+9.76+6.5)/100,2)*J1461</f>
        <v>0</v>
      </c>
      <c r="M1461" s="82" t="n">
        <f aca="false">L1461+K1461</f>
        <v>0</v>
      </c>
      <c r="N1461" s="74" t="n">
        <f aca="false">M1461*$F$6</f>
        <v>0</v>
      </c>
      <c r="W1461" s="79" t="n">
        <f aca="false">IFERROR(MOD(9*MID(D1461,1,1)+7*MID(D1461,2,1)+3*MID(D1461,3,1)+MID(D1461,4,1)+9*MID(D1461,5,1)+7*MID(D1461,6,1)+3*MID(D1461,7,1)+MID(D1461,8,1)+9*MID(D1461,9,1)+7*MID(D1461,10,1),10),10)</f>
        <v>10</v>
      </c>
    </row>
    <row r="1462" customFormat="false" ht="14.4" hidden="false" customHeight="false" outlineLevel="0" collapsed="false">
      <c r="A1462" s="67" t="n">
        <v>1452</v>
      </c>
      <c r="B1462" s="80"/>
      <c r="C1462" s="80"/>
      <c r="D1462" s="69"/>
      <c r="E1462" s="70"/>
      <c r="F1462" s="81"/>
      <c r="G1462" s="72"/>
      <c r="H1462" s="81"/>
      <c r="I1462" s="86"/>
      <c r="J1462" s="73" t="n">
        <v>1</v>
      </c>
      <c r="K1462" s="74" t="n">
        <f aca="false">ROUND(IF(I1462/2&lt;=5331.47*0.4,I1462/2,5331.47*0.4)*(1-(0.1371+(1-0.1371)*0.09)*(1-J1462)),2)</f>
        <v>0</v>
      </c>
      <c r="L1462" s="74" t="n">
        <f aca="false">ROUND(K1462*($F$5+9.76+6.5)/100,2)*J1462</f>
        <v>0</v>
      </c>
      <c r="M1462" s="82" t="n">
        <f aca="false">L1462+K1462</f>
        <v>0</v>
      </c>
      <c r="N1462" s="74" t="n">
        <f aca="false">M1462*$F$6</f>
        <v>0</v>
      </c>
      <c r="W1462" s="79" t="n">
        <f aca="false">IFERROR(MOD(9*MID(D1462,1,1)+7*MID(D1462,2,1)+3*MID(D1462,3,1)+MID(D1462,4,1)+9*MID(D1462,5,1)+7*MID(D1462,6,1)+3*MID(D1462,7,1)+MID(D1462,8,1)+9*MID(D1462,9,1)+7*MID(D1462,10,1),10),10)</f>
        <v>10</v>
      </c>
    </row>
    <row r="1463" customFormat="false" ht="14.4" hidden="false" customHeight="false" outlineLevel="0" collapsed="false">
      <c r="A1463" s="67" t="n">
        <v>1453</v>
      </c>
      <c r="B1463" s="80"/>
      <c r="C1463" s="80"/>
      <c r="D1463" s="69"/>
      <c r="E1463" s="70"/>
      <c r="F1463" s="81"/>
      <c r="G1463" s="72"/>
      <c r="H1463" s="81"/>
      <c r="I1463" s="86"/>
      <c r="J1463" s="73" t="n">
        <v>1</v>
      </c>
      <c r="K1463" s="74" t="n">
        <f aca="false">ROUND(IF(I1463/2&lt;=5331.47*0.4,I1463/2,5331.47*0.4)*(1-(0.1371+(1-0.1371)*0.09)*(1-J1463)),2)</f>
        <v>0</v>
      </c>
      <c r="L1463" s="74" t="n">
        <f aca="false">ROUND(K1463*($F$5+9.76+6.5)/100,2)*J1463</f>
        <v>0</v>
      </c>
      <c r="M1463" s="82" t="n">
        <f aca="false">L1463+K1463</f>
        <v>0</v>
      </c>
      <c r="N1463" s="74" t="n">
        <f aca="false">M1463*$F$6</f>
        <v>0</v>
      </c>
      <c r="W1463" s="79" t="n">
        <f aca="false">IFERROR(MOD(9*MID(D1463,1,1)+7*MID(D1463,2,1)+3*MID(D1463,3,1)+MID(D1463,4,1)+9*MID(D1463,5,1)+7*MID(D1463,6,1)+3*MID(D1463,7,1)+MID(D1463,8,1)+9*MID(D1463,9,1)+7*MID(D1463,10,1),10),10)</f>
        <v>10</v>
      </c>
    </row>
    <row r="1464" customFormat="false" ht="14.4" hidden="false" customHeight="false" outlineLevel="0" collapsed="false">
      <c r="A1464" s="67" t="n">
        <v>1454</v>
      </c>
      <c r="B1464" s="80"/>
      <c r="C1464" s="80"/>
      <c r="D1464" s="69"/>
      <c r="E1464" s="70"/>
      <c r="F1464" s="81"/>
      <c r="G1464" s="72"/>
      <c r="H1464" s="81"/>
      <c r="I1464" s="86"/>
      <c r="J1464" s="73" t="n">
        <v>1</v>
      </c>
      <c r="K1464" s="74" t="n">
        <f aca="false">ROUND(IF(I1464/2&lt;=5331.47*0.4,I1464/2,5331.47*0.4)*(1-(0.1371+(1-0.1371)*0.09)*(1-J1464)),2)</f>
        <v>0</v>
      </c>
      <c r="L1464" s="74" t="n">
        <f aca="false">ROUND(K1464*($F$5+9.76+6.5)/100,2)*J1464</f>
        <v>0</v>
      </c>
      <c r="M1464" s="82" t="n">
        <f aca="false">L1464+K1464</f>
        <v>0</v>
      </c>
      <c r="N1464" s="74" t="n">
        <f aca="false">M1464*$F$6</f>
        <v>0</v>
      </c>
      <c r="W1464" s="79" t="n">
        <f aca="false">IFERROR(MOD(9*MID(D1464,1,1)+7*MID(D1464,2,1)+3*MID(D1464,3,1)+MID(D1464,4,1)+9*MID(D1464,5,1)+7*MID(D1464,6,1)+3*MID(D1464,7,1)+MID(D1464,8,1)+9*MID(D1464,9,1)+7*MID(D1464,10,1),10),10)</f>
        <v>10</v>
      </c>
    </row>
    <row r="1465" customFormat="false" ht="14.4" hidden="false" customHeight="false" outlineLevel="0" collapsed="false">
      <c r="A1465" s="67" t="n">
        <v>1455</v>
      </c>
      <c r="B1465" s="80"/>
      <c r="C1465" s="80"/>
      <c r="D1465" s="69"/>
      <c r="E1465" s="70"/>
      <c r="F1465" s="81"/>
      <c r="G1465" s="72"/>
      <c r="H1465" s="81"/>
      <c r="I1465" s="86"/>
      <c r="J1465" s="73" t="n">
        <v>1</v>
      </c>
      <c r="K1465" s="74" t="n">
        <f aca="false">ROUND(IF(I1465/2&lt;=5331.47*0.4,I1465/2,5331.47*0.4)*(1-(0.1371+(1-0.1371)*0.09)*(1-J1465)),2)</f>
        <v>0</v>
      </c>
      <c r="L1465" s="74" t="n">
        <f aca="false">ROUND(K1465*($F$5+9.76+6.5)/100,2)*J1465</f>
        <v>0</v>
      </c>
      <c r="M1465" s="82" t="n">
        <f aca="false">L1465+K1465</f>
        <v>0</v>
      </c>
      <c r="N1465" s="74" t="n">
        <f aca="false">M1465*$F$6</f>
        <v>0</v>
      </c>
      <c r="W1465" s="79" t="n">
        <f aca="false">IFERROR(MOD(9*MID(D1465,1,1)+7*MID(D1465,2,1)+3*MID(D1465,3,1)+MID(D1465,4,1)+9*MID(D1465,5,1)+7*MID(D1465,6,1)+3*MID(D1465,7,1)+MID(D1465,8,1)+9*MID(D1465,9,1)+7*MID(D1465,10,1),10),10)</f>
        <v>10</v>
      </c>
    </row>
    <row r="1466" customFormat="false" ht="14.4" hidden="false" customHeight="false" outlineLevel="0" collapsed="false">
      <c r="A1466" s="67" t="n">
        <v>1456</v>
      </c>
      <c r="B1466" s="80"/>
      <c r="C1466" s="80"/>
      <c r="D1466" s="69"/>
      <c r="E1466" s="70"/>
      <c r="F1466" s="81"/>
      <c r="G1466" s="72"/>
      <c r="H1466" s="81"/>
      <c r="I1466" s="86"/>
      <c r="J1466" s="73" t="n">
        <v>1</v>
      </c>
      <c r="K1466" s="74" t="n">
        <f aca="false">ROUND(IF(I1466/2&lt;=5331.47*0.4,I1466/2,5331.47*0.4)*(1-(0.1371+(1-0.1371)*0.09)*(1-J1466)),2)</f>
        <v>0</v>
      </c>
      <c r="L1466" s="74" t="n">
        <f aca="false">ROUND(K1466*($F$5+9.76+6.5)/100,2)*J1466</f>
        <v>0</v>
      </c>
      <c r="M1466" s="82" t="n">
        <f aca="false">L1466+K1466</f>
        <v>0</v>
      </c>
      <c r="N1466" s="74" t="n">
        <f aca="false">M1466*$F$6</f>
        <v>0</v>
      </c>
      <c r="W1466" s="79" t="n">
        <f aca="false">IFERROR(MOD(9*MID(D1466,1,1)+7*MID(D1466,2,1)+3*MID(D1466,3,1)+MID(D1466,4,1)+9*MID(D1466,5,1)+7*MID(D1466,6,1)+3*MID(D1466,7,1)+MID(D1466,8,1)+9*MID(D1466,9,1)+7*MID(D1466,10,1),10),10)</f>
        <v>10</v>
      </c>
    </row>
    <row r="1467" customFormat="false" ht="14.4" hidden="false" customHeight="false" outlineLevel="0" collapsed="false">
      <c r="A1467" s="67" t="n">
        <v>1457</v>
      </c>
      <c r="B1467" s="80"/>
      <c r="C1467" s="80"/>
      <c r="D1467" s="69"/>
      <c r="E1467" s="70"/>
      <c r="F1467" s="81"/>
      <c r="G1467" s="72"/>
      <c r="H1467" s="81"/>
      <c r="I1467" s="86"/>
      <c r="J1467" s="73" t="n">
        <v>1</v>
      </c>
      <c r="K1467" s="74" t="n">
        <f aca="false">ROUND(IF(I1467/2&lt;=5331.47*0.4,I1467/2,5331.47*0.4)*(1-(0.1371+(1-0.1371)*0.09)*(1-J1467)),2)</f>
        <v>0</v>
      </c>
      <c r="L1467" s="74" t="n">
        <f aca="false">ROUND(K1467*($F$5+9.76+6.5)/100,2)*J1467</f>
        <v>0</v>
      </c>
      <c r="M1467" s="82" t="n">
        <f aca="false">L1467+K1467</f>
        <v>0</v>
      </c>
      <c r="N1467" s="74" t="n">
        <f aca="false">M1467*$F$6</f>
        <v>0</v>
      </c>
      <c r="W1467" s="79" t="n">
        <f aca="false">IFERROR(MOD(9*MID(D1467,1,1)+7*MID(D1467,2,1)+3*MID(D1467,3,1)+MID(D1467,4,1)+9*MID(D1467,5,1)+7*MID(D1467,6,1)+3*MID(D1467,7,1)+MID(D1467,8,1)+9*MID(D1467,9,1)+7*MID(D1467,10,1),10),10)</f>
        <v>10</v>
      </c>
    </row>
    <row r="1468" customFormat="false" ht="14.4" hidden="false" customHeight="false" outlineLevel="0" collapsed="false">
      <c r="A1468" s="67" t="n">
        <v>1458</v>
      </c>
      <c r="B1468" s="80"/>
      <c r="C1468" s="80"/>
      <c r="D1468" s="69"/>
      <c r="E1468" s="70"/>
      <c r="F1468" s="81"/>
      <c r="G1468" s="72"/>
      <c r="H1468" s="81"/>
      <c r="I1468" s="86"/>
      <c r="J1468" s="73" t="n">
        <v>1</v>
      </c>
      <c r="K1468" s="74" t="n">
        <f aca="false">ROUND(IF(I1468/2&lt;=5331.47*0.4,I1468/2,5331.47*0.4)*(1-(0.1371+(1-0.1371)*0.09)*(1-J1468)),2)</f>
        <v>0</v>
      </c>
      <c r="L1468" s="74" t="n">
        <f aca="false">ROUND(K1468*($F$5+9.76+6.5)/100,2)*J1468</f>
        <v>0</v>
      </c>
      <c r="M1468" s="82" t="n">
        <f aca="false">L1468+K1468</f>
        <v>0</v>
      </c>
      <c r="N1468" s="74" t="n">
        <f aca="false">M1468*$F$6</f>
        <v>0</v>
      </c>
      <c r="W1468" s="79" t="n">
        <f aca="false">IFERROR(MOD(9*MID(D1468,1,1)+7*MID(D1468,2,1)+3*MID(D1468,3,1)+MID(D1468,4,1)+9*MID(D1468,5,1)+7*MID(D1468,6,1)+3*MID(D1468,7,1)+MID(D1468,8,1)+9*MID(D1468,9,1)+7*MID(D1468,10,1),10),10)</f>
        <v>10</v>
      </c>
    </row>
    <row r="1469" customFormat="false" ht="14.4" hidden="false" customHeight="false" outlineLevel="0" collapsed="false">
      <c r="A1469" s="67" t="n">
        <v>1459</v>
      </c>
      <c r="B1469" s="80"/>
      <c r="C1469" s="80"/>
      <c r="D1469" s="69"/>
      <c r="E1469" s="70"/>
      <c r="F1469" s="81"/>
      <c r="G1469" s="72"/>
      <c r="H1469" s="81"/>
      <c r="I1469" s="86"/>
      <c r="J1469" s="73" t="n">
        <v>1</v>
      </c>
      <c r="K1469" s="74" t="n">
        <f aca="false">ROUND(IF(I1469/2&lt;=5331.47*0.4,I1469/2,5331.47*0.4)*(1-(0.1371+(1-0.1371)*0.09)*(1-J1469)),2)</f>
        <v>0</v>
      </c>
      <c r="L1469" s="74" t="n">
        <f aca="false">ROUND(K1469*($F$5+9.76+6.5)/100,2)*J1469</f>
        <v>0</v>
      </c>
      <c r="M1469" s="82" t="n">
        <f aca="false">L1469+K1469</f>
        <v>0</v>
      </c>
      <c r="N1469" s="74" t="n">
        <f aca="false">M1469*$F$6</f>
        <v>0</v>
      </c>
      <c r="W1469" s="79" t="n">
        <f aca="false">IFERROR(MOD(9*MID(D1469,1,1)+7*MID(D1469,2,1)+3*MID(D1469,3,1)+MID(D1469,4,1)+9*MID(D1469,5,1)+7*MID(D1469,6,1)+3*MID(D1469,7,1)+MID(D1469,8,1)+9*MID(D1469,9,1)+7*MID(D1469,10,1),10),10)</f>
        <v>10</v>
      </c>
    </row>
    <row r="1470" customFormat="false" ht="14.4" hidden="false" customHeight="false" outlineLevel="0" collapsed="false">
      <c r="A1470" s="67" t="n">
        <v>1460</v>
      </c>
      <c r="B1470" s="80"/>
      <c r="C1470" s="80"/>
      <c r="D1470" s="69"/>
      <c r="E1470" s="70"/>
      <c r="F1470" s="81"/>
      <c r="G1470" s="72"/>
      <c r="H1470" s="81"/>
      <c r="I1470" s="86"/>
      <c r="J1470" s="73" t="n">
        <v>1</v>
      </c>
      <c r="K1470" s="74" t="n">
        <f aca="false">ROUND(IF(I1470/2&lt;=5331.47*0.4,I1470/2,5331.47*0.4)*(1-(0.1371+(1-0.1371)*0.09)*(1-J1470)),2)</f>
        <v>0</v>
      </c>
      <c r="L1470" s="74" t="n">
        <f aca="false">ROUND(K1470*($F$5+9.76+6.5)/100,2)*J1470</f>
        <v>0</v>
      </c>
      <c r="M1470" s="82" t="n">
        <f aca="false">L1470+K1470</f>
        <v>0</v>
      </c>
      <c r="N1470" s="74" t="n">
        <f aca="false">M1470*$F$6</f>
        <v>0</v>
      </c>
      <c r="W1470" s="79" t="n">
        <f aca="false">IFERROR(MOD(9*MID(D1470,1,1)+7*MID(D1470,2,1)+3*MID(D1470,3,1)+MID(D1470,4,1)+9*MID(D1470,5,1)+7*MID(D1470,6,1)+3*MID(D1470,7,1)+MID(D1470,8,1)+9*MID(D1470,9,1)+7*MID(D1470,10,1),10),10)</f>
        <v>10</v>
      </c>
    </row>
    <row r="1471" customFormat="false" ht="14.4" hidden="false" customHeight="false" outlineLevel="0" collapsed="false">
      <c r="A1471" s="67" t="n">
        <v>1461</v>
      </c>
      <c r="B1471" s="80"/>
      <c r="C1471" s="80"/>
      <c r="D1471" s="69"/>
      <c r="E1471" s="70"/>
      <c r="F1471" s="81"/>
      <c r="G1471" s="72"/>
      <c r="H1471" s="81"/>
      <c r="I1471" s="86"/>
      <c r="J1471" s="73" t="n">
        <v>1</v>
      </c>
      <c r="K1471" s="74" t="n">
        <f aca="false">ROUND(IF(I1471/2&lt;=5331.47*0.4,I1471/2,5331.47*0.4)*(1-(0.1371+(1-0.1371)*0.09)*(1-J1471)),2)</f>
        <v>0</v>
      </c>
      <c r="L1471" s="74" t="n">
        <f aca="false">ROUND(K1471*($F$5+9.76+6.5)/100,2)*J1471</f>
        <v>0</v>
      </c>
      <c r="M1471" s="82" t="n">
        <f aca="false">L1471+K1471</f>
        <v>0</v>
      </c>
      <c r="N1471" s="74" t="n">
        <f aca="false">M1471*$F$6</f>
        <v>0</v>
      </c>
      <c r="W1471" s="79" t="n">
        <f aca="false">IFERROR(MOD(9*MID(D1471,1,1)+7*MID(D1471,2,1)+3*MID(D1471,3,1)+MID(D1471,4,1)+9*MID(D1471,5,1)+7*MID(D1471,6,1)+3*MID(D1471,7,1)+MID(D1471,8,1)+9*MID(D1471,9,1)+7*MID(D1471,10,1),10),10)</f>
        <v>10</v>
      </c>
    </row>
    <row r="1472" customFormat="false" ht="14.4" hidden="false" customHeight="false" outlineLevel="0" collapsed="false">
      <c r="A1472" s="67" t="n">
        <v>1462</v>
      </c>
      <c r="B1472" s="80"/>
      <c r="C1472" s="80"/>
      <c r="D1472" s="69"/>
      <c r="E1472" s="70"/>
      <c r="F1472" s="81"/>
      <c r="G1472" s="72"/>
      <c r="H1472" s="81"/>
      <c r="I1472" s="86"/>
      <c r="J1472" s="73" t="n">
        <v>1</v>
      </c>
      <c r="K1472" s="74" t="n">
        <f aca="false">ROUND(IF(I1472/2&lt;=5331.47*0.4,I1472/2,5331.47*0.4)*(1-(0.1371+(1-0.1371)*0.09)*(1-J1472)),2)</f>
        <v>0</v>
      </c>
      <c r="L1472" s="74" t="n">
        <f aca="false">ROUND(K1472*($F$5+9.76+6.5)/100,2)*J1472</f>
        <v>0</v>
      </c>
      <c r="M1472" s="82" t="n">
        <f aca="false">L1472+K1472</f>
        <v>0</v>
      </c>
      <c r="N1472" s="74" t="n">
        <f aca="false">M1472*$F$6</f>
        <v>0</v>
      </c>
      <c r="W1472" s="79" t="n">
        <f aca="false">IFERROR(MOD(9*MID(D1472,1,1)+7*MID(D1472,2,1)+3*MID(D1472,3,1)+MID(D1472,4,1)+9*MID(D1472,5,1)+7*MID(D1472,6,1)+3*MID(D1472,7,1)+MID(D1472,8,1)+9*MID(D1472,9,1)+7*MID(D1472,10,1),10),10)</f>
        <v>10</v>
      </c>
    </row>
    <row r="1473" customFormat="false" ht="14.4" hidden="false" customHeight="false" outlineLevel="0" collapsed="false">
      <c r="A1473" s="67" t="n">
        <v>1463</v>
      </c>
      <c r="B1473" s="80"/>
      <c r="C1473" s="80"/>
      <c r="D1473" s="69"/>
      <c r="E1473" s="70"/>
      <c r="F1473" s="81"/>
      <c r="G1473" s="72"/>
      <c r="H1473" s="81"/>
      <c r="I1473" s="86"/>
      <c r="J1473" s="73" t="n">
        <v>1</v>
      </c>
      <c r="K1473" s="74" t="n">
        <f aca="false">ROUND(IF(I1473/2&lt;=5331.47*0.4,I1473/2,5331.47*0.4)*(1-(0.1371+(1-0.1371)*0.09)*(1-J1473)),2)</f>
        <v>0</v>
      </c>
      <c r="L1473" s="74" t="n">
        <f aca="false">ROUND(K1473*($F$5+9.76+6.5)/100,2)*J1473</f>
        <v>0</v>
      </c>
      <c r="M1473" s="82" t="n">
        <f aca="false">L1473+K1473</f>
        <v>0</v>
      </c>
      <c r="N1473" s="74" t="n">
        <f aca="false">M1473*$F$6</f>
        <v>0</v>
      </c>
      <c r="W1473" s="79" t="n">
        <f aca="false">IFERROR(MOD(9*MID(D1473,1,1)+7*MID(D1473,2,1)+3*MID(D1473,3,1)+MID(D1473,4,1)+9*MID(D1473,5,1)+7*MID(D1473,6,1)+3*MID(D1473,7,1)+MID(D1473,8,1)+9*MID(D1473,9,1)+7*MID(D1473,10,1),10),10)</f>
        <v>10</v>
      </c>
    </row>
    <row r="1474" customFormat="false" ht="14.4" hidden="false" customHeight="false" outlineLevel="0" collapsed="false">
      <c r="A1474" s="67" t="n">
        <v>1464</v>
      </c>
      <c r="B1474" s="80"/>
      <c r="C1474" s="80"/>
      <c r="D1474" s="69"/>
      <c r="E1474" s="70"/>
      <c r="F1474" s="81"/>
      <c r="G1474" s="72"/>
      <c r="H1474" s="81"/>
      <c r="I1474" s="86"/>
      <c r="J1474" s="73" t="n">
        <v>1</v>
      </c>
      <c r="K1474" s="74" t="n">
        <f aca="false">ROUND(IF(I1474/2&lt;=5331.47*0.4,I1474/2,5331.47*0.4)*(1-(0.1371+(1-0.1371)*0.09)*(1-J1474)),2)</f>
        <v>0</v>
      </c>
      <c r="L1474" s="74" t="n">
        <f aca="false">ROUND(K1474*($F$5+9.76+6.5)/100,2)*J1474</f>
        <v>0</v>
      </c>
      <c r="M1474" s="82" t="n">
        <f aca="false">L1474+K1474</f>
        <v>0</v>
      </c>
      <c r="N1474" s="74" t="n">
        <f aca="false">M1474*$F$6</f>
        <v>0</v>
      </c>
      <c r="W1474" s="79" t="n">
        <f aca="false">IFERROR(MOD(9*MID(D1474,1,1)+7*MID(D1474,2,1)+3*MID(D1474,3,1)+MID(D1474,4,1)+9*MID(D1474,5,1)+7*MID(D1474,6,1)+3*MID(D1474,7,1)+MID(D1474,8,1)+9*MID(D1474,9,1)+7*MID(D1474,10,1),10),10)</f>
        <v>10</v>
      </c>
    </row>
    <row r="1475" customFormat="false" ht="14.4" hidden="false" customHeight="false" outlineLevel="0" collapsed="false">
      <c r="A1475" s="67" t="n">
        <v>1465</v>
      </c>
      <c r="B1475" s="80"/>
      <c r="C1475" s="80"/>
      <c r="D1475" s="69"/>
      <c r="E1475" s="70"/>
      <c r="F1475" s="81"/>
      <c r="G1475" s="72"/>
      <c r="H1475" s="81"/>
      <c r="I1475" s="86"/>
      <c r="J1475" s="73" t="n">
        <v>1</v>
      </c>
      <c r="K1475" s="74" t="n">
        <f aca="false">ROUND(IF(I1475/2&lt;=5331.47*0.4,I1475/2,5331.47*0.4)*(1-(0.1371+(1-0.1371)*0.09)*(1-J1475)),2)</f>
        <v>0</v>
      </c>
      <c r="L1475" s="74" t="n">
        <f aca="false">ROUND(K1475*($F$5+9.76+6.5)/100,2)*J1475</f>
        <v>0</v>
      </c>
      <c r="M1475" s="82" t="n">
        <f aca="false">L1475+K1475</f>
        <v>0</v>
      </c>
      <c r="N1475" s="74" t="n">
        <f aca="false">M1475*$F$6</f>
        <v>0</v>
      </c>
      <c r="W1475" s="79" t="n">
        <f aca="false">IFERROR(MOD(9*MID(D1475,1,1)+7*MID(D1475,2,1)+3*MID(D1475,3,1)+MID(D1475,4,1)+9*MID(D1475,5,1)+7*MID(D1475,6,1)+3*MID(D1475,7,1)+MID(D1475,8,1)+9*MID(D1475,9,1)+7*MID(D1475,10,1),10),10)</f>
        <v>10</v>
      </c>
    </row>
    <row r="1476" customFormat="false" ht="14.4" hidden="false" customHeight="false" outlineLevel="0" collapsed="false">
      <c r="A1476" s="67" t="n">
        <v>1466</v>
      </c>
      <c r="B1476" s="80"/>
      <c r="C1476" s="80"/>
      <c r="D1476" s="69"/>
      <c r="E1476" s="70"/>
      <c r="F1476" s="81"/>
      <c r="G1476" s="72"/>
      <c r="H1476" s="81"/>
      <c r="I1476" s="86"/>
      <c r="J1476" s="73" t="n">
        <v>1</v>
      </c>
      <c r="K1476" s="74" t="n">
        <f aca="false">ROUND(IF(I1476/2&lt;=5331.47*0.4,I1476/2,5331.47*0.4)*(1-(0.1371+(1-0.1371)*0.09)*(1-J1476)),2)</f>
        <v>0</v>
      </c>
      <c r="L1476" s="74" t="n">
        <f aca="false">ROUND(K1476*($F$5+9.76+6.5)/100,2)*J1476</f>
        <v>0</v>
      </c>
      <c r="M1476" s="82" t="n">
        <f aca="false">L1476+K1476</f>
        <v>0</v>
      </c>
      <c r="N1476" s="74" t="n">
        <f aca="false">M1476*$F$6</f>
        <v>0</v>
      </c>
      <c r="W1476" s="79" t="n">
        <f aca="false">IFERROR(MOD(9*MID(D1476,1,1)+7*MID(D1476,2,1)+3*MID(D1476,3,1)+MID(D1476,4,1)+9*MID(D1476,5,1)+7*MID(D1476,6,1)+3*MID(D1476,7,1)+MID(D1476,8,1)+9*MID(D1476,9,1)+7*MID(D1476,10,1),10),10)</f>
        <v>10</v>
      </c>
    </row>
    <row r="1477" customFormat="false" ht="14.4" hidden="false" customHeight="false" outlineLevel="0" collapsed="false">
      <c r="A1477" s="67" t="n">
        <v>1467</v>
      </c>
      <c r="B1477" s="80"/>
      <c r="C1477" s="80"/>
      <c r="D1477" s="69"/>
      <c r="E1477" s="70"/>
      <c r="F1477" s="81"/>
      <c r="G1477" s="72"/>
      <c r="H1477" s="81"/>
      <c r="I1477" s="86"/>
      <c r="J1477" s="73" t="n">
        <v>1</v>
      </c>
      <c r="K1477" s="74" t="n">
        <f aca="false">ROUND(IF(I1477/2&lt;=5331.47*0.4,I1477/2,5331.47*0.4)*(1-(0.1371+(1-0.1371)*0.09)*(1-J1477)),2)</f>
        <v>0</v>
      </c>
      <c r="L1477" s="74" t="n">
        <f aca="false">ROUND(K1477*($F$5+9.76+6.5)/100,2)*J1477</f>
        <v>0</v>
      </c>
      <c r="M1477" s="82" t="n">
        <f aca="false">L1477+K1477</f>
        <v>0</v>
      </c>
      <c r="N1477" s="74" t="n">
        <f aca="false">M1477*$F$6</f>
        <v>0</v>
      </c>
      <c r="W1477" s="79" t="n">
        <f aca="false">IFERROR(MOD(9*MID(D1477,1,1)+7*MID(D1477,2,1)+3*MID(D1477,3,1)+MID(D1477,4,1)+9*MID(D1477,5,1)+7*MID(D1477,6,1)+3*MID(D1477,7,1)+MID(D1477,8,1)+9*MID(D1477,9,1)+7*MID(D1477,10,1),10),10)</f>
        <v>10</v>
      </c>
    </row>
    <row r="1478" customFormat="false" ht="14.4" hidden="false" customHeight="false" outlineLevel="0" collapsed="false">
      <c r="A1478" s="67" t="n">
        <v>1468</v>
      </c>
      <c r="B1478" s="80"/>
      <c r="C1478" s="80"/>
      <c r="D1478" s="69"/>
      <c r="E1478" s="70"/>
      <c r="F1478" s="81"/>
      <c r="G1478" s="72"/>
      <c r="H1478" s="81"/>
      <c r="I1478" s="86"/>
      <c r="J1478" s="73" t="n">
        <v>1</v>
      </c>
      <c r="K1478" s="74" t="n">
        <f aca="false">ROUND(IF(I1478/2&lt;=5331.47*0.4,I1478/2,5331.47*0.4)*(1-(0.1371+(1-0.1371)*0.09)*(1-J1478)),2)</f>
        <v>0</v>
      </c>
      <c r="L1478" s="74" t="n">
        <f aca="false">ROUND(K1478*($F$5+9.76+6.5)/100,2)*J1478</f>
        <v>0</v>
      </c>
      <c r="M1478" s="82" t="n">
        <f aca="false">L1478+K1478</f>
        <v>0</v>
      </c>
      <c r="N1478" s="74" t="n">
        <f aca="false">M1478*$F$6</f>
        <v>0</v>
      </c>
      <c r="W1478" s="79" t="n">
        <f aca="false">IFERROR(MOD(9*MID(D1478,1,1)+7*MID(D1478,2,1)+3*MID(D1478,3,1)+MID(D1478,4,1)+9*MID(D1478,5,1)+7*MID(D1478,6,1)+3*MID(D1478,7,1)+MID(D1478,8,1)+9*MID(D1478,9,1)+7*MID(D1478,10,1),10),10)</f>
        <v>10</v>
      </c>
    </row>
    <row r="1479" customFormat="false" ht="14.4" hidden="false" customHeight="false" outlineLevel="0" collapsed="false">
      <c r="A1479" s="67" t="n">
        <v>1469</v>
      </c>
      <c r="B1479" s="80"/>
      <c r="C1479" s="80"/>
      <c r="D1479" s="69"/>
      <c r="E1479" s="70"/>
      <c r="F1479" s="81"/>
      <c r="G1479" s="72"/>
      <c r="H1479" s="81"/>
      <c r="I1479" s="86"/>
      <c r="J1479" s="73" t="n">
        <v>1</v>
      </c>
      <c r="K1479" s="74" t="n">
        <f aca="false">ROUND(IF(I1479/2&lt;=5331.47*0.4,I1479/2,5331.47*0.4)*(1-(0.1371+(1-0.1371)*0.09)*(1-J1479)),2)</f>
        <v>0</v>
      </c>
      <c r="L1479" s="74" t="n">
        <f aca="false">ROUND(K1479*($F$5+9.76+6.5)/100,2)*J1479</f>
        <v>0</v>
      </c>
      <c r="M1479" s="82" t="n">
        <f aca="false">L1479+K1479</f>
        <v>0</v>
      </c>
      <c r="N1479" s="74" t="n">
        <f aca="false">M1479*$F$6</f>
        <v>0</v>
      </c>
      <c r="W1479" s="79" t="n">
        <f aca="false">IFERROR(MOD(9*MID(D1479,1,1)+7*MID(D1479,2,1)+3*MID(D1479,3,1)+MID(D1479,4,1)+9*MID(D1479,5,1)+7*MID(D1479,6,1)+3*MID(D1479,7,1)+MID(D1479,8,1)+9*MID(D1479,9,1)+7*MID(D1479,10,1),10),10)</f>
        <v>10</v>
      </c>
    </row>
    <row r="1480" customFormat="false" ht="14.4" hidden="false" customHeight="false" outlineLevel="0" collapsed="false">
      <c r="A1480" s="67" t="n">
        <v>1470</v>
      </c>
      <c r="B1480" s="80"/>
      <c r="C1480" s="80"/>
      <c r="D1480" s="69"/>
      <c r="E1480" s="70"/>
      <c r="F1480" s="81"/>
      <c r="G1480" s="72"/>
      <c r="H1480" s="81"/>
      <c r="I1480" s="86"/>
      <c r="J1480" s="73" t="n">
        <v>1</v>
      </c>
      <c r="K1480" s="74" t="n">
        <f aca="false">ROUND(IF(I1480/2&lt;=5331.47*0.4,I1480/2,5331.47*0.4)*(1-(0.1371+(1-0.1371)*0.09)*(1-J1480)),2)</f>
        <v>0</v>
      </c>
      <c r="L1480" s="74" t="n">
        <f aca="false">ROUND(K1480*($F$5+9.76+6.5)/100,2)*J1480</f>
        <v>0</v>
      </c>
      <c r="M1480" s="82" t="n">
        <f aca="false">L1480+K1480</f>
        <v>0</v>
      </c>
      <c r="N1480" s="74" t="n">
        <f aca="false">M1480*$F$6</f>
        <v>0</v>
      </c>
      <c r="W1480" s="79" t="n">
        <f aca="false">IFERROR(MOD(9*MID(D1480,1,1)+7*MID(D1480,2,1)+3*MID(D1480,3,1)+MID(D1480,4,1)+9*MID(D1480,5,1)+7*MID(D1480,6,1)+3*MID(D1480,7,1)+MID(D1480,8,1)+9*MID(D1480,9,1)+7*MID(D1480,10,1),10),10)</f>
        <v>10</v>
      </c>
    </row>
    <row r="1481" customFormat="false" ht="14.4" hidden="false" customHeight="false" outlineLevel="0" collapsed="false">
      <c r="A1481" s="67" t="n">
        <v>1471</v>
      </c>
      <c r="B1481" s="80"/>
      <c r="C1481" s="80"/>
      <c r="D1481" s="69"/>
      <c r="E1481" s="70"/>
      <c r="F1481" s="81"/>
      <c r="G1481" s="72"/>
      <c r="H1481" s="81"/>
      <c r="I1481" s="86"/>
      <c r="J1481" s="73" t="n">
        <v>1</v>
      </c>
      <c r="K1481" s="74" t="n">
        <f aca="false">ROUND(IF(I1481/2&lt;=5331.47*0.4,I1481/2,5331.47*0.4)*(1-(0.1371+(1-0.1371)*0.09)*(1-J1481)),2)</f>
        <v>0</v>
      </c>
      <c r="L1481" s="74" t="n">
        <f aca="false">ROUND(K1481*($F$5+9.76+6.5)/100,2)*J1481</f>
        <v>0</v>
      </c>
      <c r="M1481" s="82" t="n">
        <f aca="false">L1481+K1481</f>
        <v>0</v>
      </c>
      <c r="N1481" s="74" t="n">
        <f aca="false">M1481*$F$6</f>
        <v>0</v>
      </c>
      <c r="W1481" s="79" t="n">
        <f aca="false">IFERROR(MOD(9*MID(D1481,1,1)+7*MID(D1481,2,1)+3*MID(D1481,3,1)+MID(D1481,4,1)+9*MID(D1481,5,1)+7*MID(D1481,6,1)+3*MID(D1481,7,1)+MID(D1481,8,1)+9*MID(D1481,9,1)+7*MID(D1481,10,1),10),10)</f>
        <v>10</v>
      </c>
    </row>
    <row r="1482" customFormat="false" ht="14.4" hidden="false" customHeight="false" outlineLevel="0" collapsed="false">
      <c r="A1482" s="67" t="n">
        <v>1472</v>
      </c>
      <c r="B1482" s="80"/>
      <c r="C1482" s="80"/>
      <c r="D1482" s="69"/>
      <c r="E1482" s="70"/>
      <c r="F1482" s="81"/>
      <c r="G1482" s="72"/>
      <c r="H1482" s="81"/>
      <c r="I1482" s="86"/>
      <c r="J1482" s="73" t="n">
        <v>1</v>
      </c>
      <c r="K1482" s="74" t="n">
        <f aca="false">ROUND(IF(I1482/2&lt;=5331.47*0.4,I1482/2,5331.47*0.4)*(1-(0.1371+(1-0.1371)*0.09)*(1-J1482)),2)</f>
        <v>0</v>
      </c>
      <c r="L1482" s="74" t="n">
        <f aca="false">ROUND(K1482*($F$5+9.76+6.5)/100,2)*J1482</f>
        <v>0</v>
      </c>
      <c r="M1482" s="82" t="n">
        <f aca="false">L1482+K1482</f>
        <v>0</v>
      </c>
      <c r="N1482" s="74" t="n">
        <f aca="false">M1482*$F$6</f>
        <v>0</v>
      </c>
      <c r="W1482" s="79" t="n">
        <f aca="false">IFERROR(MOD(9*MID(D1482,1,1)+7*MID(D1482,2,1)+3*MID(D1482,3,1)+MID(D1482,4,1)+9*MID(D1482,5,1)+7*MID(D1482,6,1)+3*MID(D1482,7,1)+MID(D1482,8,1)+9*MID(D1482,9,1)+7*MID(D1482,10,1),10),10)</f>
        <v>10</v>
      </c>
    </row>
    <row r="1483" customFormat="false" ht="14.4" hidden="false" customHeight="false" outlineLevel="0" collapsed="false">
      <c r="A1483" s="67" t="n">
        <v>1473</v>
      </c>
      <c r="B1483" s="80"/>
      <c r="C1483" s="80"/>
      <c r="D1483" s="69"/>
      <c r="E1483" s="70"/>
      <c r="F1483" s="81"/>
      <c r="G1483" s="72"/>
      <c r="H1483" s="81"/>
      <c r="I1483" s="86"/>
      <c r="J1483" s="73" t="n">
        <v>1</v>
      </c>
      <c r="K1483" s="74" t="n">
        <f aca="false">ROUND(IF(I1483/2&lt;=5331.47*0.4,I1483/2,5331.47*0.4)*(1-(0.1371+(1-0.1371)*0.09)*(1-J1483)),2)</f>
        <v>0</v>
      </c>
      <c r="L1483" s="74" t="n">
        <f aca="false">ROUND(K1483*($F$5+9.76+6.5)/100,2)*J1483</f>
        <v>0</v>
      </c>
      <c r="M1483" s="82" t="n">
        <f aca="false">L1483+K1483</f>
        <v>0</v>
      </c>
      <c r="N1483" s="74" t="n">
        <f aca="false">M1483*$F$6</f>
        <v>0</v>
      </c>
      <c r="W1483" s="79" t="n">
        <f aca="false">IFERROR(MOD(9*MID(D1483,1,1)+7*MID(D1483,2,1)+3*MID(D1483,3,1)+MID(D1483,4,1)+9*MID(D1483,5,1)+7*MID(D1483,6,1)+3*MID(D1483,7,1)+MID(D1483,8,1)+9*MID(D1483,9,1)+7*MID(D1483,10,1),10),10)</f>
        <v>10</v>
      </c>
    </row>
    <row r="1484" customFormat="false" ht="14.4" hidden="false" customHeight="false" outlineLevel="0" collapsed="false">
      <c r="A1484" s="67" t="n">
        <v>1474</v>
      </c>
      <c r="B1484" s="80"/>
      <c r="C1484" s="80"/>
      <c r="D1484" s="69"/>
      <c r="E1484" s="70"/>
      <c r="F1484" s="81"/>
      <c r="G1484" s="72"/>
      <c r="H1484" s="81"/>
      <c r="I1484" s="86"/>
      <c r="J1484" s="73" t="n">
        <v>1</v>
      </c>
      <c r="K1484" s="74" t="n">
        <f aca="false">ROUND(IF(I1484/2&lt;=5331.47*0.4,I1484/2,5331.47*0.4)*(1-(0.1371+(1-0.1371)*0.09)*(1-J1484)),2)</f>
        <v>0</v>
      </c>
      <c r="L1484" s="74" t="n">
        <f aca="false">ROUND(K1484*($F$5+9.76+6.5)/100,2)*J1484</f>
        <v>0</v>
      </c>
      <c r="M1484" s="82" t="n">
        <f aca="false">L1484+K1484</f>
        <v>0</v>
      </c>
      <c r="N1484" s="74" t="n">
        <f aca="false">M1484*$F$6</f>
        <v>0</v>
      </c>
      <c r="W1484" s="79" t="n">
        <f aca="false">IFERROR(MOD(9*MID(D1484,1,1)+7*MID(D1484,2,1)+3*MID(D1484,3,1)+MID(D1484,4,1)+9*MID(D1484,5,1)+7*MID(D1484,6,1)+3*MID(D1484,7,1)+MID(D1484,8,1)+9*MID(D1484,9,1)+7*MID(D1484,10,1),10),10)</f>
        <v>10</v>
      </c>
    </row>
    <row r="1485" customFormat="false" ht="14.4" hidden="false" customHeight="false" outlineLevel="0" collapsed="false">
      <c r="A1485" s="67" t="n">
        <v>1475</v>
      </c>
      <c r="B1485" s="80"/>
      <c r="C1485" s="80"/>
      <c r="D1485" s="69"/>
      <c r="E1485" s="70"/>
      <c r="F1485" s="81"/>
      <c r="G1485" s="72"/>
      <c r="H1485" s="81"/>
      <c r="I1485" s="86"/>
      <c r="J1485" s="73" t="n">
        <v>1</v>
      </c>
      <c r="K1485" s="74" t="n">
        <f aca="false">ROUND(IF(I1485/2&lt;=5331.47*0.4,I1485/2,5331.47*0.4)*(1-(0.1371+(1-0.1371)*0.09)*(1-J1485)),2)</f>
        <v>0</v>
      </c>
      <c r="L1485" s="74" t="n">
        <f aca="false">ROUND(K1485*($F$5+9.76+6.5)/100,2)*J1485</f>
        <v>0</v>
      </c>
      <c r="M1485" s="82" t="n">
        <f aca="false">L1485+K1485</f>
        <v>0</v>
      </c>
      <c r="N1485" s="74" t="n">
        <f aca="false">M1485*$F$6</f>
        <v>0</v>
      </c>
      <c r="W1485" s="79" t="n">
        <f aca="false">IFERROR(MOD(9*MID(D1485,1,1)+7*MID(D1485,2,1)+3*MID(D1485,3,1)+MID(D1485,4,1)+9*MID(D1485,5,1)+7*MID(D1485,6,1)+3*MID(D1485,7,1)+MID(D1485,8,1)+9*MID(D1485,9,1)+7*MID(D1485,10,1),10),10)</f>
        <v>10</v>
      </c>
    </row>
    <row r="1486" customFormat="false" ht="14.4" hidden="false" customHeight="false" outlineLevel="0" collapsed="false">
      <c r="A1486" s="67" t="n">
        <v>1476</v>
      </c>
      <c r="B1486" s="80"/>
      <c r="C1486" s="80"/>
      <c r="D1486" s="69"/>
      <c r="E1486" s="70"/>
      <c r="F1486" s="81"/>
      <c r="G1486" s="72"/>
      <c r="H1486" s="81"/>
      <c r="I1486" s="86"/>
      <c r="J1486" s="73" t="n">
        <v>1</v>
      </c>
      <c r="K1486" s="74" t="n">
        <f aca="false">ROUND(IF(I1486/2&lt;=5331.47*0.4,I1486/2,5331.47*0.4)*(1-(0.1371+(1-0.1371)*0.09)*(1-J1486)),2)</f>
        <v>0</v>
      </c>
      <c r="L1486" s="74" t="n">
        <f aca="false">ROUND(K1486*($F$5+9.76+6.5)/100,2)*J1486</f>
        <v>0</v>
      </c>
      <c r="M1486" s="82" t="n">
        <f aca="false">L1486+K1486</f>
        <v>0</v>
      </c>
      <c r="N1486" s="74" t="n">
        <f aca="false">M1486*$F$6</f>
        <v>0</v>
      </c>
      <c r="W1486" s="79" t="n">
        <f aca="false">IFERROR(MOD(9*MID(D1486,1,1)+7*MID(D1486,2,1)+3*MID(D1486,3,1)+MID(D1486,4,1)+9*MID(D1486,5,1)+7*MID(D1486,6,1)+3*MID(D1486,7,1)+MID(D1486,8,1)+9*MID(D1486,9,1)+7*MID(D1486,10,1),10),10)</f>
        <v>10</v>
      </c>
    </row>
    <row r="1487" customFormat="false" ht="14.4" hidden="false" customHeight="false" outlineLevel="0" collapsed="false">
      <c r="A1487" s="67" t="n">
        <v>1477</v>
      </c>
      <c r="B1487" s="80"/>
      <c r="C1487" s="80"/>
      <c r="D1487" s="69"/>
      <c r="E1487" s="70"/>
      <c r="F1487" s="81"/>
      <c r="G1487" s="72"/>
      <c r="H1487" s="81"/>
      <c r="I1487" s="86"/>
      <c r="J1487" s="73" t="n">
        <v>1</v>
      </c>
      <c r="K1487" s="74" t="n">
        <f aca="false">ROUND(IF(I1487/2&lt;=5331.47*0.4,I1487/2,5331.47*0.4)*(1-(0.1371+(1-0.1371)*0.09)*(1-J1487)),2)</f>
        <v>0</v>
      </c>
      <c r="L1487" s="74" t="n">
        <f aca="false">ROUND(K1487*($F$5+9.76+6.5)/100,2)*J1487</f>
        <v>0</v>
      </c>
      <c r="M1487" s="82" t="n">
        <f aca="false">L1487+K1487</f>
        <v>0</v>
      </c>
      <c r="N1487" s="74" t="n">
        <f aca="false">M1487*$F$6</f>
        <v>0</v>
      </c>
      <c r="W1487" s="79" t="n">
        <f aca="false">IFERROR(MOD(9*MID(D1487,1,1)+7*MID(D1487,2,1)+3*MID(D1487,3,1)+MID(D1487,4,1)+9*MID(D1487,5,1)+7*MID(D1487,6,1)+3*MID(D1487,7,1)+MID(D1487,8,1)+9*MID(D1487,9,1)+7*MID(D1487,10,1),10),10)</f>
        <v>10</v>
      </c>
    </row>
    <row r="1488" customFormat="false" ht="14.4" hidden="false" customHeight="false" outlineLevel="0" collapsed="false">
      <c r="A1488" s="67" t="n">
        <v>1478</v>
      </c>
      <c r="B1488" s="80"/>
      <c r="C1488" s="80"/>
      <c r="D1488" s="69"/>
      <c r="E1488" s="70"/>
      <c r="F1488" s="81"/>
      <c r="G1488" s="72"/>
      <c r="H1488" s="81"/>
      <c r="I1488" s="86"/>
      <c r="J1488" s="73" t="n">
        <v>1</v>
      </c>
      <c r="K1488" s="74" t="n">
        <f aca="false">ROUND(IF(I1488/2&lt;=5331.47*0.4,I1488/2,5331.47*0.4)*(1-(0.1371+(1-0.1371)*0.09)*(1-J1488)),2)</f>
        <v>0</v>
      </c>
      <c r="L1488" s="74" t="n">
        <f aca="false">ROUND(K1488*($F$5+9.76+6.5)/100,2)*J1488</f>
        <v>0</v>
      </c>
      <c r="M1488" s="82" t="n">
        <f aca="false">L1488+K1488</f>
        <v>0</v>
      </c>
      <c r="N1488" s="74" t="n">
        <f aca="false">M1488*$F$6</f>
        <v>0</v>
      </c>
      <c r="W1488" s="79" t="n">
        <f aca="false">IFERROR(MOD(9*MID(D1488,1,1)+7*MID(D1488,2,1)+3*MID(D1488,3,1)+MID(D1488,4,1)+9*MID(D1488,5,1)+7*MID(D1488,6,1)+3*MID(D1488,7,1)+MID(D1488,8,1)+9*MID(D1488,9,1)+7*MID(D1488,10,1),10),10)</f>
        <v>10</v>
      </c>
    </row>
    <row r="1489" customFormat="false" ht="14.4" hidden="false" customHeight="false" outlineLevel="0" collapsed="false">
      <c r="A1489" s="67" t="n">
        <v>1479</v>
      </c>
      <c r="B1489" s="80"/>
      <c r="C1489" s="80"/>
      <c r="D1489" s="69"/>
      <c r="E1489" s="70"/>
      <c r="F1489" s="81"/>
      <c r="G1489" s="72"/>
      <c r="H1489" s="81"/>
      <c r="I1489" s="86"/>
      <c r="J1489" s="73" t="n">
        <v>1</v>
      </c>
      <c r="K1489" s="74" t="n">
        <f aca="false">ROUND(IF(I1489/2&lt;=5331.47*0.4,I1489/2,5331.47*0.4)*(1-(0.1371+(1-0.1371)*0.09)*(1-J1489)),2)</f>
        <v>0</v>
      </c>
      <c r="L1489" s="74" t="n">
        <f aca="false">ROUND(K1489*($F$5+9.76+6.5)/100,2)*J1489</f>
        <v>0</v>
      </c>
      <c r="M1489" s="82" t="n">
        <f aca="false">L1489+K1489</f>
        <v>0</v>
      </c>
      <c r="N1489" s="74" t="n">
        <f aca="false">M1489*$F$6</f>
        <v>0</v>
      </c>
      <c r="W1489" s="79" t="n">
        <f aca="false">IFERROR(MOD(9*MID(D1489,1,1)+7*MID(D1489,2,1)+3*MID(D1489,3,1)+MID(D1489,4,1)+9*MID(D1489,5,1)+7*MID(D1489,6,1)+3*MID(D1489,7,1)+MID(D1489,8,1)+9*MID(D1489,9,1)+7*MID(D1489,10,1),10),10)</f>
        <v>10</v>
      </c>
    </row>
    <row r="1490" customFormat="false" ht="14.4" hidden="false" customHeight="false" outlineLevel="0" collapsed="false">
      <c r="A1490" s="67" t="n">
        <v>1480</v>
      </c>
      <c r="B1490" s="80"/>
      <c r="C1490" s="80"/>
      <c r="D1490" s="69"/>
      <c r="E1490" s="70"/>
      <c r="F1490" s="81"/>
      <c r="G1490" s="72"/>
      <c r="H1490" s="81"/>
      <c r="I1490" s="86"/>
      <c r="J1490" s="73" t="n">
        <v>1</v>
      </c>
      <c r="K1490" s="74" t="n">
        <f aca="false">ROUND(IF(I1490/2&lt;=5331.47*0.4,I1490/2,5331.47*0.4)*(1-(0.1371+(1-0.1371)*0.09)*(1-J1490)),2)</f>
        <v>0</v>
      </c>
      <c r="L1490" s="74" t="n">
        <f aca="false">ROUND(K1490*($F$5+9.76+6.5)/100,2)*J1490</f>
        <v>0</v>
      </c>
      <c r="M1490" s="82" t="n">
        <f aca="false">L1490+K1490</f>
        <v>0</v>
      </c>
      <c r="N1490" s="74" t="n">
        <f aca="false">M1490*$F$6</f>
        <v>0</v>
      </c>
      <c r="W1490" s="79" t="n">
        <f aca="false">IFERROR(MOD(9*MID(D1490,1,1)+7*MID(D1490,2,1)+3*MID(D1490,3,1)+MID(D1490,4,1)+9*MID(D1490,5,1)+7*MID(D1490,6,1)+3*MID(D1490,7,1)+MID(D1490,8,1)+9*MID(D1490,9,1)+7*MID(D1490,10,1),10),10)</f>
        <v>10</v>
      </c>
    </row>
    <row r="1491" customFormat="false" ht="14.4" hidden="false" customHeight="false" outlineLevel="0" collapsed="false">
      <c r="A1491" s="67" t="n">
        <v>1481</v>
      </c>
      <c r="B1491" s="80"/>
      <c r="C1491" s="80"/>
      <c r="D1491" s="69"/>
      <c r="E1491" s="70"/>
      <c r="F1491" s="81"/>
      <c r="G1491" s="72"/>
      <c r="H1491" s="81"/>
      <c r="I1491" s="86"/>
      <c r="J1491" s="73" t="n">
        <v>1</v>
      </c>
      <c r="K1491" s="74" t="n">
        <f aca="false">ROUND(IF(I1491/2&lt;=5331.47*0.4,I1491/2,5331.47*0.4)*(1-(0.1371+(1-0.1371)*0.09)*(1-J1491)),2)</f>
        <v>0</v>
      </c>
      <c r="L1491" s="74" t="n">
        <f aca="false">ROUND(K1491*($F$5+9.76+6.5)/100,2)*J1491</f>
        <v>0</v>
      </c>
      <c r="M1491" s="82" t="n">
        <f aca="false">L1491+K1491</f>
        <v>0</v>
      </c>
      <c r="N1491" s="74" t="n">
        <f aca="false">M1491*$F$6</f>
        <v>0</v>
      </c>
      <c r="W1491" s="79" t="n">
        <f aca="false">IFERROR(MOD(9*MID(D1491,1,1)+7*MID(D1491,2,1)+3*MID(D1491,3,1)+MID(D1491,4,1)+9*MID(D1491,5,1)+7*MID(D1491,6,1)+3*MID(D1491,7,1)+MID(D1491,8,1)+9*MID(D1491,9,1)+7*MID(D1491,10,1),10),10)</f>
        <v>10</v>
      </c>
    </row>
    <row r="1492" customFormat="false" ht="14.4" hidden="false" customHeight="false" outlineLevel="0" collapsed="false">
      <c r="A1492" s="67" t="n">
        <v>1482</v>
      </c>
      <c r="B1492" s="80"/>
      <c r="C1492" s="80"/>
      <c r="D1492" s="69"/>
      <c r="E1492" s="70"/>
      <c r="F1492" s="81"/>
      <c r="G1492" s="72"/>
      <c r="H1492" s="81"/>
      <c r="I1492" s="86"/>
      <c r="J1492" s="73" t="n">
        <v>1</v>
      </c>
      <c r="K1492" s="74" t="n">
        <f aca="false">ROUND(IF(I1492/2&lt;=5331.47*0.4,I1492/2,5331.47*0.4)*(1-(0.1371+(1-0.1371)*0.09)*(1-J1492)),2)</f>
        <v>0</v>
      </c>
      <c r="L1492" s="74" t="n">
        <f aca="false">ROUND(K1492*($F$5+9.76+6.5)/100,2)*J1492</f>
        <v>0</v>
      </c>
      <c r="M1492" s="82" t="n">
        <f aca="false">L1492+K1492</f>
        <v>0</v>
      </c>
      <c r="N1492" s="74" t="n">
        <f aca="false">M1492*$F$6</f>
        <v>0</v>
      </c>
      <c r="W1492" s="79" t="n">
        <f aca="false">IFERROR(MOD(9*MID(D1492,1,1)+7*MID(D1492,2,1)+3*MID(D1492,3,1)+MID(D1492,4,1)+9*MID(D1492,5,1)+7*MID(D1492,6,1)+3*MID(D1492,7,1)+MID(D1492,8,1)+9*MID(D1492,9,1)+7*MID(D1492,10,1),10),10)</f>
        <v>10</v>
      </c>
    </row>
    <row r="1493" customFormat="false" ht="14.4" hidden="false" customHeight="false" outlineLevel="0" collapsed="false">
      <c r="A1493" s="67" t="n">
        <v>1483</v>
      </c>
      <c r="B1493" s="80"/>
      <c r="C1493" s="80"/>
      <c r="D1493" s="69"/>
      <c r="E1493" s="70"/>
      <c r="F1493" s="81"/>
      <c r="G1493" s="72"/>
      <c r="H1493" s="81"/>
      <c r="I1493" s="86"/>
      <c r="J1493" s="73" t="n">
        <v>1</v>
      </c>
      <c r="K1493" s="74" t="n">
        <f aca="false">ROUND(IF(I1493/2&lt;=5331.47*0.4,I1493/2,5331.47*0.4)*(1-(0.1371+(1-0.1371)*0.09)*(1-J1493)),2)</f>
        <v>0</v>
      </c>
      <c r="L1493" s="74" t="n">
        <f aca="false">ROUND(K1493*($F$5+9.76+6.5)/100,2)*J1493</f>
        <v>0</v>
      </c>
      <c r="M1493" s="82" t="n">
        <f aca="false">L1493+K1493</f>
        <v>0</v>
      </c>
      <c r="N1493" s="74" t="n">
        <f aca="false">M1493*$F$6</f>
        <v>0</v>
      </c>
      <c r="W1493" s="79" t="n">
        <f aca="false">IFERROR(MOD(9*MID(D1493,1,1)+7*MID(D1493,2,1)+3*MID(D1493,3,1)+MID(D1493,4,1)+9*MID(D1493,5,1)+7*MID(D1493,6,1)+3*MID(D1493,7,1)+MID(D1493,8,1)+9*MID(D1493,9,1)+7*MID(D1493,10,1),10),10)</f>
        <v>10</v>
      </c>
    </row>
    <row r="1494" customFormat="false" ht="14.4" hidden="false" customHeight="false" outlineLevel="0" collapsed="false">
      <c r="A1494" s="67" t="n">
        <v>1484</v>
      </c>
      <c r="B1494" s="80"/>
      <c r="C1494" s="80"/>
      <c r="D1494" s="69"/>
      <c r="E1494" s="70"/>
      <c r="F1494" s="81"/>
      <c r="G1494" s="72"/>
      <c r="H1494" s="81"/>
      <c r="I1494" s="86"/>
      <c r="J1494" s="73" t="n">
        <v>1</v>
      </c>
      <c r="K1494" s="74" t="n">
        <f aca="false">ROUND(IF(I1494/2&lt;=5331.47*0.4,I1494/2,5331.47*0.4)*(1-(0.1371+(1-0.1371)*0.09)*(1-J1494)),2)</f>
        <v>0</v>
      </c>
      <c r="L1494" s="74" t="n">
        <f aca="false">ROUND(K1494*($F$5+9.76+6.5)/100,2)*J1494</f>
        <v>0</v>
      </c>
      <c r="M1494" s="82" t="n">
        <f aca="false">L1494+K1494</f>
        <v>0</v>
      </c>
      <c r="N1494" s="74" t="n">
        <f aca="false">M1494*$F$6</f>
        <v>0</v>
      </c>
      <c r="W1494" s="79" t="n">
        <f aca="false">IFERROR(MOD(9*MID(D1494,1,1)+7*MID(D1494,2,1)+3*MID(D1494,3,1)+MID(D1494,4,1)+9*MID(D1494,5,1)+7*MID(D1494,6,1)+3*MID(D1494,7,1)+MID(D1494,8,1)+9*MID(D1494,9,1)+7*MID(D1494,10,1),10),10)</f>
        <v>10</v>
      </c>
    </row>
    <row r="1495" customFormat="false" ht="14.4" hidden="false" customHeight="false" outlineLevel="0" collapsed="false">
      <c r="A1495" s="67" t="n">
        <v>1485</v>
      </c>
      <c r="B1495" s="80"/>
      <c r="C1495" s="80"/>
      <c r="D1495" s="69"/>
      <c r="E1495" s="70"/>
      <c r="F1495" s="81"/>
      <c r="G1495" s="72"/>
      <c r="H1495" s="81"/>
      <c r="I1495" s="86"/>
      <c r="J1495" s="73" t="n">
        <v>1</v>
      </c>
      <c r="K1495" s="74" t="n">
        <f aca="false">ROUND(IF(I1495/2&lt;=5331.47*0.4,I1495/2,5331.47*0.4)*(1-(0.1371+(1-0.1371)*0.09)*(1-J1495)),2)</f>
        <v>0</v>
      </c>
      <c r="L1495" s="74" t="n">
        <f aca="false">ROUND(K1495*($F$5+9.76+6.5)/100,2)*J1495</f>
        <v>0</v>
      </c>
      <c r="M1495" s="82" t="n">
        <f aca="false">L1495+K1495</f>
        <v>0</v>
      </c>
      <c r="N1495" s="74" t="n">
        <f aca="false">M1495*$F$6</f>
        <v>0</v>
      </c>
      <c r="W1495" s="79" t="n">
        <f aca="false">IFERROR(MOD(9*MID(D1495,1,1)+7*MID(D1495,2,1)+3*MID(D1495,3,1)+MID(D1495,4,1)+9*MID(D1495,5,1)+7*MID(D1495,6,1)+3*MID(D1495,7,1)+MID(D1495,8,1)+9*MID(D1495,9,1)+7*MID(D1495,10,1),10),10)</f>
        <v>10</v>
      </c>
    </row>
    <row r="1496" customFormat="false" ht="14.4" hidden="false" customHeight="false" outlineLevel="0" collapsed="false">
      <c r="A1496" s="67" t="n">
        <v>1486</v>
      </c>
      <c r="B1496" s="80"/>
      <c r="C1496" s="80"/>
      <c r="D1496" s="69"/>
      <c r="E1496" s="70"/>
      <c r="F1496" s="81"/>
      <c r="G1496" s="72"/>
      <c r="H1496" s="81"/>
      <c r="I1496" s="86"/>
      <c r="J1496" s="73" t="n">
        <v>1</v>
      </c>
      <c r="K1496" s="74" t="n">
        <f aca="false">ROUND(IF(I1496/2&lt;=5331.47*0.4,I1496/2,5331.47*0.4)*(1-(0.1371+(1-0.1371)*0.09)*(1-J1496)),2)</f>
        <v>0</v>
      </c>
      <c r="L1496" s="74" t="n">
        <f aca="false">ROUND(K1496*($F$5+9.76+6.5)/100,2)*J1496</f>
        <v>0</v>
      </c>
      <c r="M1496" s="82" t="n">
        <f aca="false">L1496+K1496</f>
        <v>0</v>
      </c>
      <c r="N1496" s="74" t="n">
        <f aca="false">M1496*$F$6</f>
        <v>0</v>
      </c>
      <c r="W1496" s="79" t="n">
        <f aca="false">IFERROR(MOD(9*MID(D1496,1,1)+7*MID(D1496,2,1)+3*MID(D1496,3,1)+MID(D1496,4,1)+9*MID(D1496,5,1)+7*MID(D1496,6,1)+3*MID(D1496,7,1)+MID(D1496,8,1)+9*MID(D1496,9,1)+7*MID(D1496,10,1),10),10)</f>
        <v>10</v>
      </c>
    </row>
    <row r="1497" customFormat="false" ht="14.4" hidden="false" customHeight="false" outlineLevel="0" collapsed="false">
      <c r="A1497" s="67" t="n">
        <v>1487</v>
      </c>
      <c r="B1497" s="80"/>
      <c r="C1497" s="80"/>
      <c r="D1497" s="69"/>
      <c r="E1497" s="70"/>
      <c r="F1497" s="81"/>
      <c r="G1497" s="72"/>
      <c r="H1497" s="81"/>
      <c r="I1497" s="86"/>
      <c r="J1497" s="73" t="n">
        <v>1</v>
      </c>
      <c r="K1497" s="74" t="n">
        <f aca="false">ROUND(IF(I1497/2&lt;=5331.47*0.4,I1497/2,5331.47*0.4)*(1-(0.1371+(1-0.1371)*0.09)*(1-J1497)),2)</f>
        <v>0</v>
      </c>
      <c r="L1497" s="74" t="n">
        <f aca="false">ROUND(K1497*($F$5+9.76+6.5)/100,2)*J1497</f>
        <v>0</v>
      </c>
      <c r="M1497" s="82" t="n">
        <f aca="false">L1497+K1497</f>
        <v>0</v>
      </c>
      <c r="N1497" s="74" t="n">
        <f aca="false">M1497*$F$6</f>
        <v>0</v>
      </c>
      <c r="W1497" s="79" t="n">
        <f aca="false">IFERROR(MOD(9*MID(D1497,1,1)+7*MID(D1497,2,1)+3*MID(D1497,3,1)+MID(D1497,4,1)+9*MID(D1497,5,1)+7*MID(D1497,6,1)+3*MID(D1497,7,1)+MID(D1497,8,1)+9*MID(D1497,9,1)+7*MID(D1497,10,1),10),10)</f>
        <v>10</v>
      </c>
    </row>
    <row r="1498" customFormat="false" ht="14.4" hidden="false" customHeight="false" outlineLevel="0" collapsed="false">
      <c r="A1498" s="67" t="n">
        <v>1488</v>
      </c>
      <c r="B1498" s="80"/>
      <c r="C1498" s="80"/>
      <c r="D1498" s="69"/>
      <c r="E1498" s="70"/>
      <c r="F1498" s="81"/>
      <c r="G1498" s="72"/>
      <c r="H1498" s="81"/>
      <c r="I1498" s="86"/>
      <c r="J1498" s="73" t="n">
        <v>1</v>
      </c>
      <c r="K1498" s="74" t="n">
        <f aca="false">ROUND(IF(I1498/2&lt;=5331.47*0.4,I1498/2,5331.47*0.4)*(1-(0.1371+(1-0.1371)*0.09)*(1-J1498)),2)</f>
        <v>0</v>
      </c>
      <c r="L1498" s="74" t="n">
        <f aca="false">ROUND(K1498*($F$5+9.76+6.5)/100,2)*J1498</f>
        <v>0</v>
      </c>
      <c r="M1498" s="82" t="n">
        <f aca="false">L1498+K1498</f>
        <v>0</v>
      </c>
      <c r="N1498" s="74" t="n">
        <f aca="false">M1498*$F$6</f>
        <v>0</v>
      </c>
      <c r="W1498" s="79" t="n">
        <f aca="false">IFERROR(MOD(9*MID(D1498,1,1)+7*MID(D1498,2,1)+3*MID(D1498,3,1)+MID(D1498,4,1)+9*MID(D1498,5,1)+7*MID(D1498,6,1)+3*MID(D1498,7,1)+MID(D1498,8,1)+9*MID(D1498,9,1)+7*MID(D1498,10,1),10),10)</f>
        <v>10</v>
      </c>
    </row>
    <row r="1499" customFormat="false" ht="14.4" hidden="false" customHeight="false" outlineLevel="0" collapsed="false">
      <c r="A1499" s="67" t="n">
        <v>1489</v>
      </c>
      <c r="B1499" s="80"/>
      <c r="C1499" s="80"/>
      <c r="D1499" s="69"/>
      <c r="E1499" s="70"/>
      <c r="F1499" s="81"/>
      <c r="G1499" s="72"/>
      <c r="H1499" s="81"/>
      <c r="I1499" s="86"/>
      <c r="J1499" s="73" t="n">
        <v>1</v>
      </c>
      <c r="K1499" s="74" t="n">
        <f aca="false">ROUND(IF(I1499/2&lt;=5331.47*0.4,I1499/2,5331.47*0.4)*(1-(0.1371+(1-0.1371)*0.09)*(1-J1499)),2)</f>
        <v>0</v>
      </c>
      <c r="L1499" s="74" t="n">
        <f aca="false">ROUND(K1499*($F$5+9.76+6.5)/100,2)*J1499</f>
        <v>0</v>
      </c>
      <c r="M1499" s="82" t="n">
        <f aca="false">L1499+K1499</f>
        <v>0</v>
      </c>
      <c r="N1499" s="74" t="n">
        <f aca="false">M1499*$F$6</f>
        <v>0</v>
      </c>
      <c r="W1499" s="79" t="n">
        <f aca="false">IFERROR(MOD(9*MID(D1499,1,1)+7*MID(D1499,2,1)+3*MID(D1499,3,1)+MID(D1499,4,1)+9*MID(D1499,5,1)+7*MID(D1499,6,1)+3*MID(D1499,7,1)+MID(D1499,8,1)+9*MID(D1499,9,1)+7*MID(D1499,10,1),10),10)</f>
        <v>10</v>
      </c>
    </row>
    <row r="1500" customFormat="false" ht="14.4" hidden="false" customHeight="false" outlineLevel="0" collapsed="false">
      <c r="A1500" s="67" t="n">
        <v>1490</v>
      </c>
      <c r="B1500" s="80"/>
      <c r="C1500" s="80"/>
      <c r="D1500" s="69"/>
      <c r="E1500" s="70"/>
      <c r="F1500" s="81"/>
      <c r="G1500" s="72"/>
      <c r="H1500" s="81"/>
      <c r="I1500" s="86"/>
      <c r="J1500" s="73" t="n">
        <v>1</v>
      </c>
      <c r="K1500" s="74" t="n">
        <f aca="false">ROUND(IF(I1500/2&lt;=5331.47*0.4,I1500/2,5331.47*0.4)*(1-(0.1371+(1-0.1371)*0.09)*(1-J1500)),2)</f>
        <v>0</v>
      </c>
      <c r="L1500" s="74" t="n">
        <f aca="false">ROUND(K1500*($F$5+9.76+6.5)/100,2)*J1500</f>
        <v>0</v>
      </c>
      <c r="M1500" s="82" t="n">
        <f aca="false">L1500+K1500</f>
        <v>0</v>
      </c>
      <c r="N1500" s="74" t="n">
        <f aca="false">M1500*$F$6</f>
        <v>0</v>
      </c>
      <c r="W1500" s="79" t="n">
        <f aca="false">IFERROR(MOD(9*MID(D1500,1,1)+7*MID(D1500,2,1)+3*MID(D1500,3,1)+MID(D1500,4,1)+9*MID(D1500,5,1)+7*MID(D1500,6,1)+3*MID(D1500,7,1)+MID(D1500,8,1)+9*MID(D1500,9,1)+7*MID(D1500,10,1),10),10)</f>
        <v>10</v>
      </c>
    </row>
    <row r="1501" customFormat="false" ht="14.4" hidden="false" customHeight="false" outlineLevel="0" collapsed="false">
      <c r="A1501" s="67" t="n">
        <v>1491</v>
      </c>
      <c r="B1501" s="80"/>
      <c r="C1501" s="80"/>
      <c r="D1501" s="69"/>
      <c r="E1501" s="70"/>
      <c r="F1501" s="81"/>
      <c r="G1501" s="72"/>
      <c r="H1501" s="81"/>
      <c r="I1501" s="86"/>
      <c r="J1501" s="73" t="n">
        <v>1</v>
      </c>
      <c r="K1501" s="74" t="n">
        <f aca="false">ROUND(IF(I1501/2&lt;=5331.47*0.4,I1501/2,5331.47*0.4)*(1-(0.1371+(1-0.1371)*0.09)*(1-J1501)),2)</f>
        <v>0</v>
      </c>
      <c r="L1501" s="74" t="n">
        <f aca="false">ROUND(K1501*($F$5+9.76+6.5)/100,2)*J1501</f>
        <v>0</v>
      </c>
      <c r="M1501" s="82" t="n">
        <f aca="false">L1501+K1501</f>
        <v>0</v>
      </c>
      <c r="N1501" s="74" t="n">
        <f aca="false">M1501*$F$6</f>
        <v>0</v>
      </c>
      <c r="W1501" s="79" t="n">
        <f aca="false">IFERROR(MOD(9*MID(D1501,1,1)+7*MID(D1501,2,1)+3*MID(D1501,3,1)+MID(D1501,4,1)+9*MID(D1501,5,1)+7*MID(D1501,6,1)+3*MID(D1501,7,1)+MID(D1501,8,1)+9*MID(D1501,9,1)+7*MID(D1501,10,1),10),10)</f>
        <v>10</v>
      </c>
    </row>
    <row r="1502" customFormat="false" ht="14.4" hidden="false" customHeight="false" outlineLevel="0" collapsed="false">
      <c r="A1502" s="67" t="n">
        <v>1492</v>
      </c>
      <c r="B1502" s="80"/>
      <c r="C1502" s="80"/>
      <c r="D1502" s="69"/>
      <c r="E1502" s="70"/>
      <c r="F1502" s="81"/>
      <c r="G1502" s="72"/>
      <c r="H1502" s="81"/>
      <c r="I1502" s="86"/>
      <c r="J1502" s="73" t="n">
        <v>1</v>
      </c>
      <c r="K1502" s="74" t="n">
        <f aca="false">ROUND(IF(I1502/2&lt;=5331.47*0.4,I1502/2,5331.47*0.4)*(1-(0.1371+(1-0.1371)*0.09)*(1-J1502)),2)</f>
        <v>0</v>
      </c>
      <c r="L1502" s="74" t="n">
        <f aca="false">ROUND(K1502*($F$5+9.76+6.5)/100,2)*J1502</f>
        <v>0</v>
      </c>
      <c r="M1502" s="82" t="n">
        <f aca="false">L1502+K1502</f>
        <v>0</v>
      </c>
      <c r="N1502" s="74" t="n">
        <f aca="false">M1502*$F$6</f>
        <v>0</v>
      </c>
      <c r="W1502" s="79" t="n">
        <f aca="false">IFERROR(MOD(9*MID(D1502,1,1)+7*MID(D1502,2,1)+3*MID(D1502,3,1)+MID(D1502,4,1)+9*MID(D1502,5,1)+7*MID(D1502,6,1)+3*MID(D1502,7,1)+MID(D1502,8,1)+9*MID(D1502,9,1)+7*MID(D1502,10,1),10),10)</f>
        <v>10</v>
      </c>
    </row>
    <row r="1503" customFormat="false" ht="14.4" hidden="false" customHeight="false" outlineLevel="0" collapsed="false">
      <c r="A1503" s="67" t="n">
        <v>1493</v>
      </c>
      <c r="B1503" s="80"/>
      <c r="C1503" s="80"/>
      <c r="D1503" s="69"/>
      <c r="E1503" s="70"/>
      <c r="F1503" s="81"/>
      <c r="G1503" s="72"/>
      <c r="H1503" s="81"/>
      <c r="I1503" s="86"/>
      <c r="J1503" s="73" t="n">
        <v>1</v>
      </c>
      <c r="K1503" s="74" t="n">
        <f aca="false">ROUND(IF(I1503/2&lt;=5331.47*0.4,I1503/2,5331.47*0.4)*(1-(0.1371+(1-0.1371)*0.09)*(1-J1503)),2)</f>
        <v>0</v>
      </c>
      <c r="L1503" s="74" t="n">
        <f aca="false">ROUND(K1503*($F$5+9.76+6.5)/100,2)*J1503</f>
        <v>0</v>
      </c>
      <c r="M1503" s="82" t="n">
        <f aca="false">L1503+K1503</f>
        <v>0</v>
      </c>
      <c r="N1503" s="74" t="n">
        <f aca="false">M1503*$F$6</f>
        <v>0</v>
      </c>
      <c r="W1503" s="79" t="n">
        <f aca="false">IFERROR(MOD(9*MID(D1503,1,1)+7*MID(D1503,2,1)+3*MID(D1503,3,1)+MID(D1503,4,1)+9*MID(D1503,5,1)+7*MID(D1503,6,1)+3*MID(D1503,7,1)+MID(D1503,8,1)+9*MID(D1503,9,1)+7*MID(D1503,10,1),10),10)</f>
        <v>10</v>
      </c>
    </row>
    <row r="1504" customFormat="false" ht="14.4" hidden="false" customHeight="false" outlineLevel="0" collapsed="false">
      <c r="A1504" s="67" t="n">
        <v>1494</v>
      </c>
      <c r="B1504" s="80"/>
      <c r="C1504" s="80"/>
      <c r="D1504" s="69"/>
      <c r="E1504" s="70"/>
      <c r="F1504" s="81"/>
      <c r="G1504" s="72"/>
      <c r="H1504" s="81"/>
      <c r="I1504" s="86"/>
      <c r="J1504" s="73" t="n">
        <v>1</v>
      </c>
      <c r="K1504" s="74" t="n">
        <f aca="false">ROUND(IF(I1504/2&lt;=5331.47*0.4,I1504/2,5331.47*0.4)*(1-(0.1371+(1-0.1371)*0.09)*(1-J1504)),2)</f>
        <v>0</v>
      </c>
      <c r="L1504" s="74" t="n">
        <f aca="false">ROUND(K1504*($F$5+9.76+6.5)/100,2)*J1504</f>
        <v>0</v>
      </c>
      <c r="M1504" s="82" t="n">
        <f aca="false">L1504+K1504</f>
        <v>0</v>
      </c>
      <c r="N1504" s="74" t="n">
        <f aca="false">M1504*$F$6</f>
        <v>0</v>
      </c>
      <c r="W1504" s="79" t="n">
        <f aca="false">IFERROR(MOD(9*MID(D1504,1,1)+7*MID(D1504,2,1)+3*MID(D1504,3,1)+MID(D1504,4,1)+9*MID(D1504,5,1)+7*MID(D1504,6,1)+3*MID(D1504,7,1)+MID(D1504,8,1)+9*MID(D1504,9,1)+7*MID(D1504,10,1),10),10)</f>
        <v>10</v>
      </c>
    </row>
    <row r="1505" customFormat="false" ht="14.4" hidden="false" customHeight="false" outlineLevel="0" collapsed="false">
      <c r="A1505" s="67" t="n">
        <v>1495</v>
      </c>
      <c r="B1505" s="80"/>
      <c r="C1505" s="80"/>
      <c r="D1505" s="69"/>
      <c r="E1505" s="70"/>
      <c r="F1505" s="81"/>
      <c r="G1505" s="72"/>
      <c r="H1505" s="81"/>
      <c r="I1505" s="86"/>
      <c r="J1505" s="73" t="n">
        <v>1</v>
      </c>
      <c r="K1505" s="74" t="n">
        <f aca="false">ROUND(IF(I1505/2&lt;=5331.47*0.4,I1505/2,5331.47*0.4)*(1-(0.1371+(1-0.1371)*0.09)*(1-J1505)),2)</f>
        <v>0</v>
      </c>
      <c r="L1505" s="74" t="n">
        <f aca="false">ROUND(K1505*($F$5+9.76+6.5)/100,2)*J1505</f>
        <v>0</v>
      </c>
      <c r="M1505" s="82" t="n">
        <f aca="false">L1505+K1505</f>
        <v>0</v>
      </c>
      <c r="N1505" s="74" t="n">
        <f aca="false">M1505*$F$6</f>
        <v>0</v>
      </c>
      <c r="W1505" s="79" t="n">
        <f aca="false">IFERROR(MOD(9*MID(D1505,1,1)+7*MID(D1505,2,1)+3*MID(D1505,3,1)+MID(D1505,4,1)+9*MID(D1505,5,1)+7*MID(D1505,6,1)+3*MID(D1505,7,1)+MID(D1505,8,1)+9*MID(D1505,9,1)+7*MID(D1505,10,1),10),10)</f>
        <v>10</v>
      </c>
    </row>
    <row r="1506" customFormat="false" ht="14.4" hidden="false" customHeight="false" outlineLevel="0" collapsed="false">
      <c r="A1506" s="67" t="n">
        <v>1496</v>
      </c>
      <c r="B1506" s="80"/>
      <c r="C1506" s="80"/>
      <c r="D1506" s="69"/>
      <c r="E1506" s="70"/>
      <c r="F1506" s="81"/>
      <c r="G1506" s="72"/>
      <c r="H1506" s="81"/>
      <c r="I1506" s="86"/>
      <c r="J1506" s="73" t="n">
        <v>1</v>
      </c>
      <c r="K1506" s="74" t="n">
        <f aca="false">ROUND(IF(I1506/2&lt;=5331.47*0.4,I1506/2,5331.47*0.4)*(1-(0.1371+(1-0.1371)*0.09)*(1-J1506)),2)</f>
        <v>0</v>
      </c>
      <c r="L1506" s="74" t="n">
        <f aca="false">ROUND(K1506*($F$5+9.76+6.5)/100,2)*J1506</f>
        <v>0</v>
      </c>
      <c r="M1506" s="82" t="n">
        <f aca="false">L1506+K1506</f>
        <v>0</v>
      </c>
      <c r="N1506" s="74" t="n">
        <f aca="false">M1506*$F$6</f>
        <v>0</v>
      </c>
      <c r="W1506" s="79" t="n">
        <f aca="false">IFERROR(MOD(9*MID(D1506,1,1)+7*MID(D1506,2,1)+3*MID(D1506,3,1)+MID(D1506,4,1)+9*MID(D1506,5,1)+7*MID(D1506,6,1)+3*MID(D1506,7,1)+MID(D1506,8,1)+9*MID(D1506,9,1)+7*MID(D1506,10,1),10),10)</f>
        <v>10</v>
      </c>
    </row>
    <row r="1507" customFormat="false" ht="14.4" hidden="false" customHeight="false" outlineLevel="0" collapsed="false">
      <c r="A1507" s="67" t="n">
        <v>1497</v>
      </c>
      <c r="B1507" s="80"/>
      <c r="C1507" s="80"/>
      <c r="D1507" s="69"/>
      <c r="E1507" s="70"/>
      <c r="F1507" s="81"/>
      <c r="G1507" s="72"/>
      <c r="H1507" s="81"/>
      <c r="I1507" s="86"/>
      <c r="J1507" s="73" t="n">
        <v>1</v>
      </c>
      <c r="K1507" s="74" t="n">
        <f aca="false">ROUND(IF(I1507/2&lt;=5331.47*0.4,I1507/2,5331.47*0.4)*(1-(0.1371+(1-0.1371)*0.09)*(1-J1507)),2)</f>
        <v>0</v>
      </c>
      <c r="L1507" s="74" t="n">
        <f aca="false">ROUND(K1507*($F$5+9.76+6.5)/100,2)*J1507</f>
        <v>0</v>
      </c>
      <c r="M1507" s="82" t="n">
        <f aca="false">L1507+K1507</f>
        <v>0</v>
      </c>
      <c r="N1507" s="74" t="n">
        <f aca="false">M1507*$F$6</f>
        <v>0</v>
      </c>
      <c r="W1507" s="79" t="n">
        <f aca="false">IFERROR(MOD(9*MID(D1507,1,1)+7*MID(D1507,2,1)+3*MID(D1507,3,1)+MID(D1507,4,1)+9*MID(D1507,5,1)+7*MID(D1507,6,1)+3*MID(D1507,7,1)+MID(D1507,8,1)+9*MID(D1507,9,1)+7*MID(D1507,10,1),10),10)</f>
        <v>10</v>
      </c>
    </row>
    <row r="1508" customFormat="false" ht="14.4" hidden="false" customHeight="false" outlineLevel="0" collapsed="false">
      <c r="A1508" s="67" t="n">
        <v>1498</v>
      </c>
      <c r="B1508" s="80"/>
      <c r="C1508" s="80"/>
      <c r="D1508" s="69"/>
      <c r="E1508" s="70"/>
      <c r="F1508" s="81"/>
      <c r="G1508" s="72"/>
      <c r="H1508" s="81"/>
      <c r="I1508" s="86"/>
      <c r="J1508" s="73" t="n">
        <v>1</v>
      </c>
      <c r="K1508" s="74" t="n">
        <f aca="false">ROUND(IF(I1508/2&lt;=5331.47*0.4,I1508/2,5331.47*0.4)*(1-(0.1371+(1-0.1371)*0.09)*(1-J1508)),2)</f>
        <v>0</v>
      </c>
      <c r="L1508" s="74" t="n">
        <f aca="false">ROUND(K1508*($F$5+9.76+6.5)/100,2)*J1508</f>
        <v>0</v>
      </c>
      <c r="M1508" s="82" t="n">
        <f aca="false">L1508+K1508</f>
        <v>0</v>
      </c>
      <c r="N1508" s="74" t="n">
        <f aca="false">M1508*$F$6</f>
        <v>0</v>
      </c>
      <c r="W1508" s="79" t="n">
        <f aca="false">IFERROR(MOD(9*MID(D1508,1,1)+7*MID(D1508,2,1)+3*MID(D1508,3,1)+MID(D1508,4,1)+9*MID(D1508,5,1)+7*MID(D1508,6,1)+3*MID(D1508,7,1)+MID(D1508,8,1)+9*MID(D1508,9,1)+7*MID(D1508,10,1),10),10)</f>
        <v>10</v>
      </c>
    </row>
    <row r="1509" customFormat="false" ht="14.4" hidden="false" customHeight="false" outlineLevel="0" collapsed="false">
      <c r="A1509" s="67" t="n">
        <v>1499</v>
      </c>
      <c r="B1509" s="80"/>
      <c r="C1509" s="80"/>
      <c r="D1509" s="69"/>
      <c r="E1509" s="70"/>
      <c r="F1509" s="81"/>
      <c r="G1509" s="72"/>
      <c r="H1509" s="81"/>
      <c r="I1509" s="86"/>
      <c r="J1509" s="73" t="n">
        <v>1</v>
      </c>
      <c r="K1509" s="74" t="n">
        <f aca="false">ROUND(IF(I1509/2&lt;=5331.47*0.4,I1509/2,5331.47*0.4)*(1-(0.1371+(1-0.1371)*0.09)*(1-J1509)),2)</f>
        <v>0</v>
      </c>
      <c r="L1509" s="74" t="n">
        <f aca="false">ROUND(K1509*($F$5+9.76+6.5)/100,2)*J1509</f>
        <v>0</v>
      </c>
      <c r="M1509" s="82" t="n">
        <f aca="false">L1509+K1509</f>
        <v>0</v>
      </c>
      <c r="N1509" s="74" t="n">
        <f aca="false">M1509*$F$6</f>
        <v>0</v>
      </c>
      <c r="W1509" s="79" t="n">
        <f aca="false">IFERROR(MOD(9*MID(D1509,1,1)+7*MID(D1509,2,1)+3*MID(D1509,3,1)+MID(D1509,4,1)+9*MID(D1509,5,1)+7*MID(D1509,6,1)+3*MID(D1509,7,1)+MID(D1509,8,1)+9*MID(D1509,9,1)+7*MID(D1509,10,1),10),10)</f>
        <v>10</v>
      </c>
    </row>
    <row r="1510" customFormat="false" ht="14.4" hidden="false" customHeight="false" outlineLevel="0" collapsed="false">
      <c r="A1510" s="67" t="n">
        <v>1500</v>
      </c>
      <c r="B1510" s="80"/>
      <c r="C1510" s="80"/>
      <c r="D1510" s="69"/>
      <c r="E1510" s="70"/>
      <c r="F1510" s="81"/>
      <c r="G1510" s="72"/>
      <c r="H1510" s="81"/>
      <c r="I1510" s="86"/>
      <c r="J1510" s="73" t="n">
        <v>1</v>
      </c>
      <c r="K1510" s="74" t="n">
        <f aca="false">ROUND(IF(I1510/2&lt;=5331.47*0.4,I1510/2,5331.47*0.4)*(1-(0.1371+(1-0.1371)*0.09)*(1-J1510)),2)</f>
        <v>0</v>
      </c>
      <c r="L1510" s="74" t="n">
        <f aca="false">ROUND(K1510*($F$5+9.76+6.5)/100,2)*J1510</f>
        <v>0</v>
      </c>
      <c r="M1510" s="82" t="n">
        <f aca="false">L1510+K1510</f>
        <v>0</v>
      </c>
      <c r="N1510" s="74" t="n">
        <f aca="false">M1510*$F$6</f>
        <v>0</v>
      </c>
      <c r="W1510" s="79" t="n">
        <f aca="false">IFERROR(MOD(9*MID(D1510,1,1)+7*MID(D1510,2,1)+3*MID(D1510,3,1)+MID(D1510,4,1)+9*MID(D1510,5,1)+7*MID(D1510,6,1)+3*MID(D1510,7,1)+MID(D1510,8,1)+9*MID(D1510,9,1)+7*MID(D1510,10,1),10),10)</f>
        <v>10</v>
      </c>
    </row>
    <row r="1511" customFormat="false" ht="14.4" hidden="false" customHeight="false" outlineLevel="0" collapsed="false">
      <c r="A1511" s="67" t="n">
        <v>1501</v>
      </c>
      <c r="B1511" s="80"/>
      <c r="C1511" s="80"/>
      <c r="D1511" s="69"/>
      <c r="E1511" s="70"/>
      <c r="F1511" s="81"/>
      <c r="G1511" s="72"/>
      <c r="H1511" s="81"/>
      <c r="I1511" s="86"/>
      <c r="J1511" s="73" t="n">
        <v>1</v>
      </c>
      <c r="K1511" s="74" t="n">
        <f aca="false">ROUND(IF(I1511/2&lt;=5331.47*0.4,I1511/2,5331.47*0.4)*(1-(0.1371+(1-0.1371)*0.09)*(1-J1511)),2)</f>
        <v>0</v>
      </c>
      <c r="L1511" s="74" t="n">
        <f aca="false">ROUND(K1511*($F$5+9.76+6.5)/100,2)*J1511</f>
        <v>0</v>
      </c>
      <c r="M1511" s="82" t="n">
        <f aca="false">L1511+K1511</f>
        <v>0</v>
      </c>
      <c r="N1511" s="74" t="n">
        <f aca="false">M1511*$F$6</f>
        <v>0</v>
      </c>
      <c r="W1511" s="79" t="n">
        <f aca="false">IFERROR(MOD(9*MID(D1511,1,1)+7*MID(D1511,2,1)+3*MID(D1511,3,1)+MID(D1511,4,1)+9*MID(D1511,5,1)+7*MID(D1511,6,1)+3*MID(D1511,7,1)+MID(D1511,8,1)+9*MID(D1511,9,1)+7*MID(D1511,10,1),10),10)</f>
        <v>10</v>
      </c>
    </row>
    <row r="1512" customFormat="false" ht="14.4" hidden="false" customHeight="false" outlineLevel="0" collapsed="false">
      <c r="A1512" s="67" t="n">
        <v>1502</v>
      </c>
      <c r="B1512" s="80"/>
      <c r="C1512" s="80"/>
      <c r="D1512" s="69"/>
      <c r="E1512" s="70"/>
      <c r="F1512" s="81"/>
      <c r="G1512" s="72"/>
      <c r="H1512" s="81"/>
      <c r="I1512" s="86"/>
      <c r="J1512" s="73" t="n">
        <v>1</v>
      </c>
      <c r="K1512" s="74" t="n">
        <f aca="false">ROUND(IF(I1512/2&lt;=5331.47*0.4,I1512/2,5331.47*0.4)*(1-(0.1371+(1-0.1371)*0.09)*(1-J1512)),2)</f>
        <v>0</v>
      </c>
      <c r="L1512" s="74" t="n">
        <f aca="false">ROUND(K1512*($F$5+9.76+6.5)/100,2)*J1512</f>
        <v>0</v>
      </c>
      <c r="M1512" s="82" t="n">
        <f aca="false">L1512+K1512</f>
        <v>0</v>
      </c>
      <c r="N1512" s="74" t="n">
        <f aca="false">M1512*$F$6</f>
        <v>0</v>
      </c>
      <c r="W1512" s="79" t="n">
        <f aca="false">IFERROR(MOD(9*MID(D1512,1,1)+7*MID(D1512,2,1)+3*MID(D1512,3,1)+MID(D1512,4,1)+9*MID(D1512,5,1)+7*MID(D1512,6,1)+3*MID(D1512,7,1)+MID(D1512,8,1)+9*MID(D1512,9,1)+7*MID(D1512,10,1),10),10)</f>
        <v>10</v>
      </c>
    </row>
    <row r="1513" customFormat="false" ht="14.4" hidden="false" customHeight="false" outlineLevel="0" collapsed="false">
      <c r="A1513" s="67" t="n">
        <v>1503</v>
      </c>
      <c r="B1513" s="80"/>
      <c r="C1513" s="80"/>
      <c r="D1513" s="69"/>
      <c r="E1513" s="70"/>
      <c r="F1513" s="81"/>
      <c r="G1513" s="72"/>
      <c r="H1513" s="81"/>
      <c r="I1513" s="86"/>
      <c r="J1513" s="73" t="n">
        <v>1</v>
      </c>
      <c r="K1513" s="74" t="n">
        <f aca="false">ROUND(IF(I1513/2&lt;=5331.47*0.4,I1513/2,5331.47*0.4)*(1-(0.1371+(1-0.1371)*0.09)*(1-J1513)),2)</f>
        <v>0</v>
      </c>
      <c r="L1513" s="74" t="n">
        <f aca="false">ROUND(K1513*($F$5+9.76+6.5)/100,2)*J1513</f>
        <v>0</v>
      </c>
      <c r="M1513" s="82" t="n">
        <f aca="false">L1513+K1513</f>
        <v>0</v>
      </c>
      <c r="N1513" s="74" t="n">
        <f aca="false">M1513*$F$6</f>
        <v>0</v>
      </c>
      <c r="W1513" s="79" t="n">
        <f aca="false">IFERROR(MOD(9*MID(D1513,1,1)+7*MID(D1513,2,1)+3*MID(D1513,3,1)+MID(D1513,4,1)+9*MID(D1513,5,1)+7*MID(D1513,6,1)+3*MID(D1513,7,1)+MID(D1513,8,1)+9*MID(D1513,9,1)+7*MID(D1513,10,1),10),10)</f>
        <v>10</v>
      </c>
    </row>
    <row r="1514" customFormat="false" ht="14.4" hidden="false" customHeight="false" outlineLevel="0" collapsed="false">
      <c r="A1514" s="67" t="n">
        <v>1504</v>
      </c>
      <c r="B1514" s="80"/>
      <c r="C1514" s="80"/>
      <c r="D1514" s="69"/>
      <c r="E1514" s="70"/>
      <c r="F1514" s="81"/>
      <c r="G1514" s="72"/>
      <c r="H1514" s="81"/>
      <c r="I1514" s="86"/>
      <c r="J1514" s="73" t="n">
        <v>1</v>
      </c>
      <c r="K1514" s="74" t="n">
        <f aca="false">ROUND(IF(I1514/2&lt;=5331.47*0.4,I1514/2,5331.47*0.4)*(1-(0.1371+(1-0.1371)*0.09)*(1-J1514)),2)</f>
        <v>0</v>
      </c>
      <c r="L1514" s="74" t="n">
        <f aca="false">ROUND(K1514*($F$5+9.76+6.5)/100,2)*J1514</f>
        <v>0</v>
      </c>
      <c r="M1514" s="82" t="n">
        <f aca="false">L1514+K1514</f>
        <v>0</v>
      </c>
      <c r="N1514" s="74" t="n">
        <f aca="false">M1514*$F$6</f>
        <v>0</v>
      </c>
      <c r="W1514" s="79" t="n">
        <f aca="false">IFERROR(MOD(9*MID(D1514,1,1)+7*MID(D1514,2,1)+3*MID(D1514,3,1)+MID(D1514,4,1)+9*MID(D1514,5,1)+7*MID(D1514,6,1)+3*MID(D1514,7,1)+MID(D1514,8,1)+9*MID(D1514,9,1)+7*MID(D1514,10,1),10),10)</f>
        <v>10</v>
      </c>
    </row>
    <row r="1515" customFormat="false" ht="14.4" hidden="false" customHeight="false" outlineLevel="0" collapsed="false">
      <c r="A1515" s="67" t="n">
        <v>1505</v>
      </c>
      <c r="B1515" s="80"/>
      <c r="C1515" s="80"/>
      <c r="D1515" s="69"/>
      <c r="E1515" s="70"/>
      <c r="F1515" s="81"/>
      <c r="G1515" s="72"/>
      <c r="H1515" s="81"/>
      <c r="I1515" s="86"/>
      <c r="J1515" s="73" t="n">
        <v>1</v>
      </c>
      <c r="K1515" s="74" t="n">
        <f aca="false">ROUND(IF(I1515/2&lt;=5331.47*0.4,I1515/2,5331.47*0.4)*(1-(0.1371+(1-0.1371)*0.09)*(1-J1515)),2)</f>
        <v>0</v>
      </c>
      <c r="L1515" s="74" t="n">
        <f aca="false">ROUND(K1515*($F$5+9.76+6.5)/100,2)*J1515</f>
        <v>0</v>
      </c>
      <c r="M1515" s="82" t="n">
        <f aca="false">L1515+K1515</f>
        <v>0</v>
      </c>
      <c r="N1515" s="74" t="n">
        <f aca="false">M1515*$F$6</f>
        <v>0</v>
      </c>
      <c r="W1515" s="79" t="n">
        <f aca="false">IFERROR(MOD(9*MID(D1515,1,1)+7*MID(D1515,2,1)+3*MID(D1515,3,1)+MID(D1515,4,1)+9*MID(D1515,5,1)+7*MID(D1515,6,1)+3*MID(D1515,7,1)+MID(D1515,8,1)+9*MID(D1515,9,1)+7*MID(D1515,10,1),10),10)</f>
        <v>10</v>
      </c>
    </row>
    <row r="1516" customFormat="false" ht="14.4" hidden="false" customHeight="false" outlineLevel="0" collapsed="false">
      <c r="A1516" s="67" t="n">
        <v>1506</v>
      </c>
      <c r="B1516" s="80"/>
      <c r="C1516" s="80"/>
      <c r="D1516" s="69"/>
      <c r="E1516" s="70"/>
      <c r="F1516" s="81"/>
      <c r="G1516" s="72"/>
      <c r="H1516" s="81"/>
      <c r="I1516" s="86"/>
      <c r="J1516" s="73" t="n">
        <v>1</v>
      </c>
      <c r="K1516" s="74" t="n">
        <f aca="false">ROUND(IF(I1516/2&lt;=5331.47*0.4,I1516/2,5331.47*0.4)*(1-(0.1371+(1-0.1371)*0.09)*(1-J1516)),2)</f>
        <v>0</v>
      </c>
      <c r="L1516" s="74" t="n">
        <f aca="false">ROUND(K1516*($F$5+9.76+6.5)/100,2)*J1516</f>
        <v>0</v>
      </c>
      <c r="M1516" s="82" t="n">
        <f aca="false">L1516+K1516</f>
        <v>0</v>
      </c>
      <c r="N1516" s="74" t="n">
        <f aca="false">M1516*$F$6</f>
        <v>0</v>
      </c>
      <c r="W1516" s="79" t="n">
        <f aca="false">IFERROR(MOD(9*MID(D1516,1,1)+7*MID(D1516,2,1)+3*MID(D1516,3,1)+MID(D1516,4,1)+9*MID(D1516,5,1)+7*MID(D1516,6,1)+3*MID(D1516,7,1)+MID(D1516,8,1)+9*MID(D1516,9,1)+7*MID(D1516,10,1),10),10)</f>
        <v>10</v>
      </c>
    </row>
    <row r="1517" customFormat="false" ht="14.4" hidden="false" customHeight="false" outlineLevel="0" collapsed="false">
      <c r="A1517" s="67" t="n">
        <v>1507</v>
      </c>
      <c r="B1517" s="80"/>
      <c r="C1517" s="80"/>
      <c r="D1517" s="69"/>
      <c r="E1517" s="70"/>
      <c r="F1517" s="81"/>
      <c r="G1517" s="72"/>
      <c r="H1517" s="81"/>
      <c r="I1517" s="86"/>
      <c r="J1517" s="73" t="n">
        <v>1</v>
      </c>
      <c r="K1517" s="74" t="n">
        <f aca="false">ROUND(IF(I1517/2&lt;=5331.47*0.4,I1517/2,5331.47*0.4)*(1-(0.1371+(1-0.1371)*0.09)*(1-J1517)),2)</f>
        <v>0</v>
      </c>
      <c r="L1517" s="74" t="n">
        <f aca="false">ROUND(K1517*($F$5+9.76+6.5)/100,2)*J1517</f>
        <v>0</v>
      </c>
      <c r="M1517" s="82" t="n">
        <f aca="false">L1517+K1517</f>
        <v>0</v>
      </c>
      <c r="N1517" s="74" t="n">
        <f aca="false">M1517*$F$6</f>
        <v>0</v>
      </c>
      <c r="W1517" s="79" t="n">
        <f aca="false">IFERROR(MOD(9*MID(D1517,1,1)+7*MID(D1517,2,1)+3*MID(D1517,3,1)+MID(D1517,4,1)+9*MID(D1517,5,1)+7*MID(D1517,6,1)+3*MID(D1517,7,1)+MID(D1517,8,1)+9*MID(D1517,9,1)+7*MID(D1517,10,1),10),10)</f>
        <v>10</v>
      </c>
    </row>
    <row r="1518" customFormat="false" ht="14.4" hidden="false" customHeight="false" outlineLevel="0" collapsed="false">
      <c r="A1518" s="67" t="n">
        <v>1508</v>
      </c>
      <c r="B1518" s="80"/>
      <c r="C1518" s="80"/>
      <c r="D1518" s="69"/>
      <c r="E1518" s="70"/>
      <c r="F1518" s="81"/>
      <c r="G1518" s="72"/>
      <c r="H1518" s="81"/>
      <c r="I1518" s="86"/>
      <c r="J1518" s="73" t="n">
        <v>1</v>
      </c>
      <c r="K1518" s="74" t="n">
        <f aca="false">ROUND(IF(I1518/2&lt;=5331.47*0.4,I1518/2,5331.47*0.4)*(1-(0.1371+(1-0.1371)*0.09)*(1-J1518)),2)</f>
        <v>0</v>
      </c>
      <c r="L1518" s="74" t="n">
        <f aca="false">ROUND(K1518*($F$5+9.76+6.5)/100,2)*J1518</f>
        <v>0</v>
      </c>
      <c r="M1518" s="82" t="n">
        <f aca="false">L1518+K1518</f>
        <v>0</v>
      </c>
      <c r="N1518" s="74" t="n">
        <f aca="false">M1518*$F$6</f>
        <v>0</v>
      </c>
      <c r="W1518" s="79" t="n">
        <f aca="false">IFERROR(MOD(9*MID(D1518,1,1)+7*MID(D1518,2,1)+3*MID(D1518,3,1)+MID(D1518,4,1)+9*MID(D1518,5,1)+7*MID(D1518,6,1)+3*MID(D1518,7,1)+MID(D1518,8,1)+9*MID(D1518,9,1)+7*MID(D1518,10,1),10),10)</f>
        <v>10</v>
      </c>
    </row>
    <row r="1519" customFormat="false" ht="14.4" hidden="false" customHeight="false" outlineLevel="0" collapsed="false">
      <c r="A1519" s="67" t="n">
        <v>1509</v>
      </c>
      <c r="B1519" s="80"/>
      <c r="C1519" s="80"/>
      <c r="D1519" s="69"/>
      <c r="E1519" s="70"/>
      <c r="F1519" s="81"/>
      <c r="G1519" s="72"/>
      <c r="H1519" s="81"/>
      <c r="I1519" s="86"/>
      <c r="J1519" s="73" t="n">
        <v>1</v>
      </c>
      <c r="K1519" s="74" t="n">
        <f aca="false">ROUND(IF(I1519/2&lt;=5331.47*0.4,I1519/2,5331.47*0.4)*(1-(0.1371+(1-0.1371)*0.09)*(1-J1519)),2)</f>
        <v>0</v>
      </c>
      <c r="L1519" s="74" t="n">
        <f aca="false">ROUND(K1519*($F$5+9.76+6.5)/100,2)*J1519</f>
        <v>0</v>
      </c>
      <c r="M1519" s="82" t="n">
        <f aca="false">L1519+K1519</f>
        <v>0</v>
      </c>
      <c r="N1519" s="74" t="n">
        <f aca="false">M1519*$F$6</f>
        <v>0</v>
      </c>
      <c r="W1519" s="79" t="n">
        <f aca="false">IFERROR(MOD(9*MID(D1519,1,1)+7*MID(D1519,2,1)+3*MID(D1519,3,1)+MID(D1519,4,1)+9*MID(D1519,5,1)+7*MID(D1519,6,1)+3*MID(D1519,7,1)+MID(D1519,8,1)+9*MID(D1519,9,1)+7*MID(D1519,10,1),10),10)</f>
        <v>10</v>
      </c>
    </row>
    <row r="1520" customFormat="false" ht="14.4" hidden="false" customHeight="false" outlineLevel="0" collapsed="false">
      <c r="A1520" s="67" t="n">
        <v>1510</v>
      </c>
      <c r="B1520" s="80"/>
      <c r="C1520" s="80"/>
      <c r="D1520" s="69"/>
      <c r="E1520" s="70"/>
      <c r="F1520" s="81"/>
      <c r="G1520" s="72"/>
      <c r="H1520" s="81"/>
      <c r="I1520" s="86"/>
      <c r="J1520" s="73" t="n">
        <v>1</v>
      </c>
      <c r="K1520" s="74" t="n">
        <f aca="false">ROUND(IF(I1520/2&lt;=5331.47*0.4,I1520/2,5331.47*0.4)*(1-(0.1371+(1-0.1371)*0.09)*(1-J1520)),2)</f>
        <v>0</v>
      </c>
      <c r="L1520" s="74" t="n">
        <f aca="false">ROUND(K1520*($F$5+9.76+6.5)/100,2)*J1520</f>
        <v>0</v>
      </c>
      <c r="M1520" s="82" t="n">
        <f aca="false">L1520+K1520</f>
        <v>0</v>
      </c>
      <c r="N1520" s="74" t="n">
        <f aca="false">M1520*$F$6</f>
        <v>0</v>
      </c>
      <c r="W1520" s="79" t="n">
        <f aca="false">IFERROR(MOD(9*MID(D1520,1,1)+7*MID(D1520,2,1)+3*MID(D1520,3,1)+MID(D1520,4,1)+9*MID(D1520,5,1)+7*MID(D1520,6,1)+3*MID(D1520,7,1)+MID(D1520,8,1)+9*MID(D1520,9,1)+7*MID(D1520,10,1),10),10)</f>
        <v>10</v>
      </c>
    </row>
    <row r="1521" customFormat="false" ht="14.4" hidden="false" customHeight="false" outlineLevel="0" collapsed="false">
      <c r="A1521" s="67" t="n">
        <v>1511</v>
      </c>
      <c r="B1521" s="80"/>
      <c r="C1521" s="80"/>
      <c r="D1521" s="69"/>
      <c r="E1521" s="70"/>
      <c r="F1521" s="81"/>
      <c r="G1521" s="72"/>
      <c r="H1521" s="81"/>
      <c r="I1521" s="86"/>
      <c r="J1521" s="73" t="n">
        <v>1</v>
      </c>
      <c r="K1521" s="74" t="n">
        <f aca="false">ROUND(IF(I1521/2&lt;=5331.47*0.4,I1521/2,5331.47*0.4)*(1-(0.1371+(1-0.1371)*0.09)*(1-J1521)),2)</f>
        <v>0</v>
      </c>
      <c r="L1521" s="74" t="n">
        <f aca="false">ROUND(K1521*($F$5+9.76+6.5)/100,2)*J1521</f>
        <v>0</v>
      </c>
      <c r="M1521" s="82" t="n">
        <f aca="false">L1521+K1521</f>
        <v>0</v>
      </c>
      <c r="N1521" s="74" t="n">
        <f aca="false">M1521*$F$6</f>
        <v>0</v>
      </c>
      <c r="W1521" s="79" t="n">
        <f aca="false">IFERROR(MOD(9*MID(D1521,1,1)+7*MID(D1521,2,1)+3*MID(D1521,3,1)+MID(D1521,4,1)+9*MID(D1521,5,1)+7*MID(D1521,6,1)+3*MID(D1521,7,1)+MID(D1521,8,1)+9*MID(D1521,9,1)+7*MID(D1521,10,1),10),10)</f>
        <v>10</v>
      </c>
    </row>
    <row r="1522" customFormat="false" ht="14.4" hidden="false" customHeight="false" outlineLevel="0" collapsed="false">
      <c r="A1522" s="67" t="n">
        <v>1512</v>
      </c>
      <c r="B1522" s="80"/>
      <c r="C1522" s="80"/>
      <c r="D1522" s="69"/>
      <c r="E1522" s="70"/>
      <c r="F1522" s="81"/>
      <c r="G1522" s="72"/>
      <c r="H1522" s="81"/>
      <c r="I1522" s="86"/>
      <c r="J1522" s="73" t="n">
        <v>1</v>
      </c>
      <c r="K1522" s="74" t="n">
        <f aca="false">ROUND(IF(I1522/2&lt;=5331.47*0.4,I1522/2,5331.47*0.4)*(1-(0.1371+(1-0.1371)*0.09)*(1-J1522)),2)</f>
        <v>0</v>
      </c>
      <c r="L1522" s="74" t="n">
        <f aca="false">ROUND(K1522*($F$5+9.76+6.5)/100,2)*J1522</f>
        <v>0</v>
      </c>
      <c r="M1522" s="82" t="n">
        <f aca="false">L1522+K1522</f>
        <v>0</v>
      </c>
      <c r="N1522" s="74" t="n">
        <f aca="false">M1522*$F$6</f>
        <v>0</v>
      </c>
      <c r="W1522" s="79" t="n">
        <f aca="false">IFERROR(MOD(9*MID(D1522,1,1)+7*MID(D1522,2,1)+3*MID(D1522,3,1)+MID(D1522,4,1)+9*MID(D1522,5,1)+7*MID(D1522,6,1)+3*MID(D1522,7,1)+MID(D1522,8,1)+9*MID(D1522,9,1)+7*MID(D1522,10,1),10),10)</f>
        <v>10</v>
      </c>
    </row>
    <row r="1523" customFormat="false" ht="14.4" hidden="false" customHeight="false" outlineLevel="0" collapsed="false">
      <c r="A1523" s="67" t="n">
        <v>1513</v>
      </c>
      <c r="B1523" s="80"/>
      <c r="C1523" s="80"/>
      <c r="D1523" s="69"/>
      <c r="E1523" s="70"/>
      <c r="F1523" s="81"/>
      <c r="G1523" s="72"/>
      <c r="H1523" s="81"/>
      <c r="I1523" s="86"/>
      <c r="J1523" s="73" t="n">
        <v>1</v>
      </c>
      <c r="K1523" s="74" t="n">
        <f aca="false">ROUND(IF(I1523/2&lt;=5331.47*0.4,I1523/2,5331.47*0.4)*(1-(0.1371+(1-0.1371)*0.09)*(1-J1523)),2)</f>
        <v>0</v>
      </c>
      <c r="L1523" s="74" t="n">
        <f aca="false">ROUND(K1523*($F$5+9.76+6.5)/100,2)*J1523</f>
        <v>0</v>
      </c>
      <c r="M1523" s="82" t="n">
        <f aca="false">L1523+K1523</f>
        <v>0</v>
      </c>
      <c r="N1523" s="74" t="n">
        <f aca="false">M1523*$F$6</f>
        <v>0</v>
      </c>
      <c r="W1523" s="79" t="n">
        <f aca="false">IFERROR(MOD(9*MID(D1523,1,1)+7*MID(D1523,2,1)+3*MID(D1523,3,1)+MID(D1523,4,1)+9*MID(D1523,5,1)+7*MID(D1523,6,1)+3*MID(D1523,7,1)+MID(D1523,8,1)+9*MID(D1523,9,1)+7*MID(D1523,10,1),10),10)</f>
        <v>10</v>
      </c>
    </row>
    <row r="1524" customFormat="false" ht="14.4" hidden="false" customHeight="false" outlineLevel="0" collapsed="false">
      <c r="A1524" s="67" t="n">
        <v>1514</v>
      </c>
      <c r="B1524" s="80"/>
      <c r="C1524" s="80"/>
      <c r="D1524" s="69"/>
      <c r="E1524" s="70"/>
      <c r="F1524" s="81"/>
      <c r="G1524" s="72"/>
      <c r="H1524" s="81"/>
      <c r="I1524" s="86"/>
      <c r="J1524" s="73" t="n">
        <v>1</v>
      </c>
      <c r="K1524" s="74" t="n">
        <f aca="false">ROUND(IF(I1524/2&lt;=5331.47*0.4,I1524/2,5331.47*0.4)*(1-(0.1371+(1-0.1371)*0.09)*(1-J1524)),2)</f>
        <v>0</v>
      </c>
      <c r="L1524" s="74" t="n">
        <f aca="false">ROUND(K1524*($F$5+9.76+6.5)/100,2)*J1524</f>
        <v>0</v>
      </c>
      <c r="M1524" s="82" t="n">
        <f aca="false">L1524+K1524</f>
        <v>0</v>
      </c>
      <c r="N1524" s="74" t="n">
        <f aca="false">M1524*$F$6</f>
        <v>0</v>
      </c>
      <c r="W1524" s="79" t="n">
        <f aca="false">IFERROR(MOD(9*MID(D1524,1,1)+7*MID(D1524,2,1)+3*MID(D1524,3,1)+MID(D1524,4,1)+9*MID(D1524,5,1)+7*MID(D1524,6,1)+3*MID(D1524,7,1)+MID(D1524,8,1)+9*MID(D1524,9,1)+7*MID(D1524,10,1),10),10)</f>
        <v>10</v>
      </c>
    </row>
    <row r="1525" customFormat="false" ht="14.4" hidden="false" customHeight="false" outlineLevel="0" collapsed="false">
      <c r="A1525" s="67" t="n">
        <v>1515</v>
      </c>
      <c r="B1525" s="80"/>
      <c r="C1525" s="80"/>
      <c r="D1525" s="69"/>
      <c r="E1525" s="70"/>
      <c r="F1525" s="81"/>
      <c r="G1525" s="72"/>
      <c r="H1525" s="81"/>
      <c r="I1525" s="86"/>
      <c r="J1525" s="73" t="n">
        <v>1</v>
      </c>
      <c r="K1525" s="74" t="n">
        <f aca="false">ROUND(IF(I1525/2&lt;=5331.47*0.4,I1525/2,5331.47*0.4)*(1-(0.1371+(1-0.1371)*0.09)*(1-J1525)),2)</f>
        <v>0</v>
      </c>
      <c r="L1525" s="74" t="n">
        <f aca="false">ROUND(K1525*($F$5+9.76+6.5)/100,2)*J1525</f>
        <v>0</v>
      </c>
      <c r="M1525" s="82" t="n">
        <f aca="false">L1525+K1525</f>
        <v>0</v>
      </c>
      <c r="N1525" s="74" t="n">
        <f aca="false">M1525*$F$6</f>
        <v>0</v>
      </c>
      <c r="W1525" s="79" t="n">
        <f aca="false">IFERROR(MOD(9*MID(D1525,1,1)+7*MID(D1525,2,1)+3*MID(D1525,3,1)+MID(D1525,4,1)+9*MID(D1525,5,1)+7*MID(D1525,6,1)+3*MID(D1525,7,1)+MID(D1525,8,1)+9*MID(D1525,9,1)+7*MID(D1525,10,1),10),10)</f>
        <v>10</v>
      </c>
    </row>
    <row r="1526" customFormat="false" ht="14.4" hidden="false" customHeight="false" outlineLevel="0" collapsed="false">
      <c r="A1526" s="67" t="n">
        <v>1516</v>
      </c>
      <c r="B1526" s="80"/>
      <c r="C1526" s="80"/>
      <c r="D1526" s="69"/>
      <c r="E1526" s="70"/>
      <c r="F1526" s="81"/>
      <c r="G1526" s="72"/>
      <c r="H1526" s="81"/>
      <c r="I1526" s="86"/>
      <c r="J1526" s="73" t="n">
        <v>1</v>
      </c>
      <c r="K1526" s="74" t="n">
        <f aca="false">ROUND(IF(I1526/2&lt;=5331.47*0.4,I1526/2,5331.47*0.4)*(1-(0.1371+(1-0.1371)*0.09)*(1-J1526)),2)</f>
        <v>0</v>
      </c>
      <c r="L1526" s="74" t="n">
        <f aca="false">ROUND(K1526*($F$5+9.76+6.5)/100,2)*J1526</f>
        <v>0</v>
      </c>
      <c r="M1526" s="82" t="n">
        <f aca="false">L1526+K1526</f>
        <v>0</v>
      </c>
      <c r="N1526" s="74" t="n">
        <f aca="false">M1526*$F$6</f>
        <v>0</v>
      </c>
      <c r="W1526" s="79" t="n">
        <f aca="false">IFERROR(MOD(9*MID(D1526,1,1)+7*MID(D1526,2,1)+3*MID(D1526,3,1)+MID(D1526,4,1)+9*MID(D1526,5,1)+7*MID(D1526,6,1)+3*MID(D1526,7,1)+MID(D1526,8,1)+9*MID(D1526,9,1)+7*MID(D1526,10,1),10),10)</f>
        <v>10</v>
      </c>
    </row>
    <row r="1527" customFormat="false" ht="14.4" hidden="false" customHeight="false" outlineLevel="0" collapsed="false">
      <c r="A1527" s="67" t="n">
        <v>1517</v>
      </c>
      <c r="B1527" s="80"/>
      <c r="C1527" s="80"/>
      <c r="D1527" s="69"/>
      <c r="E1527" s="70"/>
      <c r="F1527" s="81"/>
      <c r="G1527" s="72"/>
      <c r="H1527" s="81"/>
      <c r="I1527" s="86"/>
      <c r="J1527" s="73" t="n">
        <v>1</v>
      </c>
      <c r="K1527" s="74" t="n">
        <f aca="false">ROUND(IF(I1527/2&lt;=5331.47*0.4,I1527/2,5331.47*0.4)*(1-(0.1371+(1-0.1371)*0.09)*(1-J1527)),2)</f>
        <v>0</v>
      </c>
      <c r="L1527" s="74" t="n">
        <f aca="false">ROUND(K1527*($F$5+9.76+6.5)/100,2)*J1527</f>
        <v>0</v>
      </c>
      <c r="M1527" s="82" t="n">
        <f aca="false">L1527+K1527</f>
        <v>0</v>
      </c>
      <c r="N1527" s="74" t="n">
        <f aca="false">M1527*$F$6</f>
        <v>0</v>
      </c>
      <c r="W1527" s="79" t="n">
        <f aca="false">IFERROR(MOD(9*MID(D1527,1,1)+7*MID(D1527,2,1)+3*MID(D1527,3,1)+MID(D1527,4,1)+9*MID(D1527,5,1)+7*MID(D1527,6,1)+3*MID(D1527,7,1)+MID(D1527,8,1)+9*MID(D1527,9,1)+7*MID(D1527,10,1),10),10)</f>
        <v>10</v>
      </c>
    </row>
    <row r="1528" customFormat="false" ht="14.4" hidden="false" customHeight="false" outlineLevel="0" collapsed="false">
      <c r="A1528" s="67" t="n">
        <v>1518</v>
      </c>
      <c r="B1528" s="80"/>
      <c r="C1528" s="80"/>
      <c r="D1528" s="69"/>
      <c r="E1528" s="70"/>
      <c r="F1528" s="81"/>
      <c r="G1528" s="72"/>
      <c r="H1528" s="81"/>
      <c r="I1528" s="86"/>
      <c r="J1528" s="73" t="n">
        <v>1</v>
      </c>
      <c r="K1528" s="74" t="n">
        <f aca="false">ROUND(IF(I1528/2&lt;=5331.47*0.4,I1528/2,5331.47*0.4)*(1-(0.1371+(1-0.1371)*0.09)*(1-J1528)),2)</f>
        <v>0</v>
      </c>
      <c r="L1528" s="74" t="n">
        <f aca="false">ROUND(K1528*($F$5+9.76+6.5)/100,2)*J1528</f>
        <v>0</v>
      </c>
      <c r="M1528" s="82" t="n">
        <f aca="false">L1528+K1528</f>
        <v>0</v>
      </c>
      <c r="N1528" s="74" t="n">
        <f aca="false">M1528*$F$6</f>
        <v>0</v>
      </c>
      <c r="W1528" s="79" t="n">
        <f aca="false">IFERROR(MOD(9*MID(D1528,1,1)+7*MID(D1528,2,1)+3*MID(D1528,3,1)+MID(D1528,4,1)+9*MID(D1528,5,1)+7*MID(D1528,6,1)+3*MID(D1528,7,1)+MID(D1528,8,1)+9*MID(D1528,9,1)+7*MID(D1528,10,1),10),10)</f>
        <v>10</v>
      </c>
    </row>
    <row r="1529" customFormat="false" ht="14.4" hidden="false" customHeight="false" outlineLevel="0" collapsed="false">
      <c r="A1529" s="67" t="n">
        <v>1519</v>
      </c>
      <c r="B1529" s="80"/>
      <c r="C1529" s="80"/>
      <c r="D1529" s="69"/>
      <c r="E1529" s="70"/>
      <c r="F1529" s="81"/>
      <c r="G1529" s="72"/>
      <c r="H1529" s="81"/>
      <c r="I1529" s="86"/>
      <c r="J1529" s="73" t="n">
        <v>1</v>
      </c>
      <c r="K1529" s="74" t="n">
        <f aca="false">ROUND(IF(I1529/2&lt;=5331.47*0.4,I1529/2,5331.47*0.4)*(1-(0.1371+(1-0.1371)*0.09)*(1-J1529)),2)</f>
        <v>0</v>
      </c>
      <c r="L1529" s="74" t="n">
        <f aca="false">ROUND(K1529*($F$5+9.76+6.5)/100,2)*J1529</f>
        <v>0</v>
      </c>
      <c r="M1529" s="82" t="n">
        <f aca="false">L1529+K1529</f>
        <v>0</v>
      </c>
      <c r="N1529" s="74" t="n">
        <f aca="false">M1529*$F$6</f>
        <v>0</v>
      </c>
      <c r="W1529" s="79" t="n">
        <f aca="false">IFERROR(MOD(9*MID(D1529,1,1)+7*MID(D1529,2,1)+3*MID(D1529,3,1)+MID(D1529,4,1)+9*MID(D1529,5,1)+7*MID(D1529,6,1)+3*MID(D1529,7,1)+MID(D1529,8,1)+9*MID(D1529,9,1)+7*MID(D1529,10,1),10),10)</f>
        <v>10</v>
      </c>
    </row>
    <row r="1530" customFormat="false" ht="14.4" hidden="false" customHeight="false" outlineLevel="0" collapsed="false">
      <c r="A1530" s="67" t="n">
        <v>1520</v>
      </c>
      <c r="B1530" s="80"/>
      <c r="C1530" s="80"/>
      <c r="D1530" s="69"/>
      <c r="E1530" s="70"/>
      <c r="F1530" s="81"/>
      <c r="G1530" s="72"/>
      <c r="H1530" s="81"/>
      <c r="I1530" s="86"/>
      <c r="J1530" s="73" t="n">
        <v>1</v>
      </c>
      <c r="K1530" s="74" t="n">
        <f aca="false">ROUND(IF(I1530/2&lt;=5331.47*0.4,I1530/2,5331.47*0.4)*(1-(0.1371+(1-0.1371)*0.09)*(1-J1530)),2)</f>
        <v>0</v>
      </c>
      <c r="L1530" s="74" t="n">
        <f aca="false">ROUND(K1530*($F$5+9.76+6.5)/100,2)*J1530</f>
        <v>0</v>
      </c>
      <c r="M1530" s="82" t="n">
        <f aca="false">L1530+K1530</f>
        <v>0</v>
      </c>
      <c r="N1530" s="74" t="n">
        <f aca="false">M1530*$F$6</f>
        <v>0</v>
      </c>
      <c r="W1530" s="79" t="n">
        <f aca="false">IFERROR(MOD(9*MID(D1530,1,1)+7*MID(D1530,2,1)+3*MID(D1530,3,1)+MID(D1530,4,1)+9*MID(D1530,5,1)+7*MID(D1530,6,1)+3*MID(D1530,7,1)+MID(D1530,8,1)+9*MID(D1530,9,1)+7*MID(D1530,10,1),10),10)</f>
        <v>10</v>
      </c>
    </row>
    <row r="1531" customFormat="false" ht="14.4" hidden="false" customHeight="false" outlineLevel="0" collapsed="false">
      <c r="A1531" s="67" t="n">
        <v>1521</v>
      </c>
      <c r="B1531" s="80"/>
      <c r="C1531" s="80"/>
      <c r="D1531" s="69"/>
      <c r="E1531" s="70"/>
      <c r="F1531" s="81"/>
      <c r="G1531" s="72"/>
      <c r="H1531" s="81"/>
      <c r="I1531" s="86"/>
      <c r="J1531" s="73" t="n">
        <v>1</v>
      </c>
      <c r="K1531" s="74" t="n">
        <f aca="false">ROUND(IF(I1531/2&lt;=5331.47*0.4,I1531/2,5331.47*0.4)*(1-(0.1371+(1-0.1371)*0.09)*(1-J1531)),2)</f>
        <v>0</v>
      </c>
      <c r="L1531" s="74" t="n">
        <f aca="false">ROUND(K1531*($F$5+9.76+6.5)/100,2)*J1531</f>
        <v>0</v>
      </c>
      <c r="M1531" s="82" t="n">
        <f aca="false">L1531+K1531</f>
        <v>0</v>
      </c>
      <c r="N1531" s="74" t="n">
        <f aca="false">M1531*$F$6</f>
        <v>0</v>
      </c>
      <c r="W1531" s="79" t="n">
        <f aca="false">IFERROR(MOD(9*MID(D1531,1,1)+7*MID(D1531,2,1)+3*MID(D1531,3,1)+MID(D1531,4,1)+9*MID(D1531,5,1)+7*MID(D1531,6,1)+3*MID(D1531,7,1)+MID(D1531,8,1)+9*MID(D1531,9,1)+7*MID(D1531,10,1),10),10)</f>
        <v>10</v>
      </c>
    </row>
    <row r="1532" customFormat="false" ht="14.4" hidden="false" customHeight="false" outlineLevel="0" collapsed="false">
      <c r="A1532" s="67" t="n">
        <v>1522</v>
      </c>
      <c r="B1532" s="80"/>
      <c r="C1532" s="80"/>
      <c r="D1532" s="69"/>
      <c r="E1532" s="70"/>
      <c r="F1532" s="81"/>
      <c r="G1532" s="72"/>
      <c r="H1532" s="81"/>
      <c r="I1532" s="86"/>
      <c r="J1532" s="73" t="n">
        <v>1</v>
      </c>
      <c r="K1532" s="74" t="n">
        <f aca="false">ROUND(IF(I1532/2&lt;=5331.47*0.4,I1532/2,5331.47*0.4)*(1-(0.1371+(1-0.1371)*0.09)*(1-J1532)),2)</f>
        <v>0</v>
      </c>
      <c r="L1532" s="74" t="n">
        <f aca="false">ROUND(K1532*($F$5+9.76+6.5)/100,2)*J1532</f>
        <v>0</v>
      </c>
      <c r="M1532" s="82" t="n">
        <f aca="false">L1532+K1532</f>
        <v>0</v>
      </c>
      <c r="N1532" s="74" t="n">
        <f aca="false">M1532*$F$6</f>
        <v>0</v>
      </c>
      <c r="W1532" s="79" t="n">
        <f aca="false">IFERROR(MOD(9*MID(D1532,1,1)+7*MID(D1532,2,1)+3*MID(D1532,3,1)+MID(D1532,4,1)+9*MID(D1532,5,1)+7*MID(D1532,6,1)+3*MID(D1532,7,1)+MID(D1532,8,1)+9*MID(D1532,9,1)+7*MID(D1532,10,1),10),10)</f>
        <v>10</v>
      </c>
    </row>
    <row r="1533" customFormat="false" ht="14.4" hidden="false" customHeight="false" outlineLevel="0" collapsed="false">
      <c r="A1533" s="67" t="n">
        <v>1523</v>
      </c>
      <c r="B1533" s="80"/>
      <c r="C1533" s="80"/>
      <c r="D1533" s="69"/>
      <c r="E1533" s="70"/>
      <c r="F1533" s="81"/>
      <c r="G1533" s="72"/>
      <c r="H1533" s="81"/>
      <c r="I1533" s="86"/>
      <c r="J1533" s="73" t="n">
        <v>1</v>
      </c>
      <c r="K1533" s="74" t="n">
        <f aca="false">ROUND(IF(I1533/2&lt;=5331.47*0.4,I1533/2,5331.47*0.4)*(1-(0.1371+(1-0.1371)*0.09)*(1-J1533)),2)</f>
        <v>0</v>
      </c>
      <c r="L1533" s="74" t="n">
        <f aca="false">ROUND(K1533*($F$5+9.76+6.5)/100,2)*J1533</f>
        <v>0</v>
      </c>
      <c r="M1533" s="82" t="n">
        <f aca="false">L1533+K1533</f>
        <v>0</v>
      </c>
      <c r="N1533" s="74" t="n">
        <f aca="false">M1533*$F$6</f>
        <v>0</v>
      </c>
      <c r="W1533" s="79" t="n">
        <f aca="false">IFERROR(MOD(9*MID(D1533,1,1)+7*MID(D1533,2,1)+3*MID(D1533,3,1)+MID(D1533,4,1)+9*MID(D1533,5,1)+7*MID(D1533,6,1)+3*MID(D1533,7,1)+MID(D1533,8,1)+9*MID(D1533,9,1)+7*MID(D1533,10,1),10),10)</f>
        <v>10</v>
      </c>
    </row>
    <row r="1534" customFormat="false" ht="14.4" hidden="false" customHeight="false" outlineLevel="0" collapsed="false">
      <c r="A1534" s="67" t="n">
        <v>1524</v>
      </c>
      <c r="B1534" s="80"/>
      <c r="C1534" s="80"/>
      <c r="D1534" s="69"/>
      <c r="E1534" s="70"/>
      <c r="F1534" s="81"/>
      <c r="G1534" s="72"/>
      <c r="H1534" s="81"/>
      <c r="I1534" s="86"/>
      <c r="J1534" s="73" t="n">
        <v>1</v>
      </c>
      <c r="K1534" s="74" t="n">
        <f aca="false">ROUND(IF(I1534/2&lt;=5331.47*0.4,I1534/2,5331.47*0.4)*(1-(0.1371+(1-0.1371)*0.09)*(1-J1534)),2)</f>
        <v>0</v>
      </c>
      <c r="L1534" s="74" t="n">
        <f aca="false">ROUND(K1534*($F$5+9.76+6.5)/100,2)*J1534</f>
        <v>0</v>
      </c>
      <c r="M1534" s="82" t="n">
        <f aca="false">L1534+K1534</f>
        <v>0</v>
      </c>
      <c r="N1534" s="74" t="n">
        <f aca="false">M1534*$F$6</f>
        <v>0</v>
      </c>
      <c r="W1534" s="79" t="n">
        <f aca="false">IFERROR(MOD(9*MID(D1534,1,1)+7*MID(D1534,2,1)+3*MID(D1534,3,1)+MID(D1534,4,1)+9*MID(D1534,5,1)+7*MID(D1534,6,1)+3*MID(D1534,7,1)+MID(D1534,8,1)+9*MID(D1534,9,1)+7*MID(D1534,10,1),10),10)</f>
        <v>10</v>
      </c>
    </row>
    <row r="1535" customFormat="false" ht="14.4" hidden="false" customHeight="false" outlineLevel="0" collapsed="false">
      <c r="A1535" s="67" t="n">
        <v>1525</v>
      </c>
      <c r="B1535" s="80"/>
      <c r="C1535" s="80"/>
      <c r="D1535" s="69"/>
      <c r="E1535" s="70"/>
      <c r="F1535" s="81"/>
      <c r="G1535" s="72"/>
      <c r="H1535" s="81"/>
      <c r="I1535" s="86"/>
      <c r="J1535" s="73" t="n">
        <v>1</v>
      </c>
      <c r="K1535" s="74" t="n">
        <f aca="false">ROUND(IF(I1535/2&lt;=5331.47*0.4,I1535/2,5331.47*0.4)*(1-(0.1371+(1-0.1371)*0.09)*(1-J1535)),2)</f>
        <v>0</v>
      </c>
      <c r="L1535" s="74" t="n">
        <f aca="false">ROUND(K1535*($F$5+9.76+6.5)/100,2)*J1535</f>
        <v>0</v>
      </c>
      <c r="M1535" s="82" t="n">
        <f aca="false">L1535+K1535</f>
        <v>0</v>
      </c>
      <c r="N1535" s="74" t="n">
        <f aca="false">M1535*$F$6</f>
        <v>0</v>
      </c>
      <c r="W1535" s="79" t="n">
        <f aca="false">IFERROR(MOD(9*MID(D1535,1,1)+7*MID(D1535,2,1)+3*MID(D1535,3,1)+MID(D1535,4,1)+9*MID(D1535,5,1)+7*MID(D1535,6,1)+3*MID(D1535,7,1)+MID(D1535,8,1)+9*MID(D1535,9,1)+7*MID(D1535,10,1),10),10)</f>
        <v>10</v>
      </c>
    </row>
    <row r="1536" customFormat="false" ht="14.4" hidden="false" customHeight="false" outlineLevel="0" collapsed="false">
      <c r="A1536" s="67" t="n">
        <v>1526</v>
      </c>
      <c r="B1536" s="80"/>
      <c r="C1536" s="80"/>
      <c r="D1536" s="69"/>
      <c r="E1536" s="70"/>
      <c r="F1536" s="81"/>
      <c r="G1536" s="72"/>
      <c r="H1536" s="81"/>
      <c r="I1536" s="86"/>
      <c r="J1536" s="73" t="n">
        <v>1</v>
      </c>
      <c r="K1536" s="74" t="n">
        <f aca="false">ROUND(IF(I1536/2&lt;=5331.47*0.4,I1536/2,5331.47*0.4)*(1-(0.1371+(1-0.1371)*0.09)*(1-J1536)),2)</f>
        <v>0</v>
      </c>
      <c r="L1536" s="74" t="n">
        <f aca="false">ROUND(K1536*($F$5+9.76+6.5)/100,2)*J1536</f>
        <v>0</v>
      </c>
      <c r="M1536" s="82" t="n">
        <f aca="false">L1536+K1536</f>
        <v>0</v>
      </c>
      <c r="N1536" s="74" t="n">
        <f aca="false">M1536*$F$6</f>
        <v>0</v>
      </c>
      <c r="W1536" s="79" t="n">
        <f aca="false">IFERROR(MOD(9*MID(D1536,1,1)+7*MID(D1536,2,1)+3*MID(D1536,3,1)+MID(D1536,4,1)+9*MID(D1536,5,1)+7*MID(D1536,6,1)+3*MID(D1536,7,1)+MID(D1536,8,1)+9*MID(D1536,9,1)+7*MID(D1536,10,1),10),10)</f>
        <v>10</v>
      </c>
    </row>
    <row r="1537" customFormat="false" ht="14.4" hidden="false" customHeight="false" outlineLevel="0" collapsed="false">
      <c r="A1537" s="67" t="n">
        <v>1527</v>
      </c>
      <c r="B1537" s="80"/>
      <c r="C1537" s="80"/>
      <c r="D1537" s="69"/>
      <c r="E1537" s="70"/>
      <c r="F1537" s="81"/>
      <c r="G1537" s="72"/>
      <c r="H1537" s="81"/>
      <c r="I1537" s="86"/>
      <c r="J1537" s="73" t="n">
        <v>1</v>
      </c>
      <c r="K1537" s="74" t="n">
        <f aca="false">ROUND(IF(I1537/2&lt;=5331.47*0.4,I1537/2,5331.47*0.4)*(1-(0.1371+(1-0.1371)*0.09)*(1-J1537)),2)</f>
        <v>0</v>
      </c>
      <c r="L1537" s="74" t="n">
        <f aca="false">ROUND(K1537*($F$5+9.76+6.5)/100,2)*J1537</f>
        <v>0</v>
      </c>
      <c r="M1537" s="82" t="n">
        <f aca="false">L1537+K1537</f>
        <v>0</v>
      </c>
      <c r="N1537" s="74" t="n">
        <f aca="false">M1537*$F$6</f>
        <v>0</v>
      </c>
      <c r="W1537" s="79" t="n">
        <f aca="false">IFERROR(MOD(9*MID(D1537,1,1)+7*MID(D1537,2,1)+3*MID(D1537,3,1)+MID(D1537,4,1)+9*MID(D1537,5,1)+7*MID(D1537,6,1)+3*MID(D1537,7,1)+MID(D1537,8,1)+9*MID(D1537,9,1)+7*MID(D1537,10,1),10),10)</f>
        <v>10</v>
      </c>
    </row>
    <row r="1538" customFormat="false" ht="14.4" hidden="false" customHeight="false" outlineLevel="0" collapsed="false">
      <c r="A1538" s="67" t="n">
        <v>1528</v>
      </c>
      <c r="B1538" s="80"/>
      <c r="C1538" s="80"/>
      <c r="D1538" s="69"/>
      <c r="E1538" s="70"/>
      <c r="F1538" s="81"/>
      <c r="G1538" s="72"/>
      <c r="H1538" s="81"/>
      <c r="I1538" s="86"/>
      <c r="J1538" s="73" t="n">
        <v>1</v>
      </c>
      <c r="K1538" s="74" t="n">
        <f aca="false">ROUND(IF(I1538/2&lt;=5331.47*0.4,I1538/2,5331.47*0.4)*(1-(0.1371+(1-0.1371)*0.09)*(1-J1538)),2)</f>
        <v>0</v>
      </c>
      <c r="L1538" s="74" t="n">
        <f aca="false">ROUND(K1538*($F$5+9.76+6.5)/100,2)*J1538</f>
        <v>0</v>
      </c>
      <c r="M1538" s="82" t="n">
        <f aca="false">L1538+K1538</f>
        <v>0</v>
      </c>
      <c r="N1538" s="74" t="n">
        <f aca="false">M1538*$F$6</f>
        <v>0</v>
      </c>
      <c r="W1538" s="79" t="n">
        <f aca="false">IFERROR(MOD(9*MID(D1538,1,1)+7*MID(D1538,2,1)+3*MID(D1538,3,1)+MID(D1538,4,1)+9*MID(D1538,5,1)+7*MID(D1538,6,1)+3*MID(D1538,7,1)+MID(D1538,8,1)+9*MID(D1538,9,1)+7*MID(D1538,10,1),10),10)</f>
        <v>10</v>
      </c>
    </row>
    <row r="1539" customFormat="false" ht="14.4" hidden="false" customHeight="false" outlineLevel="0" collapsed="false">
      <c r="A1539" s="67" t="n">
        <v>1529</v>
      </c>
      <c r="B1539" s="80"/>
      <c r="C1539" s="80"/>
      <c r="D1539" s="69"/>
      <c r="E1539" s="70"/>
      <c r="F1539" s="81"/>
      <c r="G1539" s="72"/>
      <c r="H1539" s="81"/>
      <c r="I1539" s="86"/>
      <c r="J1539" s="73" t="n">
        <v>1</v>
      </c>
      <c r="K1539" s="74" t="n">
        <f aca="false">ROUND(IF(I1539/2&lt;=5331.47*0.4,I1539/2,5331.47*0.4)*(1-(0.1371+(1-0.1371)*0.09)*(1-J1539)),2)</f>
        <v>0</v>
      </c>
      <c r="L1539" s="74" t="n">
        <f aca="false">ROUND(K1539*($F$5+9.76+6.5)/100,2)*J1539</f>
        <v>0</v>
      </c>
      <c r="M1539" s="82" t="n">
        <f aca="false">L1539+K1539</f>
        <v>0</v>
      </c>
      <c r="N1539" s="74" t="n">
        <f aca="false">M1539*$F$6</f>
        <v>0</v>
      </c>
      <c r="W1539" s="79" t="n">
        <f aca="false">IFERROR(MOD(9*MID(D1539,1,1)+7*MID(D1539,2,1)+3*MID(D1539,3,1)+MID(D1539,4,1)+9*MID(D1539,5,1)+7*MID(D1539,6,1)+3*MID(D1539,7,1)+MID(D1539,8,1)+9*MID(D1539,9,1)+7*MID(D1539,10,1),10),10)</f>
        <v>10</v>
      </c>
    </row>
    <row r="1540" customFormat="false" ht="14.4" hidden="false" customHeight="false" outlineLevel="0" collapsed="false">
      <c r="A1540" s="67" t="n">
        <v>1530</v>
      </c>
      <c r="B1540" s="80"/>
      <c r="C1540" s="80"/>
      <c r="D1540" s="69"/>
      <c r="E1540" s="70"/>
      <c r="F1540" s="81"/>
      <c r="G1540" s="72"/>
      <c r="H1540" s="81"/>
      <c r="I1540" s="86"/>
      <c r="J1540" s="73" t="n">
        <v>1</v>
      </c>
      <c r="K1540" s="74" t="n">
        <f aca="false">ROUND(IF(I1540/2&lt;=5331.47*0.4,I1540/2,5331.47*0.4)*(1-(0.1371+(1-0.1371)*0.09)*(1-J1540)),2)</f>
        <v>0</v>
      </c>
      <c r="L1540" s="74" t="n">
        <f aca="false">ROUND(K1540*($F$5+9.76+6.5)/100,2)*J1540</f>
        <v>0</v>
      </c>
      <c r="M1540" s="82" t="n">
        <f aca="false">L1540+K1540</f>
        <v>0</v>
      </c>
      <c r="N1540" s="74" t="n">
        <f aca="false">M1540*$F$6</f>
        <v>0</v>
      </c>
      <c r="W1540" s="79" t="n">
        <f aca="false">IFERROR(MOD(9*MID(D1540,1,1)+7*MID(D1540,2,1)+3*MID(D1540,3,1)+MID(D1540,4,1)+9*MID(D1540,5,1)+7*MID(D1540,6,1)+3*MID(D1540,7,1)+MID(D1540,8,1)+9*MID(D1540,9,1)+7*MID(D1540,10,1),10),10)</f>
        <v>10</v>
      </c>
    </row>
    <row r="1541" customFormat="false" ht="14.4" hidden="false" customHeight="false" outlineLevel="0" collapsed="false">
      <c r="A1541" s="67" t="n">
        <v>1531</v>
      </c>
      <c r="B1541" s="80"/>
      <c r="C1541" s="80"/>
      <c r="D1541" s="69"/>
      <c r="E1541" s="70"/>
      <c r="F1541" s="81"/>
      <c r="G1541" s="72"/>
      <c r="H1541" s="81"/>
      <c r="I1541" s="86"/>
      <c r="J1541" s="73" t="n">
        <v>1</v>
      </c>
      <c r="K1541" s="74" t="n">
        <f aca="false">ROUND(IF(I1541/2&lt;=5331.47*0.4,I1541/2,5331.47*0.4)*(1-(0.1371+(1-0.1371)*0.09)*(1-J1541)),2)</f>
        <v>0</v>
      </c>
      <c r="L1541" s="74" t="n">
        <f aca="false">ROUND(K1541*($F$5+9.76+6.5)/100,2)*J1541</f>
        <v>0</v>
      </c>
      <c r="M1541" s="82" t="n">
        <f aca="false">L1541+K1541</f>
        <v>0</v>
      </c>
      <c r="N1541" s="74" t="n">
        <f aca="false">M1541*$F$6</f>
        <v>0</v>
      </c>
      <c r="W1541" s="79" t="n">
        <f aca="false">IFERROR(MOD(9*MID(D1541,1,1)+7*MID(D1541,2,1)+3*MID(D1541,3,1)+MID(D1541,4,1)+9*MID(D1541,5,1)+7*MID(D1541,6,1)+3*MID(D1541,7,1)+MID(D1541,8,1)+9*MID(D1541,9,1)+7*MID(D1541,10,1),10),10)</f>
        <v>10</v>
      </c>
    </row>
    <row r="1542" customFormat="false" ht="14.4" hidden="false" customHeight="false" outlineLevel="0" collapsed="false">
      <c r="A1542" s="67" t="n">
        <v>1532</v>
      </c>
      <c r="B1542" s="80"/>
      <c r="C1542" s="80"/>
      <c r="D1542" s="69"/>
      <c r="E1542" s="70"/>
      <c r="F1542" s="81"/>
      <c r="G1542" s="72"/>
      <c r="H1542" s="81"/>
      <c r="I1542" s="86"/>
      <c r="J1542" s="73" t="n">
        <v>1</v>
      </c>
      <c r="K1542" s="74" t="n">
        <f aca="false">ROUND(IF(I1542/2&lt;=5331.47*0.4,I1542/2,5331.47*0.4)*(1-(0.1371+(1-0.1371)*0.09)*(1-J1542)),2)</f>
        <v>0</v>
      </c>
      <c r="L1542" s="74" t="n">
        <f aca="false">ROUND(K1542*($F$5+9.76+6.5)/100,2)*J1542</f>
        <v>0</v>
      </c>
      <c r="M1542" s="82" t="n">
        <f aca="false">L1542+K1542</f>
        <v>0</v>
      </c>
      <c r="N1542" s="74" t="n">
        <f aca="false">M1542*$F$6</f>
        <v>0</v>
      </c>
      <c r="W1542" s="79" t="n">
        <f aca="false">IFERROR(MOD(9*MID(D1542,1,1)+7*MID(D1542,2,1)+3*MID(D1542,3,1)+MID(D1542,4,1)+9*MID(D1542,5,1)+7*MID(D1542,6,1)+3*MID(D1542,7,1)+MID(D1542,8,1)+9*MID(D1542,9,1)+7*MID(D1542,10,1),10),10)</f>
        <v>10</v>
      </c>
    </row>
    <row r="1543" customFormat="false" ht="14.4" hidden="false" customHeight="false" outlineLevel="0" collapsed="false">
      <c r="A1543" s="67" t="n">
        <v>1533</v>
      </c>
      <c r="B1543" s="80"/>
      <c r="C1543" s="80"/>
      <c r="D1543" s="69"/>
      <c r="E1543" s="70"/>
      <c r="F1543" s="81"/>
      <c r="G1543" s="72"/>
      <c r="H1543" s="81"/>
      <c r="I1543" s="86"/>
      <c r="J1543" s="73" t="n">
        <v>1</v>
      </c>
      <c r="K1543" s="74" t="n">
        <f aca="false">ROUND(IF(I1543/2&lt;=5331.47*0.4,I1543/2,5331.47*0.4)*(1-(0.1371+(1-0.1371)*0.09)*(1-J1543)),2)</f>
        <v>0</v>
      </c>
      <c r="L1543" s="74" t="n">
        <f aca="false">ROUND(K1543*($F$5+9.76+6.5)/100,2)*J1543</f>
        <v>0</v>
      </c>
      <c r="M1543" s="82" t="n">
        <f aca="false">L1543+K1543</f>
        <v>0</v>
      </c>
      <c r="N1543" s="74" t="n">
        <f aca="false">M1543*$F$6</f>
        <v>0</v>
      </c>
      <c r="W1543" s="79" t="n">
        <f aca="false">IFERROR(MOD(9*MID(D1543,1,1)+7*MID(D1543,2,1)+3*MID(D1543,3,1)+MID(D1543,4,1)+9*MID(D1543,5,1)+7*MID(D1543,6,1)+3*MID(D1543,7,1)+MID(D1543,8,1)+9*MID(D1543,9,1)+7*MID(D1543,10,1),10),10)</f>
        <v>10</v>
      </c>
    </row>
    <row r="1544" customFormat="false" ht="14.4" hidden="false" customHeight="false" outlineLevel="0" collapsed="false">
      <c r="A1544" s="67" t="n">
        <v>1534</v>
      </c>
      <c r="B1544" s="80"/>
      <c r="C1544" s="80"/>
      <c r="D1544" s="69"/>
      <c r="E1544" s="70"/>
      <c r="F1544" s="81"/>
      <c r="G1544" s="72"/>
      <c r="H1544" s="81"/>
      <c r="I1544" s="86"/>
      <c r="J1544" s="73" t="n">
        <v>1</v>
      </c>
      <c r="K1544" s="74" t="n">
        <f aca="false">ROUND(IF(I1544/2&lt;=5331.47*0.4,I1544/2,5331.47*0.4)*(1-(0.1371+(1-0.1371)*0.09)*(1-J1544)),2)</f>
        <v>0</v>
      </c>
      <c r="L1544" s="74" t="n">
        <f aca="false">ROUND(K1544*($F$5+9.76+6.5)/100,2)*J1544</f>
        <v>0</v>
      </c>
      <c r="M1544" s="82" t="n">
        <f aca="false">L1544+K1544</f>
        <v>0</v>
      </c>
      <c r="N1544" s="74" t="n">
        <f aca="false">M1544*$F$6</f>
        <v>0</v>
      </c>
      <c r="W1544" s="79" t="n">
        <f aca="false">IFERROR(MOD(9*MID(D1544,1,1)+7*MID(D1544,2,1)+3*MID(D1544,3,1)+MID(D1544,4,1)+9*MID(D1544,5,1)+7*MID(D1544,6,1)+3*MID(D1544,7,1)+MID(D1544,8,1)+9*MID(D1544,9,1)+7*MID(D1544,10,1),10),10)</f>
        <v>10</v>
      </c>
    </row>
    <row r="1545" customFormat="false" ht="14.4" hidden="false" customHeight="false" outlineLevel="0" collapsed="false">
      <c r="A1545" s="67" t="n">
        <v>1535</v>
      </c>
      <c r="B1545" s="80"/>
      <c r="C1545" s="80"/>
      <c r="D1545" s="69"/>
      <c r="E1545" s="70"/>
      <c r="F1545" s="81"/>
      <c r="G1545" s="72"/>
      <c r="H1545" s="81"/>
      <c r="I1545" s="86"/>
      <c r="J1545" s="73" t="n">
        <v>1</v>
      </c>
      <c r="K1545" s="74" t="n">
        <f aca="false">ROUND(IF(I1545/2&lt;=5331.47*0.4,I1545/2,5331.47*0.4)*(1-(0.1371+(1-0.1371)*0.09)*(1-J1545)),2)</f>
        <v>0</v>
      </c>
      <c r="L1545" s="74" t="n">
        <f aca="false">ROUND(K1545*($F$5+9.76+6.5)/100,2)*J1545</f>
        <v>0</v>
      </c>
      <c r="M1545" s="82" t="n">
        <f aca="false">L1545+K1545</f>
        <v>0</v>
      </c>
      <c r="N1545" s="74" t="n">
        <f aca="false">M1545*$F$6</f>
        <v>0</v>
      </c>
      <c r="W1545" s="79" t="n">
        <f aca="false">IFERROR(MOD(9*MID(D1545,1,1)+7*MID(D1545,2,1)+3*MID(D1545,3,1)+MID(D1545,4,1)+9*MID(D1545,5,1)+7*MID(D1545,6,1)+3*MID(D1545,7,1)+MID(D1545,8,1)+9*MID(D1545,9,1)+7*MID(D1545,10,1),10),10)</f>
        <v>10</v>
      </c>
    </row>
    <row r="1546" customFormat="false" ht="14.4" hidden="false" customHeight="false" outlineLevel="0" collapsed="false">
      <c r="A1546" s="67" t="n">
        <v>1536</v>
      </c>
      <c r="B1546" s="80"/>
      <c r="C1546" s="80"/>
      <c r="D1546" s="69"/>
      <c r="E1546" s="70"/>
      <c r="F1546" s="81"/>
      <c r="G1546" s="72"/>
      <c r="H1546" s="81"/>
      <c r="I1546" s="86"/>
      <c r="J1546" s="73" t="n">
        <v>1</v>
      </c>
      <c r="K1546" s="74" t="n">
        <f aca="false">ROUND(IF(I1546/2&lt;=5331.47*0.4,I1546/2,5331.47*0.4)*(1-(0.1371+(1-0.1371)*0.09)*(1-J1546)),2)</f>
        <v>0</v>
      </c>
      <c r="L1546" s="74" t="n">
        <f aca="false">ROUND(K1546*($F$5+9.76+6.5)/100,2)*J1546</f>
        <v>0</v>
      </c>
      <c r="M1546" s="82" t="n">
        <f aca="false">L1546+K1546</f>
        <v>0</v>
      </c>
      <c r="N1546" s="74" t="n">
        <f aca="false">M1546*$F$6</f>
        <v>0</v>
      </c>
      <c r="W1546" s="79" t="n">
        <f aca="false">IFERROR(MOD(9*MID(D1546,1,1)+7*MID(D1546,2,1)+3*MID(D1546,3,1)+MID(D1546,4,1)+9*MID(D1546,5,1)+7*MID(D1546,6,1)+3*MID(D1546,7,1)+MID(D1546,8,1)+9*MID(D1546,9,1)+7*MID(D1546,10,1),10),10)</f>
        <v>10</v>
      </c>
    </row>
    <row r="1547" customFormat="false" ht="14.4" hidden="false" customHeight="false" outlineLevel="0" collapsed="false">
      <c r="A1547" s="67" t="n">
        <v>1537</v>
      </c>
      <c r="B1547" s="80"/>
      <c r="C1547" s="80"/>
      <c r="D1547" s="69"/>
      <c r="E1547" s="70"/>
      <c r="F1547" s="81"/>
      <c r="G1547" s="72"/>
      <c r="H1547" s="81"/>
      <c r="I1547" s="86"/>
      <c r="J1547" s="73" t="n">
        <v>1</v>
      </c>
      <c r="K1547" s="74" t="n">
        <f aca="false">ROUND(IF(I1547/2&lt;=5331.47*0.4,I1547/2,5331.47*0.4)*(1-(0.1371+(1-0.1371)*0.09)*(1-J1547)),2)</f>
        <v>0</v>
      </c>
      <c r="L1547" s="74" t="n">
        <f aca="false">ROUND(K1547*($F$5+9.76+6.5)/100,2)*J1547</f>
        <v>0</v>
      </c>
      <c r="M1547" s="82" t="n">
        <f aca="false">L1547+K1547</f>
        <v>0</v>
      </c>
      <c r="N1547" s="74" t="n">
        <f aca="false">M1547*$F$6</f>
        <v>0</v>
      </c>
      <c r="W1547" s="79" t="n">
        <f aca="false">IFERROR(MOD(9*MID(D1547,1,1)+7*MID(D1547,2,1)+3*MID(D1547,3,1)+MID(D1547,4,1)+9*MID(D1547,5,1)+7*MID(D1547,6,1)+3*MID(D1547,7,1)+MID(D1547,8,1)+9*MID(D1547,9,1)+7*MID(D1547,10,1),10),10)</f>
        <v>10</v>
      </c>
    </row>
    <row r="1548" customFormat="false" ht="14.4" hidden="false" customHeight="false" outlineLevel="0" collapsed="false">
      <c r="A1548" s="67" t="n">
        <v>1538</v>
      </c>
      <c r="B1548" s="80"/>
      <c r="C1548" s="80"/>
      <c r="D1548" s="69"/>
      <c r="E1548" s="70"/>
      <c r="F1548" s="81"/>
      <c r="G1548" s="72"/>
      <c r="H1548" s="81"/>
      <c r="I1548" s="86"/>
      <c r="J1548" s="73" t="n">
        <v>1</v>
      </c>
      <c r="K1548" s="74" t="n">
        <f aca="false">ROUND(IF(I1548/2&lt;=5331.47*0.4,I1548/2,5331.47*0.4)*(1-(0.1371+(1-0.1371)*0.09)*(1-J1548)),2)</f>
        <v>0</v>
      </c>
      <c r="L1548" s="74" t="n">
        <f aca="false">ROUND(K1548*($F$5+9.76+6.5)/100,2)*J1548</f>
        <v>0</v>
      </c>
      <c r="M1548" s="82" t="n">
        <f aca="false">L1548+K1548</f>
        <v>0</v>
      </c>
      <c r="N1548" s="74" t="n">
        <f aca="false">M1548*$F$6</f>
        <v>0</v>
      </c>
      <c r="W1548" s="79" t="n">
        <f aca="false">IFERROR(MOD(9*MID(D1548,1,1)+7*MID(D1548,2,1)+3*MID(D1548,3,1)+MID(D1548,4,1)+9*MID(D1548,5,1)+7*MID(D1548,6,1)+3*MID(D1548,7,1)+MID(D1548,8,1)+9*MID(D1548,9,1)+7*MID(D1548,10,1),10),10)</f>
        <v>10</v>
      </c>
    </row>
    <row r="1549" customFormat="false" ht="14.4" hidden="false" customHeight="false" outlineLevel="0" collapsed="false">
      <c r="A1549" s="67" t="n">
        <v>1539</v>
      </c>
      <c r="B1549" s="80"/>
      <c r="C1549" s="80"/>
      <c r="D1549" s="69"/>
      <c r="E1549" s="70"/>
      <c r="F1549" s="81"/>
      <c r="G1549" s="72"/>
      <c r="H1549" s="81"/>
      <c r="I1549" s="86"/>
      <c r="J1549" s="73" t="n">
        <v>1</v>
      </c>
      <c r="K1549" s="74" t="n">
        <f aca="false">ROUND(IF(I1549/2&lt;=5331.47*0.4,I1549/2,5331.47*0.4)*(1-(0.1371+(1-0.1371)*0.09)*(1-J1549)),2)</f>
        <v>0</v>
      </c>
      <c r="L1549" s="74" t="n">
        <f aca="false">ROUND(K1549*($F$5+9.76+6.5)/100,2)*J1549</f>
        <v>0</v>
      </c>
      <c r="M1549" s="82" t="n">
        <f aca="false">L1549+K1549</f>
        <v>0</v>
      </c>
      <c r="N1549" s="74" t="n">
        <f aca="false">M1549*$F$6</f>
        <v>0</v>
      </c>
      <c r="W1549" s="79" t="n">
        <f aca="false">IFERROR(MOD(9*MID(D1549,1,1)+7*MID(D1549,2,1)+3*MID(D1549,3,1)+MID(D1549,4,1)+9*MID(D1549,5,1)+7*MID(D1549,6,1)+3*MID(D1549,7,1)+MID(D1549,8,1)+9*MID(D1549,9,1)+7*MID(D1549,10,1),10),10)</f>
        <v>10</v>
      </c>
    </row>
    <row r="1550" customFormat="false" ht="14.4" hidden="false" customHeight="false" outlineLevel="0" collapsed="false">
      <c r="A1550" s="67" t="n">
        <v>1540</v>
      </c>
      <c r="B1550" s="80"/>
      <c r="C1550" s="80"/>
      <c r="D1550" s="69"/>
      <c r="E1550" s="70"/>
      <c r="F1550" s="81"/>
      <c r="G1550" s="72"/>
      <c r="H1550" s="81"/>
      <c r="I1550" s="86"/>
      <c r="J1550" s="73" t="n">
        <v>1</v>
      </c>
      <c r="K1550" s="74" t="n">
        <f aca="false">ROUND(IF(I1550/2&lt;=5331.47*0.4,I1550/2,5331.47*0.4)*(1-(0.1371+(1-0.1371)*0.09)*(1-J1550)),2)</f>
        <v>0</v>
      </c>
      <c r="L1550" s="74" t="n">
        <f aca="false">ROUND(K1550*($F$5+9.76+6.5)/100,2)*J1550</f>
        <v>0</v>
      </c>
      <c r="M1550" s="82" t="n">
        <f aca="false">L1550+K1550</f>
        <v>0</v>
      </c>
      <c r="N1550" s="74" t="n">
        <f aca="false">M1550*$F$6</f>
        <v>0</v>
      </c>
      <c r="W1550" s="79" t="n">
        <f aca="false">IFERROR(MOD(9*MID(D1550,1,1)+7*MID(D1550,2,1)+3*MID(D1550,3,1)+MID(D1550,4,1)+9*MID(D1550,5,1)+7*MID(D1550,6,1)+3*MID(D1550,7,1)+MID(D1550,8,1)+9*MID(D1550,9,1)+7*MID(D1550,10,1),10),10)</f>
        <v>10</v>
      </c>
    </row>
    <row r="1551" customFormat="false" ht="14.4" hidden="false" customHeight="false" outlineLevel="0" collapsed="false">
      <c r="A1551" s="67" t="n">
        <v>1541</v>
      </c>
      <c r="B1551" s="80"/>
      <c r="C1551" s="80"/>
      <c r="D1551" s="69"/>
      <c r="E1551" s="70"/>
      <c r="F1551" s="81"/>
      <c r="G1551" s="72"/>
      <c r="H1551" s="81"/>
      <c r="I1551" s="86"/>
      <c r="J1551" s="73" t="n">
        <v>1</v>
      </c>
      <c r="K1551" s="74" t="n">
        <f aca="false">ROUND(IF(I1551/2&lt;=5331.47*0.4,I1551/2,5331.47*0.4)*(1-(0.1371+(1-0.1371)*0.09)*(1-J1551)),2)</f>
        <v>0</v>
      </c>
      <c r="L1551" s="74" t="n">
        <f aca="false">ROUND(K1551*($F$5+9.76+6.5)/100,2)*J1551</f>
        <v>0</v>
      </c>
      <c r="M1551" s="82" t="n">
        <f aca="false">L1551+K1551</f>
        <v>0</v>
      </c>
      <c r="N1551" s="74" t="n">
        <f aca="false">M1551*$F$6</f>
        <v>0</v>
      </c>
      <c r="W1551" s="79" t="n">
        <f aca="false">IFERROR(MOD(9*MID(D1551,1,1)+7*MID(D1551,2,1)+3*MID(D1551,3,1)+MID(D1551,4,1)+9*MID(D1551,5,1)+7*MID(D1551,6,1)+3*MID(D1551,7,1)+MID(D1551,8,1)+9*MID(D1551,9,1)+7*MID(D1551,10,1),10),10)</f>
        <v>10</v>
      </c>
    </row>
    <row r="1552" customFormat="false" ht="14.4" hidden="false" customHeight="false" outlineLevel="0" collapsed="false">
      <c r="A1552" s="67" t="n">
        <v>1542</v>
      </c>
      <c r="B1552" s="80"/>
      <c r="C1552" s="80"/>
      <c r="D1552" s="69"/>
      <c r="E1552" s="70"/>
      <c r="F1552" s="81"/>
      <c r="G1552" s="72"/>
      <c r="H1552" s="81"/>
      <c r="I1552" s="86"/>
      <c r="J1552" s="73" t="n">
        <v>1</v>
      </c>
      <c r="K1552" s="74" t="n">
        <f aca="false">ROUND(IF(I1552/2&lt;=5331.47*0.4,I1552/2,5331.47*0.4)*(1-(0.1371+(1-0.1371)*0.09)*(1-J1552)),2)</f>
        <v>0</v>
      </c>
      <c r="L1552" s="74" t="n">
        <f aca="false">ROUND(K1552*($F$5+9.76+6.5)/100,2)*J1552</f>
        <v>0</v>
      </c>
      <c r="M1552" s="82" t="n">
        <f aca="false">L1552+K1552</f>
        <v>0</v>
      </c>
      <c r="N1552" s="74" t="n">
        <f aca="false">M1552*$F$6</f>
        <v>0</v>
      </c>
      <c r="W1552" s="79" t="n">
        <f aca="false">IFERROR(MOD(9*MID(D1552,1,1)+7*MID(D1552,2,1)+3*MID(D1552,3,1)+MID(D1552,4,1)+9*MID(D1552,5,1)+7*MID(D1552,6,1)+3*MID(D1552,7,1)+MID(D1552,8,1)+9*MID(D1552,9,1)+7*MID(D1552,10,1),10),10)</f>
        <v>10</v>
      </c>
    </row>
    <row r="1553" customFormat="false" ht="14.4" hidden="false" customHeight="false" outlineLevel="0" collapsed="false">
      <c r="A1553" s="67" t="n">
        <v>1543</v>
      </c>
      <c r="B1553" s="80"/>
      <c r="C1553" s="80"/>
      <c r="D1553" s="69"/>
      <c r="E1553" s="70"/>
      <c r="F1553" s="81"/>
      <c r="G1553" s="72"/>
      <c r="H1553" s="81"/>
      <c r="I1553" s="86"/>
      <c r="J1553" s="73" t="n">
        <v>1</v>
      </c>
      <c r="K1553" s="74" t="n">
        <f aca="false">ROUND(IF(I1553/2&lt;=5331.47*0.4,I1553/2,5331.47*0.4)*(1-(0.1371+(1-0.1371)*0.09)*(1-J1553)),2)</f>
        <v>0</v>
      </c>
      <c r="L1553" s="74" t="n">
        <f aca="false">ROUND(K1553*($F$5+9.76+6.5)/100,2)*J1553</f>
        <v>0</v>
      </c>
      <c r="M1553" s="82" t="n">
        <f aca="false">L1553+K1553</f>
        <v>0</v>
      </c>
      <c r="N1553" s="74" t="n">
        <f aca="false">M1553*$F$6</f>
        <v>0</v>
      </c>
      <c r="W1553" s="79" t="n">
        <f aca="false">IFERROR(MOD(9*MID(D1553,1,1)+7*MID(D1553,2,1)+3*MID(D1553,3,1)+MID(D1553,4,1)+9*MID(D1553,5,1)+7*MID(D1553,6,1)+3*MID(D1553,7,1)+MID(D1553,8,1)+9*MID(D1553,9,1)+7*MID(D1553,10,1),10),10)</f>
        <v>10</v>
      </c>
    </row>
    <row r="1554" customFormat="false" ht="14.4" hidden="false" customHeight="false" outlineLevel="0" collapsed="false">
      <c r="A1554" s="67" t="n">
        <v>1544</v>
      </c>
      <c r="B1554" s="80"/>
      <c r="C1554" s="80"/>
      <c r="D1554" s="69"/>
      <c r="E1554" s="70"/>
      <c r="F1554" s="81"/>
      <c r="G1554" s="72"/>
      <c r="H1554" s="81"/>
      <c r="I1554" s="86"/>
      <c r="J1554" s="73" t="n">
        <v>1</v>
      </c>
      <c r="K1554" s="74" t="n">
        <f aca="false">ROUND(IF(I1554/2&lt;=5331.47*0.4,I1554/2,5331.47*0.4)*(1-(0.1371+(1-0.1371)*0.09)*(1-J1554)),2)</f>
        <v>0</v>
      </c>
      <c r="L1554" s="74" t="n">
        <f aca="false">ROUND(K1554*($F$5+9.76+6.5)/100,2)*J1554</f>
        <v>0</v>
      </c>
      <c r="M1554" s="82" t="n">
        <f aca="false">L1554+K1554</f>
        <v>0</v>
      </c>
      <c r="N1554" s="74" t="n">
        <f aca="false">M1554*$F$6</f>
        <v>0</v>
      </c>
      <c r="W1554" s="79" t="n">
        <f aca="false">IFERROR(MOD(9*MID(D1554,1,1)+7*MID(D1554,2,1)+3*MID(D1554,3,1)+MID(D1554,4,1)+9*MID(D1554,5,1)+7*MID(D1554,6,1)+3*MID(D1554,7,1)+MID(D1554,8,1)+9*MID(D1554,9,1)+7*MID(D1554,10,1),10),10)</f>
        <v>10</v>
      </c>
    </row>
    <row r="1555" customFormat="false" ht="14.4" hidden="false" customHeight="false" outlineLevel="0" collapsed="false">
      <c r="A1555" s="67" t="n">
        <v>1545</v>
      </c>
      <c r="B1555" s="80"/>
      <c r="C1555" s="80"/>
      <c r="D1555" s="69"/>
      <c r="E1555" s="70"/>
      <c r="F1555" s="81"/>
      <c r="G1555" s="72"/>
      <c r="H1555" s="81"/>
      <c r="I1555" s="86"/>
      <c r="J1555" s="73" t="n">
        <v>1</v>
      </c>
      <c r="K1555" s="74" t="n">
        <f aca="false">ROUND(IF(I1555/2&lt;=5331.47*0.4,I1555/2,5331.47*0.4)*(1-(0.1371+(1-0.1371)*0.09)*(1-J1555)),2)</f>
        <v>0</v>
      </c>
      <c r="L1555" s="74" t="n">
        <f aca="false">ROUND(K1555*($F$5+9.76+6.5)/100,2)*J1555</f>
        <v>0</v>
      </c>
      <c r="M1555" s="82" t="n">
        <f aca="false">L1555+K1555</f>
        <v>0</v>
      </c>
      <c r="N1555" s="74" t="n">
        <f aca="false">M1555*$F$6</f>
        <v>0</v>
      </c>
      <c r="W1555" s="79" t="n">
        <f aca="false">IFERROR(MOD(9*MID(D1555,1,1)+7*MID(D1555,2,1)+3*MID(D1555,3,1)+MID(D1555,4,1)+9*MID(D1555,5,1)+7*MID(D1555,6,1)+3*MID(D1555,7,1)+MID(D1555,8,1)+9*MID(D1555,9,1)+7*MID(D1555,10,1),10),10)</f>
        <v>10</v>
      </c>
    </row>
    <row r="1556" customFormat="false" ht="14.4" hidden="false" customHeight="false" outlineLevel="0" collapsed="false">
      <c r="A1556" s="67" t="n">
        <v>1546</v>
      </c>
      <c r="B1556" s="80"/>
      <c r="C1556" s="80"/>
      <c r="D1556" s="69"/>
      <c r="E1556" s="70"/>
      <c r="F1556" s="81"/>
      <c r="G1556" s="72"/>
      <c r="H1556" s="81"/>
      <c r="I1556" s="86"/>
      <c r="J1556" s="73" t="n">
        <v>1</v>
      </c>
      <c r="K1556" s="74" t="n">
        <f aca="false">ROUND(IF(I1556/2&lt;=5331.47*0.4,I1556/2,5331.47*0.4)*(1-(0.1371+(1-0.1371)*0.09)*(1-J1556)),2)</f>
        <v>0</v>
      </c>
      <c r="L1556" s="74" t="n">
        <f aca="false">ROUND(K1556*($F$5+9.76+6.5)/100,2)*J1556</f>
        <v>0</v>
      </c>
      <c r="M1556" s="82" t="n">
        <f aca="false">L1556+K1556</f>
        <v>0</v>
      </c>
      <c r="N1556" s="74" t="n">
        <f aca="false">M1556*$F$6</f>
        <v>0</v>
      </c>
      <c r="W1556" s="79" t="n">
        <f aca="false">IFERROR(MOD(9*MID(D1556,1,1)+7*MID(D1556,2,1)+3*MID(D1556,3,1)+MID(D1556,4,1)+9*MID(D1556,5,1)+7*MID(D1556,6,1)+3*MID(D1556,7,1)+MID(D1556,8,1)+9*MID(D1556,9,1)+7*MID(D1556,10,1),10),10)</f>
        <v>10</v>
      </c>
    </row>
    <row r="1557" customFormat="false" ht="14.4" hidden="false" customHeight="false" outlineLevel="0" collapsed="false">
      <c r="A1557" s="67" t="n">
        <v>1547</v>
      </c>
      <c r="B1557" s="80"/>
      <c r="C1557" s="80"/>
      <c r="D1557" s="69"/>
      <c r="E1557" s="70"/>
      <c r="F1557" s="81"/>
      <c r="G1557" s="72"/>
      <c r="H1557" s="81"/>
      <c r="I1557" s="86"/>
      <c r="J1557" s="73" t="n">
        <v>1</v>
      </c>
      <c r="K1557" s="74" t="n">
        <f aca="false">ROUND(IF(I1557/2&lt;=5331.47*0.4,I1557/2,5331.47*0.4)*(1-(0.1371+(1-0.1371)*0.09)*(1-J1557)),2)</f>
        <v>0</v>
      </c>
      <c r="L1557" s="74" t="n">
        <f aca="false">ROUND(K1557*($F$5+9.76+6.5)/100,2)*J1557</f>
        <v>0</v>
      </c>
      <c r="M1557" s="82" t="n">
        <f aca="false">L1557+K1557</f>
        <v>0</v>
      </c>
      <c r="N1557" s="74" t="n">
        <f aca="false">M1557*$F$6</f>
        <v>0</v>
      </c>
      <c r="W1557" s="79" t="n">
        <f aca="false">IFERROR(MOD(9*MID(D1557,1,1)+7*MID(D1557,2,1)+3*MID(D1557,3,1)+MID(D1557,4,1)+9*MID(D1557,5,1)+7*MID(D1557,6,1)+3*MID(D1557,7,1)+MID(D1557,8,1)+9*MID(D1557,9,1)+7*MID(D1557,10,1),10),10)</f>
        <v>10</v>
      </c>
    </row>
    <row r="1558" customFormat="false" ht="14.4" hidden="false" customHeight="false" outlineLevel="0" collapsed="false">
      <c r="A1558" s="67" t="n">
        <v>1548</v>
      </c>
      <c r="B1558" s="80"/>
      <c r="C1558" s="80"/>
      <c r="D1558" s="69"/>
      <c r="E1558" s="70"/>
      <c r="F1558" s="81"/>
      <c r="G1558" s="72"/>
      <c r="H1558" s="81"/>
      <c r="I1558" s="86"/>
      <c r="J1558" s="73" t="n">
        <v>1</v>
      </c>
      <c r="K1558" s="74" t="n">
        <f aca="false">ROUND(IF(I1558/2&lt;=5331.47*0.4,I1558/2,5331.47*0.4)*(1-(0.1371+(1-0.1371)*0.09)*(1-J1558)),2)</f>
        <v>0</v>
      </c>
      <c r="L1558" s="74" t="n">
        <f aca="false">ROUND(K1558*($F$5+9.76+6.5)/100,2)*J1558</f>
        <v>0</v>
      </c>
      <c r="M1558" s="82" t="n">
        <f aca="false">L1558+K1558</f>
        <v>0</v>
      </c>
      <c r="N1558" s="74" t="n">
        <f aca="false">M1558*$F$6</f>
        <v>0</v>
      </c>
      <c r="W1558" s="79" t="n">
        <f aca="false">IFERROR(MOD(9*MID(D1558,1,1)+7*MID(D1558,2,1)+3*MID(D1558,3,1)+MID(D1558,4,1)+9*MID(D1558,5,1)+7*MID(D1558,6,1)+3*MID(D1558,7,1)+MID(D1558,8,1)+9*MID(D1558,9,1)+7*MID(D1558,10,1),10),10)</f>
        <v>10</v>
      </c>
    </row>
    <row r="1559" customFormat="false" ht="14.4" hidden="false" customHeight="false" outlineLevel="0" collapsed="false">
      <c r="A1559" s="67" t="n">
        <v>1549</v>
      </c>
      <c r="B1559" s="80"/>
      <c r="C1559" s="80"/>
      <c r="D1559" s="69"/>
      <c r="E1559" s="70"/>
      <c r="F1559" s="81"/>
      <c r="G1559" s="72"/>
      <c r="H1559" s="81"/>
      <c r="I1559" s="86"/>
      <c r="J1559" s="73" t="n">
        <v>1</v>
      </c>
      <c r="K1559" s="74" t="n">
        <f aca="false">ROUND(IF(I1559/2&lt;=5331.47*0.4,I1559/2,5331.47*0.4)*(1-(0.1371+(1-0.1371)*0.09)*(1-J1559)),2)</f>
        <v>0</v>
      </c>
      <c r="L1559" s="74" t="n">
        <f aca="false">ROUND(K1559*($F$5+9.76+6.5)/100,2)*J1559</f>
        <v>0</v>
      </c>
      <c r="M1559" s="82" t="n">
        <f aca="false">L1559+K1559</f>
        <v>0</v>
      </c>
      <c r="N1559" s="74" t="n">
        <f aca="false">M1559*$F$6</f>
        <v>0</v>
      </c>
      <c r="W1559" s="79" t="n">
        <f aca="false">IFERROR(MOD(9*MID(D1559,1,1)+7*MID(D1559,2,1)+3*MID(D1559,3,1)+MID(D1559,4,1)+9*MID(D1559,5,1)+7*MID(D1559,6,1)+3*MID(D1559,7,1)+MID(D1559,8,1)+9*MID(D1559,9,1)+7*MID(D1559,10,1),10),10)</f>
        <v>10</v>
      </c>
    </row>
    <row r="1560" customFormat="false" ht="14.4" hidden="false" customHeight="false" outlineLevel="0" collapsed="false">
      <c r="A1560" s="67" t="n">
        <v>1550</v>
      </c>
      <c r="B1560" s="80"/>
      <c r="C1560" s="80"/>
      <c r="D1560" s="69"/>
      <c r="E1560" s="70"/>
      <c r="F1560" s="81"/>
      <c r="G1560" s="72"/>
      <c r="H1560" s="81"/>
      <c r="I1560" s="86"/>
      <c r="J1560" s="73" t="n">
        <v>1</v>
      </c>
      <c r="K1560" s="74" t="n">
        <f aca="false">ROUND(IF(I1560/2&lt;=5331.47*0.4,I1560/2,5331.47*0.4)*(1-(0.1371+(1-0.1371)*0.09)*(1-J1560)),2)</f>
        <v>0</v>
      </c>
      <c r="L1560" s="74" t="n">
        <f aca="false">ROUND(K1560*($F$5+9.76+6.5)/100,2)*J1560</f>
        <v>0</v>
      </c>
      <c r="M1560" s="82" t="n">
        <f aca="false">L1560+K1560</f>
        <v>0</v>
      </c>
      <c r="N1560" s="74" t="n">
        <f aca="false">M1560*$F$6</f>
        <v>0</v>
      </c>
      <c r="W1560" s="79" t="n">
        <f aca="false">IFERROR(MOD(9*MID(D1560,1,1)+7*MID(D1560,2,1)+3*MID(D1560,3,1)+MID(D1560,4,1)+9*MID(D1560,5,1)+7*MID(D1560,6,1)+3*MID(D1560,7,1)+MID(D1560,8,1)+9*MID(D1560,9,1)+7*MID(D1560,10,1),10),10)</f>
        <v>10</v>
      </c>
    </row>
    <row r="1561" customFormat="false" ht="14.4" hidden="false" customHeight="false" outlineLevel="0" collapsed="false">
      <c r="A1561" s="67" t="n">
        <v>1551</v>
      </c>
      <c r="B1561" s="80"/>
      <c r="C1561" s="80"/>
      <c r="D1561" s="69"/>
      <c r="E1561" s="70"/>
      <c r="F1561" s="81"/>
      <c r="G1561" s="72"/>
      <c r="H1561" s="81"/>
      <c r="I1561" s="86"/>
      <c r="J1561" s="73" t="n">
        <v>1</v>
      </c>
      <c r="K1561" s="74" t="n">
        <f aca="false">ROUND(IF(I1561/2&lt;=5331.47*0.4,I1561/2,5331.47*0.4)*(1-(0.1371+(1-0.1371)*0.09)*(1-J1561)),2)</f>
        <v>0</v>
      </c>
      <c r="L1561" s="74" t="n">
        <f aca="false">ROUND(K1561*($F$5+9.76+6.5)/100,2)*J1561</f>
        <v>0</v>
      </c>
      <c r="M1561" s="82" t="n">
        <f aca="false">L1561+K1561</f>
        <v>0</v>
      </c>
      <c r="N1561" s="74" t="n">
        <f aca="false">M1561*$F$6</f>
        <v>0</v>
      </c>
      <c r="W1561" s="79" t="n">
        <f aca="false">IFERROR(MOD(9*MID(D1561,1,1)+7*MID(D1561,2,1)+3*MID(D1561,3,1)+MID(D1561,4,1)+9*MID(D1561,5,1)+7*MID(D1561,6,1)+3*MID(D1561,7,1)+MID(D1561,8,1)+9*MID(D1561,9,1)+7*MID(D1561,10,1),10),10)</f>
        <v>10</v>
      </c>
    </row>
    <row r="1562" customFormat="false" ht="14.4" hidden="false" customHeight="false" outlineLevel="0" collapsed="false">
      <c r="A1562" s="67" t="n">
        <v>1552</v>
      </c>
      <c r="B1562" s="80"/>
      <c r="C1562" s="80"/>
      <c r="D1562" s="69"/>
      <c r="E1562" s="70"/>
      <c r="F1562" s="81"/>
      <c r="G1562" s="72"/>
      <c r="H1562" s="81"/>
      <c r="I1562" s="86"/>
      <c r="J1562" s="73" t="n">
        <v>1</v>
      </c>
      <c r="K1562" s="74" t="n">
        <f aca="false">ROUND(IF(I1562/2&lt;=5331.47*0.4,I1562/2,5331.47*0.4)*(1-(0.1371+(1-0.1371)*0.09)*(1-J1562)),2)</f>
        <v>0</v>
      </c>
      <c r="L1562" s="74" t="n">
        <f aca="false">ROUND(K1562*($F$5+9.76+6.5)/100,2)*J1562</f>
        <v>0</v>
      </c>
      <c r="M1562" s="82" t="n">
        <f aca="false">L1562+K1562</f>
        <v>0</v>
      </c>
      <c r="N1562" s="74" t="n">
        <f aca="false">M1562*$F$6</f>
        <v>0</v>
      </c>
      <c r="W1562" s="79" t="n">
        <f aca="false">IFERROR(MOD(9*MID(D1562,1,1)+7*MID(D1562,2,1)+3*MID(D1562,3,1)+MID(D1562,4,1)+9*MID(D1562,5,1)+7*MID(D1562,6,1)+3*MID(D1562,7,1)+MID(D1562,8,1)+9*MID(D1562,9,1)+7*MID(D1562,10,1),10),10)</f>
        <v>10</v>
      </c>
    </row>
    <row r="1563" customFormat="false" ht="14.4" hidden="false" customHeight="false" outlineLevel="0" collapsed="false">
      <c r="A1563" s="67" t="n">
        <v>1553</v>
      </c>
      <c r="B1563" s="80"/>
      <c r="C1563" s="80"/>
      <c r="D1563" s="69"/>
      <c r="E1563" s="70"/>
      <c r="F1563" s="81"/>
      <c r="G1563" s="72"/>
      <c r="H1563" s="81"/>
      <c r="I1563" s="86"/>
      <c r="J1563" s="73" t="n">
        <v>1</v>
      </c>
      <c r="K1563" s="74" t="n">
        <f aca="false">ROUND(IF(I1563/2&lt;=5331.47*0.4,I1563/2,5331.47*0.4)*(1-(0.1371+(1-0.1371)*0.09)*(1-J1563)),2)</f>
        <v>0</v>
      </c>
      <c r="L1563" s="74" t="n">
        <f aca="false">ROUND(K1563*($F$5+9.76+6.5)/100,2)*J1563</f>
        <v>0</v>
      </c>
      <c r="M1563" s="82" t="n">
        <f aca="false">L1563+K1563</f>
        <v>0</v>
      </c>
      <c r="N1563" s="74" t="n">
        <f aca="false">M1563*$F$6</f>
        <v>0</v>
      </c>
      <c r="W1563" s="79" t="n">
        <f aca="false">IFERROR(MOD(9*MID(D1563,1,1)+7*MID(D1563,2,1)+3*MID(D1563,3,1)+MID(D1563,4,1)+9*MID(D1563,5,1)+7*MID(D1563,6,1)+3*MID(D1563,7,1)+MID(D1563,8,1)+9*MID(D1563,9,1)+7*MID(D1563,10,1),10),10)</f>
        <v>10</v>
      </c>
    </row>
    <row r="1564" customFormat="false" ht="14.4" hidden="false" customHeight="false" outlineLevel="0" collapsed="false">
      <c r="A1564" s="67" t="n">
        <v>1554</v>
      </c>
      <c r="B1564" s="80"/>
      <c r="C1564" s="80"/>
      <c r="D1564" s="69"/>
      <c r="E1564" s="70"/>
      <c r="F1564" s="81"/>
      <c r="G1564" s="72"/>
      <c r="H1564" s="81"/>
      <c r="I1564" s="86"/>
      <c r="J1564" s="73" t="n">
        <v>1</v>
      </c>
      <c r="K1564" s="74" t="n">
        <f aca="false">ROUND(IF(I1564/2&lt;=5331.47*0.4,I1564/2,5331.47*0.4)*(1-(0.1371+(1-0.1371)*0.09)*(1-J1564)),2)</f>
        <v>0</v>
      </c>
      <c r="L1564" s="74" t="n">
        <f aca="false">ROUND(K1564*($F$5+9.76+6.5)/100,2)*J1564</f>
        <v>0</v>
      </c>
      <c r="M1564" s="82" t="n">
        <f aca="false">L1564+K1564</f>
        <v>0</v>
      </c>
      <c r="N1564" s="74" t="n">
        <f aca="false">M1564*$F$6</f>
        <v>0</v>
      </c>
      <c r="W1564" s="79" t="n">
        <f aca="false">IFERROR(MOD(9*MID(D1564,1,1)+7*MID(D1564,2,1)+3*MID(D1564,3,1)+MID(D1564,4,1)+9*MID(D1564,5,1)+7*MID(D1564,6,1)+3*MID(D1564,7,1)+MID(D1564,8,1)+9*MID(D1564,9,1)+7*MID(D1564,10,1),10),10)</f>
        <v>10</v>
      </c>
    </row>
    <row r="1565" customFormat="false" ht="14.4" hidden="false" customHeight="false" outlineLevel="0" collapsed="false">
      <c r="A1565" s="67" t="n">
        <v>1555</v>
      </c>
      <c r="B1565" s="80"/>
      <c r="C1565" s="80"/>
      <c r="D1565" s="69"/>
      <c r="E1565" s="70"/>
      <c r="F1565" s="81"/>
      <c r="G1565" s="72"/>
      <c r="H1565" s="81"/>
      <c r="I1565" s="86"/>
      <c r="J1565" s="73" t="n">
        <v>1</v>
      </c>
      <c r="K1565" s="74" t="n">
        <f aca="false">ROUND(IF(I1565/2&lt;=5331.47*0.4,I1565/2,5331.47*0.4)*(1-(0.1371+(1-0.1371)*0.09)*(1-J1565)),2)</f>
        <v>0</v>
      </c>
      <c r="L1565" s="74" t="n">
        <f aca="false">ROUND(K1565*($F$5+9.76+6.5)/100,2)*J1565</f>
        <v>0</v>
      </c>
      <c r="M1565" s="82" t="n">
        <f aca="false">L1565+K1565</f>
        <v>0</v>
      </c>
      <c r="N1565" s="74" t="n">
        <f aca="false">M1565*$F$6</f>
        <v>0</v>
      </c>
      <c r="W1565" s="79" t="n">
        <f aca="false">IFERROR(MOD(9*MID(D1565,1,1)+7*MID(D1565,2,1)+3*MID(D1565,3,1)+MID(D1565,4,1)+9*MID(D1565,5,1)+7*MID(D1565,6,1)+3*MID(D1565,7,1)+MID(D1565,8,1)+9*MID(D1565,9,1)+7*MID(D1565,10,1),10),10)</f>
        <v>10</v>
      </c>
    </row>
    <row r="1566" customFormat="false" ht="14.4" hidden="false" customHeight="false" outlineLevel="0" collapsed="false">
      <c r="A1566" s="67" t="n">
        <v>1556</v>
      </c>
      <c r="B1566" s="80"/>
      <c r="C1566" s="80"/>
      <c r="D1566" s="69"/>
      <c r="E1566" s="70"/>
      <c r="F1566" s="81"/>
      <c r="G1566" s="72"/>
      <c r="H1566" s="81"/>
      <c r="I1566" s="86"/>
      <c r="J1566" s="73" t="n">
        <v>1</v>
      </c>
      <c r="K1566" s="74" t="n">
        <f aca="false">ROUND(IF(I1566/2&lt;=5331.47*0.4,I1566/2,5331.47*0.4)*(1-(0.1371+(1-0.1371)*0.09)*(1-J1566)),2)</f>
        <v>0</v>
      </c>
      <c r="L1566" s="74" t="n">
        <f aca="false">ROUND(K1566*($F$5+9.76+6.5)/100,2)*J1566</f>
        <v>0</v>
      </c>
      <c r="M1566" s="82" t="n">
        <f aca="false">L1566+K1566</f>
        <v>0</v>
      </c>
      <c r="N1566" s="74" t="n">
        <f aca="false">M1566*$F$6</f>
        <v>0</v>
      </c>
      <c r="W1566" s="79" t="n">
        <f aca="false">IFERROR(MOD(9*MID(D1566,1,1)+7*MID(D1566,2,1)+3*MID(D1566,3,1)+MID(D1566,4,1)+9*MID(D1566,5,1)+7*MID(D1566,6,1)+3*MID(D1566,7,1)+MID(D1566,8,1)+9*MID(D1566,9,1)+7*MID(D1566,10,1),10),10)</f>
        <v>10</v>
      </c>
    </row>
    <row r="1567" customFormat="false" ht="14.4" hidden="false" customHeight="false" outlineLevel="0" collapsed="false">
      <c r="A1567" s="67" t="n">
        <v>1557</v>
      </c>
      <c r="B1567" s="80"/>
      <c r="C1567" s="80"/>
      <c r="D1567" s="69"/>
      <c r="E1567" s="70"/>
      <c r="F1567" s="81"/>
      <c r="G1567" s="72"/>
      <c r="H1567" s="81"/>
      <c r="I1567" s="86"/>
      <c r="J1567" s="73" t="n">
        <v>1</v>
      </c>
      <c r="K1567" s="74" t="n">
        <f aca="false">ROUND(IF(I1567/2&lt;=5331.47*0.4,I1567/2,5331.47*0.4)*(1-(0.1371+(1-0.1371)*0.09)*(1-J1567)),2)</f>
        <v>0</v>
      </c>
      <c r="L1567" s="74" t="n">
        <f aca="false">ROUND(K1567*($F$5+9.76+6.5)/100,2)*J1567</f>
        <v>0</v>
      </c>
      <c r="M1567" s="82" t="n">
        <f aca="false">L1567+K1567</f>
        <v>0</v>
      </c>
      <c r="N1567" s="74" t="n">
        <f aca="false">M1567*$F$6</f>
        <v>0</v>
      </c>
      <c r="W1567" s="79" t="n">
        <f aca="false">IFERROR(MOD(9*MID(D1567,1,1)+7*MID(D1567,2,1)+3*MID(D1567,3,1)+MID(D1567,4,1)+9*MID(D1567,5,1)+7*MID(D1567,6,1)+3*MID(D1567,7,1)+MID(D1567,8,1)+9*MID(D1567,9,1)+7*MID(D1567,10,1),10),10)</f>
        <v>10</v>
      </c>
    </row>
    <row r="1568" customFormat="false" ht="14.4" hidden="false" customHeight="false" outlineLevel="0" collapsed="false">
      <c r="A1568" s="67" t="n">
        <v>1558</v>
      </c>
      <c r="B1568" s="80"/>
      <c r="C1568" s="80"/>
      <c r="D1568" s="69"/>
      <c r="E1568" s="70"/>
      <c r="F1568" s="81"/>
      <c r="G1568" s="72"/>
      <c r="H1568" s="81"/>
      <c r="I1568" s="86"/>
      <c r="J1568" s="73" t="n">
        <v>1</v>
      </c>
      <c r="K1568" s="74" t="n">
        <f aca="false">ROUND(IF(I1568/2&lt;=5331.47*0.4,I1568/2,5331.47*0.4)*(1-(0.1371+(1-0.1371)*0.09)*(1-J1568)),2)</f>
        <v>0</v>
      </c>
      <c r="L1568" s="74" t="n">
        <f aca="false">ROUND(K1568*($F$5+9.76+6.5)/100,2)*J1568</f>
        <v>0</v>
      </c>
      <c r="M1568" s="82" t="n">
        <f aca="false">L1568+K1568</f>
        <v>0</v>
      </c>
      <c r="N1568" s="74" t="n">
        <f aca="false">M1568*$F$6</f>
        <v>0</v>
      </c>
      <c r="W1568" s="79" t="n">
        <f aca="false">IFERROR(MOD(9*MID(D1568,1,1)+7*MID(D1568,2,1)+3*MID(D1568,3,1)+MID(D1568,4,1)+9*MID(D1568,5,1)+7*MID(D1568,6,1)+3*MID(D1568,7,1)+MID(D1568,8,1)+9*MID(D1568,9,1)+7*MID(D1568,10,1),10),10)</f>
        <v>10</v>
      </c>
    </row>
    <row r="1569" customFormat="false" ht="14.4" hidden="false" customHeight="false" outlineLevel="0" collapsed="false">
      <c r="A1569" s="67" t="n">
        <v>1559</v>
      </c>
      <c r="B1569" s="80"/>
      <c r="C1569" s="80"/>
      <c r="D1569" s="69"/>
      <c r="E1569" s="70"/>
      <c r="F1569" s="81"/>
      <c r="G1569" s="72"/>
      <c r="H1569" s="81"/>
      <c r="I1569" s="86"/>
      <c r="J1569" s="73" t="n">
        <v>1</v>
      </c>
      <c r="K1569" s="74" t="n">
        <f aca="false">ROUND(IF(I1569/2&lt;=5331.47*0.4,I1569/2,5331.47*0.4)*(1-(0.1371+(1-0.1371)*0.09)*(1-J1569)),2)</f>
        <v>0</v>
      </c>
      <c r="L1569" s="74" t="n">
        <f aca="false">ROUND(K1569*($F$5+9.76+6.5)/100,2)*J1569</f>
        <v>0</v>
      </c>
      <c r="M1569" s="82" t="n">
        <f aca="false">L1569+K1569</f>
        <v>0</v>
      </c>
      <c r="N1569" s="74" t="n">
        <f aca="false">M1569*$F$6</f>
        <v>0</v>
      </c>
      <c r="W1569" s="79" t="n">
        <f aca="false">IFERROR(MOD(9*MID(D1569,1,1)+7*MID(D1569,2,1)+3*MID(D1569,3,1)+MID(D1569,4,1)+9*MID(D1569,5,1)+7*MID(D1569,6,1)+3*MID(D1569,7,1)+MID(D1569,8,1)+9*MID(D1569,9,1)+7*MID(D1569,10,1),10),10)</f>
        <v>10</v>
      </c>
    </row>
    <row r="1570" customFormat="false" ht="14.4" hidden="false" customHeight="false" outlineLevel="0" collapsed="false">
      <c r="A1570" s="67" t="n">
        <v>1560</v>
      </c>
      <c r="B1570" s="80"/>
      <c r="C1570" s="80"/>
      <c r="D1570" s="69"/>
      <c r="E1570" s="70"/>
      <c r="F1570" s="81"/>
      <c r="G1570" s="72"/>
      <c r="H1570" s="81"/>
      <c r="I1570" s="86"/>
      <c r="J1570" s="73" t="n">
        <v>1</v>
      </c>
      <c r="K1570" s="74" t="n">
        <f aca="false">ROUND(IF(I1570/2&lt;=5331.47*0.4,I1570/2,5331.47*0.4)*(1-(0.1371+(1-0.1371)*0.09)*(1-J1570)),2)</f>
        <v>0</v>
      </c>
      <c r="L1570" s="74" t="n">
        <f aca="false">ROUND(K1570*($F$5+9.76+6.5)/100,2)*J1570</f>
        <v>0</v>
      </c>
      <c r="M1570" s="82" t="n">
        <f aca="false">L1570+K1570</f>
        <v>0</v>
      </c>
      <c r="N1570" s="74" t="n">
        <f aca="false">M1570*$F$6</f>
        <v>0</v>
      </c>
      <c r="W1570" s="79" t="n">
        <f aca="false">IFERROR(MOD(9*MID(D1570,1,1)+7*MID(D1570,2,1)+3*MID(D1570,3,1)+MID(D1570,4,1)+9*MID(D1570,5,1)+7*MID(D1570,6,1)+3*MID(D1570,7,1)+MID(D1570,8,1)+9*MID(D1570,9,1)+7*MID(D1570,10,1),10),10)</f>
        <v>10</v>
      </c>
    </row>
    <row r="1571" customFormat="false" ht="14.4" hidden="false" customHeight="false" outlineLevel="0" collapsed="false">
      <c r="A1571" s="67" t="n">
        <v>1561</v>
      </c>
      <c r="B1571" s="80"/>
      <c r="C1571" s="80"/>
      <c r="D1571" s="69"/>
      <c r="E1571" s="70"/>
      <c r="F1571" s="81"/>
      <c r="G1571" s="72"/>
      <c r="H1571" s="81"/>
      <c r="I1571" s="86"/>
      <c r="J1571" s="73" t="n">
        <v>1</v>
      </c>
      <c r="K1571" s="74" t="n">
        <f aca="false">ROUND(IF(I1571/2&lt;=5331.47*0.4,I1571/2,5331.47*0.4)*(1-(0.1371+(1-0.1371)*0.09)*(1-J1571)),2)</f>
        <v>0</v>
      </c>
      <c r="L1571" s="74" t="n">
        <f aca="false">ROUND(K1571*($F$5+9.76+6.5)/100,2)*J1571</f>
        <v>0</v>
      </c>
      <c r="M1571" s="82" t="n">
        <f aca="false">L1571+K1571</f>
        <v>0</v>
      </c>
      <c r="N1571" s="74" t="n">
        <f aca="false">M1571*$F$6</f>
        <v>0</v>
      </c>
      <c r="W1571" s="79" t="n">
        <f aca="false">IFERROR(MOD(9*MID(D1571,1,1)+7*MID(D1571,2,1)+3*MID(D1571,3,1)+MID(D1571,4,1)+9*MID(D1571,5,1)+7*MID(D1571,6,1)+3*MID(D1571,7,1)+MID(D1571,8,1)+9*MID(D1571,9,1)+7*MID(D1571,10,1),10),10)</f>
        <v>10</v>
      </c>
    </row>
    <row r="1572" customFormat="false" ht="14.4" hidden="false" customHeight="false" outlineLevel="0" collapsed="false">
      <c r="A1572" s="67" t="n">
        <v>1562</v>
      </c>
      <c r="B1572" s="80"/>
      <c r="C1572" s="80"/>
      <c r="D1572" s="69"/>
      <c r="E1572" s="70"/>
      <c r="F1572" s="81"/>
      <c r="G1572" s="72"/>
      <c r="H1572" s="81"/>
      <c r="I1572" s="86"/>
      <c r="J1572" s="73" t="n">
        <v>1</v>
      </c>
      <c r="K1572" s="74" t="n">
        <f aca="false">ROUND(IF(I1572/2&lt;=5331.47*0.4,I1572/2,5331.47*0.4)*(1-(0.1371+(1-0.1371)*0.09)*(1-J1572)),2)</f>
        <v>0</v>
      </c>
      <c r="L1572" s="74" t="n">
        <f aca="false">ROUND(K1572*($F$5+9.76+6.5)/100,2)*J1572</f>
        <v>0</v>
      </c>
      <c r="M1572" s="82" t="n">
        <f aca="false">L1572+K1572</f>
        <v>0</v>
      </c>
      <c r="N1572" s="74" t="n">
        <f aca="false">M1572*$F$6</f>
        <v>0</v>
      </c>
      <c r="W1572" s="79" t="n">
        <f aca="false">IFERROR(MOD(9*MID(D1572,1,1)+7*MID(D1572,2,1)+3*MID(D1572,3,1)+MID(D1572,4,1)+9*MID(D1572,5,1)+7*MID(D1572,6,1)+3*MID(D1572,7,1)+MID(D1572,8,1)+9*MID(D1572,9,1)+7*MID(D1572,10,1),10),10)</f>
        <v>10</v>
      </c>
    </row>
    <row r="1573" customFormat="false" ht="14.4" hidden="false" customHeight="false" outlineLevel="0" collapsed="false">
      <c r="A1573" s="67" t="n">
        <v>1563</v>
      </c>
      <c r="B1573" s="80"/>
      <c r="C1573" s="80"/>
      <c r="D1573" s="69"/>
      <c r="E1573" s="70"/>
      <c r="F1573" s="81"/>
      <c r="G1573" s="72"/>
      <c r="H1573" s="81"/>
      <c r="I1573" s="86"/>
      <c r="J1573" s="73" t="n">
        <v>1</v>
      </c>
      <c r="K1573" s="74" t="n">
        <f aca="false">ROUND(IF(I1573/2&lt;=5331.47*0.4,I1573/2,5331.47*0.4)*(1-(0.1371+(1-0.1371)*0.09)*(1-J1573)),2)</f>
        <v>0</v>
      </c>
      <c r="L1573" s="74" t="n">
        <f aca="false">ROUND(K1573*($F$5+9.76+6.5)/100,2)*J1573</f>
        <v>0</v>
      </c>
      <c r="M1573" s="82" t="n">
        <f aca="false">L1573+K1573</f>
        <v>0</v>
      </c>
      <c r="N1573" s="74" t="n">
        <f aca="false">M1573*$F$6</f>
        <v>0</v>
      </c>
      <c r="W1573" s="79" t="n">
        <f aca="false">IFERROR(MOD(9*MID(D1573,1,1)+7*MID(D1573,2,1)+3*MID(D1573,3,1)+MID(D1573,4,1)+9*MID(D1573,5,1)+7*MID(D1573,6,1)+3*MID(D1573,7,1)+MID(D1573,8,1)+9*MID(D1573,9,1)+7*MID(D1573,10,1),10),10)</f>
        <v>10</v>
      </c>
    </row>
    <row r="1574" customFormat="false" ht="14.4" hidden="false" customHeight="false" outlineLevel="0" collapsed="false">
      <c r="A1574" s="67" t="n">
        <v>1564</v>
      </c>
      <c r="B1574" s="80"/>
      <c r="C1574" s="80"/>
      <c r="D1574" s="69"/>
      <c r="E1574" s="70"/>
      <c r="F1574" s="81"/>
      <c r="G1574" s="72"/>
      <c r="H1574" s="81"/>
      <c r="I1574" s="86"/>
      <c r="J1574" s="73" t="n">
        <v>1</v>
      </c>
      <c r="K1574" s="74" t="n">
        <f aca="false">ROUND(IF(I1574/2&lt;=5331.47*0.4,I1574/2,5331.47*0.4)*(1-(0.1371+(1-0.1371)*0.09)*(1-J1574)),2)</f>
        <v>0</v>
      </c>
      <c r="L1574" s="74" t="n">
        <f aca="false">ROUND(K1574*($F$5+9.76+6.5)/100,2)*J1574</f>
        <v>0</v>
      </c>
      <c r="M1574" s="82" t="n">
        <f aca="false">L1574+K1574</f>
        <v>0</v>
      </c>
      <c r="N1574" s="74" t="n">
        <f aca="false">M1574*$F$6</f>
        <v>0</v>
      </c>
      <c r="W1574" s="79" t="n">
        <f aca="false">IFERROR(MOD(9*MID(D1574,1,1)+7*MID(D1574,2,1)+3*MID(D1574,3,1)+MID(D1574,4,1)+9*MID(D1574,5,1)+7*MID(D1574,6,1)+3*MID(D1574,7,1)+MID(D1574,8,1)+9*MID(D1574,9,1)+7*MID(D1574,10,1),10),10)</f>
        <v>10</v>
      </c>
    </row>
    <row r="1575" customFormat="false" ht="14.4" hidden="false" customHeight="false" outlineLevel="0" collapsed="false">
      <c r="A1575" s="67" t="n">
        <v>1565</v>
      </c>
      <c r="B1575" s="80"/>
      <c r="C1575" s="80"/>
      <c r="D1575" s="69"/>
      <c r="E1575" s="70"/>
      <c r="F1575" s="81"/>
      <c r="G1575" s="72"/>
      <c r="H1575" s="81"/>
      <c r="I1575" s="86"/>
      <c r="J1575" s="73" t="n">
        <v>1</v>
      </c>
      <c r="K1575" s="74" t="n">
        <f aca="false">ROUND(IF(I1575/2&lt;=5331.47*0.4,I1575/2,5331.47*0.4)*(1-(0.1371+(1-0.1371)*0.09)*(1-J1575)),2)</f>
        <v>0</v>
      </c>
      <c r="L1575" s="74" t="n">
        <f aca="false">ROUND(K1575*($F$5+9.76+6.5)/100,2)*J1575</f>
        <v>0</v>
      </c>
      <c r="M1575" s="82" t="n">
        <f aca="false">L1575+K1575</f>
        <v>0</v>
      </c>
      <c r="N1575" s="74" t="n">
        <f aca="false">M1575*$F$6</f>
        <v>0</v>
      </c>
      <c r="W1575" s="79" t="n">
        <f aca="false">IFERROR(MOD(9*MID(D1575,1,1)+7*MID(D1575,2,1)+3*MID(D1575,3,1)+MID(D1575,4,1)+9*MID(D1575,5,1)+7*MID(D1575,6,1)+3*MID(D1575,7,1)+MID(D1575,8,1)+9*MID(D1575,9,1)+7*MID(D1575,10,1),10),10)</f>
        <v>10</v>
      </c>
    </row>
    <row r="1576" customFormat="false" ht="14.4" hidden="false" customHeight="false" outlineLevel="0" collapsed="false">
      <c r="A1576" s="67" t="n">
        <v>1566</v>
      </c>
      <c r="B1576" s="80"/>
      <c r="C1576" s="80"/>
      <c r="D1576" s="69"/>
      <c r="E1576" s="70"/>
      <c r="F1576" s="81"/>
      <c r="G1576" s="72"/>
      <c r="H1576" s="81"/>
      <c r="I1576" s="86"/>
      <c r="J1576" s="73" t="n">
        <v>1</v>
      </c>
      <c r="K1576" s="74" t="n">
        <f aca="false">ROUND(IF(I1576/2&lt;=5331.47*0.4,I1576/2,5331.47*0.4)*(1-(0.1371+(1-0.1371)*0.09)*(1-J1576)),2)</f>
        <v>0</v>
      </c>
      <c r="L1576" s="74" t="n">
        <f aca="false">ROUND(K1576*($F$5+9.76+6.5)/100,2)*J1576</f>
        <v>0</v>
      </c>
      <c r="M1576" s="82" t="n">
        <f aca="false">L1576+K1576</f>
        <v>0</v>
      </c>
      <c r="N1576" s="74" t="n">
        <f aca="false">M1576*$F$6</f>
        <v>0</v>
      </c>
      <c r="W1576" s="79" t="n">
        <f aca="false">IFERROR(MOD(9*MID(D1576,1,1)+7*MID(D1576,2,1)+3*MID(D1576,3,1)+MID(D1576,4,1)+9*MID(D1576,5,1)+7*MID(D1576,6,1)+3*MID(D1576,7,1)+MID(D1576,8,1)+9*MID(D1576,9,1)+7*MID(D1576,10,1),10),10)</f>
        <v>10</v>
      </c>
    </row>
    <row r="1577" customFormat="false" ht="14.4" hidden="false" customHeight="false" outlineLevel="0" collapsed="false">
      <c r="A1577" s="67" t="n">
        <v>1567</v>
      </c>
      <c r="B1577" s="80"/>
      <c r="C1577" s="80"/>
      <c r="D1577" s="69"/>
      <c r="E1577" s="70"/>
      <c r="F1577" s="81"/>
      <c r="G1577" s="72"/>
      <c r="H1577" s="81"/>
      <c r="I1577" s="86"/>
      <c r="J1577" s="73" t="n">
        <v>1</v>
      </c>
      <c r="K1577" s="74" t="n">
        <f aca="false">ROUND(IF(I1577/2&lt;=5331.47*0.4,I1577/2,5331.47*0.4)*(1-(0.1371+(1-0.1371)*0.09)*(1-J1577)),2)</f>
        <v>0</v>
      </c>
      <c r="L1577" s="74" t="n">
        <f aca="false">ROUND(K1577*($F$5+9.76+6.5)/100,2)*J1577</f>
        <v>0</v>
      </c>
      <c r="M1577" s="82" t="n">
        <f aca="false">L1577+K1577</f>
        <v>0</v>
      </c>
      <c r="N1577" s="74" t="n">
        <f aca="false">M1577*$F$6</f>
        <v>0</v>
      </c>
      <c r="W1577" s="79" t="n">
        <f aca="false">IFERROR(MOD(9*MID(D1577,1,1)+7*MID(D1577,2,1)+3*MID(D1577,3,1)+MID(D1577,4,1)+9*MID(D1577,5,1)+7*MID(D1577,6,1)+3*MID(D1577,7,1)+MID(D1577,8,1)+9*MID(D1577,9,1)+7*MID(D1577,10,1),10),10)</f>
        <v>10</v>
      </c>
    </row>
    <row r="1578" customFormat="false" ht="14.4" hidden="false" customHeight="false" outlineLevel="0" collapsed="false">
      <c r="A1578" s="67" t="n">
        <v>1568</v>
      </c>
      <c r="B1578" s="80"/>
      <c r="C1578" s="80"/>
      <c r="D1578" s="69"/>
      <c r="E1578" s="70"/>
      <c r="F1578" s="81"/>
      <c r="G1578" s="72"/>
      <c r="H1578" s="81"/>
      <c r="I1578" s="86"/>
      <c r="J1578" s="73" t="n">
        <v>1</v>
      </c>
      <c r="K1578" s="74" t="n">
        <f aca="false">ROUND(IF(I1578/2&lt;=5331.47*0.4,I1578/2,5331.47*0.4)*(1-(0.1371+(1-0.1371)*0.09)*(1-J1578)),2)</f>
        <v>0</v>
      </c>
      <c r="L1578" s="74" t="n">
        <f aca="false">ROUND(K1578*($F$5+9.76+6.5)/100,2)*J1578</f>
        <v>0</v>
      </c>
      <c r="M1578" s="82" t="n">
        <f aca="false">L1578+K1578</f>
        <v>0</v>
      </c>
      <c r="N1578" s="74" t="n">
        <f aca="false">M1578*$F$6</f>
        <v>0</v>
      </c>
      <c r="W1578" s="79" t="n">
        <f aca="false">IFERROR(MOD(9*MID(D1578,1,1)+7*MID(D1578,2,1)+3*MID(D1578,3,1)+MID(D1578,4,1)+9*MID(D1578,5,1)+7*MID(D1578,6,1)+3*MID(D1578,7,1)+MID(D1578,8,1)+9*MID(D1578,9,1)+7*MID(D1578,10,1),10),10)</f>
        <v>10</v>
      </c>
    </row>
    <row r="1579" customFormat="false" ht="14.4" hidden="false" customHeight="false" outlineLevel="0" collapsed="false">
      <c r="A1579" s="67" t="n">
        <v>1569</v>
      </c>
      <c r="B1579" s="80"/>
      <c r="C1579" s="80"/>
      <c r="D1579" s="69"/>
      <c r="E1579" s="70"/>
      <c r="F1579" s="81"/>
      <c r="G1579" s="72"/>
      <c r="H1579" s="81"/>
      <c r="I1579" s="86"/>
      <c r="J1579" s="73" t="n">
        <v>1</v>
      </c>
      <c r="K1579" s="74" t="n">
        <f aca="false">ROUND(IF(I1579/2&lt;=5331.47*0.4,I1579/2,5331.47*0.4)*(1-(0.1371+(1-0.1371)*0.09)*(1-J1579)),2)</f>
        <v>0</v>
      </c>
      <c r="L1579" s="74" t="n">
        <f aca="false">ROUND(K1579*($F$5+9.76+6.5)/100,2)*J1579</f>
        <v>0</v>
      </c>
      <c r="M1579" s="82" t="n">
        <f aca="false">L1579+K1579</f>
        <v>0</v>
      </c>
      <c r="N1579" s="74" t="n">
        <f aca="false">M1579*$F$6</f>
        <v>0</v>
      </c>
      <c r="W1579" s="79" t="n">
        <f aca="false">IFERROR(MOD(9*MID(D1579,1,1)+7*MID(D1579,2,1)+3*MID(D1579,3,1)+MID(D1579,4,1)+9*MID(D1579,5,1)+7*MID(D1579,6,1)+3*MID(D1579,7,1)+MID(D1579,8,1)+9*MID(D1579,9,1)+7*MID(D1579,10,1),10),10)</f>
        <v>10</v>
      </c>
    </row>
    <row r="1580" customFormat="false" ht="14.4" hidden="false" customHeight="false" outlineLevel="0" collapsed="false">
      <c r="A1580" s="67" t="n">
        <v>1570</v>
      </c>
      <c r="B1580" s="80"/>
      <c r="C1580" s="80"/>
      <c r="D1580" s="69"/>
      <c r="E1580" s="70"/>
      <c r="F1580" s="81"/>
      <c r="G1580" s="72"/>
      <c r="H1580" s="81"/>
      <c r="I1580" s="86"/>
      <c r="J1580" s="73" t="n">
        <v>1</v>
      </c>
      <c r="K1580" s="74" t="n">
        <f aca="false">ROUND(IF(I1580/2&lt;=5331.47*0.4,I1580/2,5331.47*0.4)*(1-(0.1371+(1-0.1371)*0.09)*(1-J1580)),2)</f>
        <v>0</v>
      </c>
      <c r="L1580" s="74" t="n">
        <f aca="false">ROUND(K1580*($F$5+9.76+6.5)/100,2)*J1580</f>
        <v>0</v>
      </c>
      <c r="M1580" s="82" t="n">
        <f aca="false">L1580+K1580</f>
        <v>0</v>
      </c>
      <c r="N1580" s="74" t="n">
        <f aca="false">M1580*$F$6</f>
        <v>0</v>
      </c>
      <c r="W1580" s="79" t="n">
        <f aca="false">IFERROR(MOD(9*MID(D1580,1,1)+7*MID(D1580,2,1)+3*MID(D1580,3,1)+MID(D1580,4,1)+9*MID(D1580,5,1)+7*MID(D1580,6,1)+3*MID(D1580,7,1)+MID(D1580,8,1)+9*MID(D1580,9,1)+7*MID(D1580,10,1),10),10)</f>
        <v>10</v>
      </c>
    </row>
    <row r="1581" customFormat="false" ht="14.4" hidden="false" customHeight="false" outlineLevel="0" collapsed="false">
      <c r="A1581" s="67" t="n">
        <v>1571</v>
      </c>
      <c r="B1581" s="80"/>
      <c r="C1581" s="80"/>
      <c r="D1581" s="69"/>
      <c r="E1581" s="70"/>
      <c r="F1581" s="81"/>
      <c r="G1581" s="72"/>
      <c r="H1581" s="81"/>
      <c r="I1581" s="86"/>
      <c r="J1581" s="73" t="n">
        <v>1</v>
      </c>
      <c r="K1581" s="74" t="n">
        <f aca="false">ROUND(IF(I1581/2&lt;=5331.47*0.4,I1581/2,5331.47*0.4)*(1-(0.1371+(1-0.1371)*0.09)*(1-J1581)),2)</f>
        <v>0</v>
      </c>
      <c r="L1581" s="74" t="n">
        <f aca="false">ROUND(K1581*($F$5+9.76+6.5)/100,2)*J1581</f>
        <v>0</v>
      </c>
      <c r="M1581" s="82" t="n">
        <f aca="false">L1581+K1581</f>
        <v>0</v>
      </c>
      <c r="N1581" s="74" t="n">
        <f aca="false">M1581*$F$6</f>
        <v>0</v>
      </c>
      <c r="W1581" s="79" t="n">
        <f aca="false">IFERROR(MOD(9*MID(D1581,1,1)+7*MID(D1581,2,1)+3*MID(D1581,3,1)+MID(D1581,4,1)+9*MID(D1581,5,1)+7*MID(D1581,6,1)+3*MID(D1581,7,1)+MID(D1581,8,1)+9*MID(D1581,9,1)+7*MID(D1581,10,1),10),10)</f>
        <v>10</v>
      </c>
    </row>
    <row r="1582" customFormat="false" ht="14.4" hidden="false" customHeight="false" outlineLevel="0" collapsed="false">
      <c r="A1582" s="67" t="n">
        <v>1572</v>
      </c>
      <c r="B1582" s="80"/>
      <c r="C1582" s="80"/>
      <c r="D1582" s="69"/>
      <c r="E1582" s="70"/>
      <c r="F1582" s="81"/>
      <c r="G1582" s="72"/>
      <c r="H1582" s="81"/>
      <c r="I1582" s="86"/>
      <c r="J1582" s="73" t="n">
        <v>1</v>
      </c>
      <c r="K1582" s="74" t="n">
        <f aca="false">ROUND(IF(I1582/2&lt;=5331.47*0.4,I1582/2,5331.47*0.4)*(1-(0.1371+(1-0.1371)*0.09)*(1-J1582)),2)</f>
        <v>0</v>
      </c>
      <c r="L1582" s="74" t="n">
        <f aca="false">ROUND(K1582*($F$5+9.76+6.5)/100,2)*J1582</f>
        <v>0</v>
      </c>
      <c r="M1582" s="82" t="n">
        <f aca="false">L1582+K1582</f>
        <v>0</v>
      </c>
      <c r="N1582" s="74" t="n">
        <f aca="false">M1582*$F$6</f>
        <v>0</v>
      </c>
      <c r="W1582" s="79" t="n">
        <f aca="false">IFERROR(MOD(9*MID(D1582,1,1)+7*MID(D1582,2,1)+3*MID(D1582,3,1)+MID(D1582,4,1)+9*MID(D1582,5,1)+7*MID(D1582,6,1)+3*MID(D1582,7,1)+MID(D1582,8,1)+9*MID(D1582,9,1)+7*MID(D1582,10,1),10),10)</f>
        <v>10</v>
      </c>
    </row>
    <row r="1583" customFormat="false" ht="14.4" hidden="false" customHeight="false" outlineLevel="0" collapsed="false">
      <c r="A1583" s="67" t="n">
        <v>1573</v>
      </c>
      <c r="B1583" s="80"/>
      <c r="C1583" s="80"/>
      <c r="D1583" s="69"/>
      <c r="E1583" s="70"/>
      <c r="F1583" s="81"/>
      <c r="G1583" s="72"/>
      <c r="H1583" s="81"/>
      <c r="I1583" s="86"/>
      <c r="J1583" s="73" t="n">
        <v>1</v>
      </c>
      <c r="K1583" s="74" t="n">
        <f aca="false">ROUND(IF(I1583/2&lt;=5331.47*0.4,I1583/2,5331.47*0.4)*(1-(0.1371+(1-0.1371)*0.09)*(1-J1583)),2)</f>
        <v>0</v>
      </c>
      <c r="L1583" s="74" t="n">
        <f aca="false">ROUND(K1583*($F$5+9.76+6.5)/100,2)*J1583</f>
        <v>0</v>
      </c>
      <c r="M1583" s="82" t="n">
        <f aca="false">L1583+K1583</f>
        <v>0</v>
      </c>
      <c r="N1583" s="74" t="n">
        <f aca="false">M1583*$F$6</f>
        <v>0</v>
      </c>
      <c r="W1583" s="79" t="n">
        <f aca="false">IFERROR(MOD(9*MID(D1583,1,1)+7*MID(D1583,2,1)+3*MID(D1583,3,1)+MID(D1583,4,1)+9*MID(D1583,5,1)+7*MID(D1583,6,1)+3*MID(D1583,7,1)+MID(D1583,8,1)+9*MID(D1583,9,1)+7*MID(D1583,10,1),10),10)</f>
        <v>10</v>
      </c>
    </row>
    <row r="1584" customFormat="false" ht="14.4" hidden="false" customHeight="false" outlineLevel="0" collapsed="false">
      <c r="A1584" s="67" t="n">
        <v>1574</v>
      </c>
      <c r="B1584" s="80"/>
      <c r="C1584" s="80"/>
      <c r="D1584" s="69"/>
      <c r="E1584" s="70"/>
      <c r="F1584" s="81"/>
      <c r="G1584" s="72"/>
      <c r="H1584" s="81"/>
      <c r="I1584" s="86"/>
      <c r="J1584" s="73" t="n">
        <v>1</v>
      </c>
      <c r="K1584" s="74" t="n">
        <f aca="false">ROUND(IF(I1584/2&lt;=5331.47*0.4,I1584/2,5331.47*0.4)*(1-(0.1371+(1-0.1371)*0.09)*(1-J1584)),2)</f>
        <v>0</v>
      </c>
      <c r="L1584" s="74" t="n">
        <f aca="false">ROUND(K1584*($F$5+9.76+6.5)/100,2)*J1584</f>
        <v>0</v>
      </c>
      <c r="M1584" s="82" t="n">
        <f aca="false">L1584+K1584</f>
        <v>0</v>
      </c>
      <c r="N1584" s="74" t="n">
        <f aca="false">M1584*$F$6</f>
        <v>0</v>
      </c>
      <c r="W1584" s="79" t="n">
        <f aca="false">IFERROR(MOD(9*MID(D1584,1,1)+7*MID(D1584,2,1)+3*MID(D1584,3,1)+MID(D1584,4,1)+9*MID(D1584,5,1)+7*MID(D1584,6,1)+3*MID(D1584,7,1)+MID(D1584,8,1)+9*MID(D1584,9,1)+7*MID(D1584,10,1),10),10)</f>
        <v>10</v>
      </c>
    </row>
    <row r="1585" customFormat="false" ht="14.4" hidden="false" customHeight="false" outlineLevel="0" collapsed="false">
      <c r="A1585" s="67" t="n">
        <v>1575</v>
      </c>
      <c r="B1585" s="80"/>
      <c r="C1585" s="80"/>
      <c r="D1585" s="69"/>
      <c r="E1585" s="70"/>
      <c r="F1585" s="81"/>
      <c r="G1585" s="72"/>
      <c r="H1585" s="81"/>
      <c r="I1585" s="86"/>
      <c r="J1585" s="73" t="n">
        <v>1</v>
      </c>
      <c r="K1585" s="74" t="n">
        <f aca="false">ROUND(IF(I1585/2&lt;=5331.47*0.4,I1585/2,5331.47*0.4)*(1-(0.1371+(1-0.1371)*0.09)*(1-J1585)),2)</f>
        <v>0</v>
      </c>
      <c r="L1585" s="74" t="n">
        <f aca="false">ROUND(K1585*($F$5+9.76+6.5)/100,2)*J1585</f>
        <v>0</v>
      </c>
      <c r="M1585" s="82" t="n">
        <f aca="false">L1585+K1585</f>
        <v>0</v>
      </c>
      <c r="N1585" s="74" t="n">
        <f aca="false">M1585*$F$6</f>
        <v>0</v>
      </c>
      <c r="W1585" s="79" t="n">
        <f aca="false">IFERROR(MOD(9*MID(D1585,1,1)+7*MID(D1585,2,1)+3*MID(D1585,3,1)+MID(D1585,4,1)+9*MID(D1585,5,1)+7*MID(D1585,6,1)+3*MID(D1585,7,1)+MID(D1585,8,1)+9*MID(D1585,9,1)+7*MID(D1585,10,1),10),10)</f>
        <v>10</v>
      </c>
    </row>
    <row r="1586" customFormat="false" ht="14.4" hidden="false" customHeight="false" outlineLevel="0" collapsed="false">
      <c r="A1586" s="67" t="n">
        <v>1576</v>
      </c>
      <c r="B1586" s="80"/>
      <c r="C1586" s="80"/>
      <c r="D1586" s="69"/>
      <c r="E1586" s="70"/>
      <c r="F1586" s="81"/>
      <c r="G1586" s="72"/>
      <c r="H1586" s="81"/>
      <c r="I1586" s="86"/>
      <c r="J1586" s="73" t="n">
        <v>1</v>
      </c>
      <c r="K1586" s="74" t="n">
        <f aca="false">ROUND(IF(I1586/2&lt;=5331.47*0.4,I1586/2,5331.47*0.4)*(1-(0.1371+(1-0.1371)*0.09)*(1-J1586)),2)</f>
        <v>0</v>
      </c>
      <c r="L1586" s="74" t="n">
        <f aca="false">ROUND(K1586*($F$5+9.76+6.5)/100,2)*J1586</f>
        <v>0</v>
      </c>
      <c r="M1586" s="82" t="n">
        <f aca="false">L1586+K1586</f>
        <v>0</v>
      </c>
      <c r="N1586" s="74" t="n">
        <f aca="false">M1586*$F$6</f>
        <v>0</v>
      </c>
      <c r="W1586" s="79" t="n">
        <f aca="false">IFERROR(MOD(9*MID(D1586,1,1)+7*MID(D1586,2,1)+3*MID(D1586,3,1)+MID(D1586,4,1)+9*MID(D1586,5,1)+7*MID(D1586,6,1)+3*MID(D1586,7,1)+MID(D1586,8,1)+9*MID(D1586,9,1)+7*MID(D1586,10,1),10),10)</f>
        <v>10</v>
      </c>
    </row>
    <row r="1587" customFormat="false" ht="14.4" hidden="false" customHeight="false" outlineLevel="0" collapsed="false">
      <c r="A1587" s="67" t="n">
        <v>1577</v>
      </c>
      <c r="B1587" s="80"/>
      <c r="C1587" s="80"/>
      <c r="D1587" s="69"/>
      <c r="E1587" s="70"/>
      <c r="F1587" s="81"/>
      <c r="G1587" s="72"/>
      <c r="H1587" s="81"/>
      <c r="I1587" s="86"/>
      <c r="J1587" s="73" t="n">
        <v>1</v>
      </c>
      <c r="K1587" s="74" t="n">
        <f aca="false">ROUND(IF(I1587/2&lt;=5331.47*0.4,I1587/2,5331.47*0.4)*(1-(0.1371+(1-0.1371)*0.09)*(1-J1587)),2)</f>
        <v>0</v>
      </c>
      <c r="L1587" s="74" t="n">
        <f aca="false">ROUND(K1587*($F$5+9.76+6.5)/100,2)*J1587</f>
        <v>0</v>
      </c>
      <c r="M1587" s="82" t="n">
        <f aca="false">L1587+K1587</f>
        <v>0</v>
      </c>
      <c r="N1587" s="74" t="n">
        <f aca="false">M1587*$F$6</f>
        <v>0</v>
      </c>
      <c r="W1587" s="79" t="n">
        <f aca="false">IFERROR(MOD(9*MID(D1587,1,1)+7*MID(D1587,2,1)+3*MID(D1587,3,1)+MID(D1587,4,1)+9*MID(D1587,5,1)+7*MID(D1587,6,1)+3*MID(D1587,7,1)+MID(D1587,8,1)+9*MID(D1587,9,1)+7*MID(D1587,10,1),10),10)</f>
        <v>10</v>
      </c>
    </row>
    <row r="1588" customFormat="false" ht="14.4" hidden="false" customHeight="false" outlineLevel="0" collapsed="false">
      <c r="A1588" s="67" t="n">
        <v>1578</v>
      </c>
      <c r="B1588" s="80"/>
      <c r="C1588" s="80"/>
      <c r="D1588" s="69"/>
      <c r="E1588" s="70"/>
      <c r="F1588" s="81"/>
      <c r="G1588" s="72"/>
      <c r="H1588" s="81"/>
      <c r="I1588" s="86"/>
      <c r="J1588" s="73" t="n">
        <v>1</v>
      </c>
      <c r="K1588" s="74" t="n">
        <f aca="false">ROUND(IF(I1588/2&lt;=5331.47*0.4,I1588/2,5331.47*0.4)*(1-(0.1371+(1-0.1371)*0.09)*(1-J1588)),2)</f>
        <v>0</v>
      </c>
      <c r="L1588" s="74" t="n">
        <f aca="false">ROUND(K1588*($F$5+9.76+6.5)/100,2)*J1588</f>
        <v>0</v>
      </c>
      <c r="M1588" s="82" t="n">
        <f aca="false">L1588+K1588</f>
        <v>0</v>
      </c>
      <c r="N1588" s="74" t="n">
        <f aca="false">M1588*$F$6</f>
        <v>0</v>
      </c>
      <c r="W1588" s="79" t="n">
        <f aca="false">IFERROR(MOD(9*MID(D1588,1,1)+7*MID(D1588,2,1)+3*MID(D1588,3,1)+MID(D1588,4,1)+9*MID(D1588,5,1)+7*MID(D1588,6,1)+3*MID(D1588,7,1)+MID(D1588,8,1)+9*MID(D1588,9,1)+7*MID(D1588,10,1),10),10)</f>
        <v>10</v>
      </c>
    </row>
    <row r="1589" customFormat="false" ht="14.4" hidden="false" customHeight="false" outlineLevel="0" collapsed="false">
      <c r="A1589" s="67" t="n">
        <v>1579</v>
      </c>
      <c r="B1589" s="80"/>
      <c r="C1589" s="80"/>
      <c r="D1589" s="69"/>
      <c r="E1589" s="70"/>
      <c r="F1589" s="81"/>
      <c r="G1589" s="72"/>
      <c r="H1589" s="81"/>
      <c r="I1589" s="86"/>
      <c r="J1589" s="73" t="n">
        <v>1</v>
      </c>
      <c r="K1589" s="74" t="n">
        <f aca="false">ROUND(IF(I1589/2&lt;=5331.47*0.4,I1589/2,5331.47*0.4)*(1-(0.1371+(1-0.1371)*0.09)*(1-J1589)),2)</f>
        <v>0</v>
      </c>
      <c r="L1589" s="74" t="n">
        <f aca="false">ROUND(K1589*($F$5+9.76+6.5)/100,2)*J1589</f>
        <v>0</v>
      </c>
      <c r="M1589" s="82" t="n">
        <f aca="false">L1589+K1589</f>
        <v>0</v>
      </c>
      <c r="N1589" s="74" t="n">
        <f aca="false">M1589*$F$6</f>
        <v>0</v>
      </c>
      <c r="W1589" s="79" t="n">
        <f aca="false">IFERROR(MOD(9*MID(D1589,1,1)+7*MID(D1589,2,1)+3*MID(D1589,3,1)+MID(D1589,4,1)+9*MID(D1589,5,1)+7*MID(D1589,6,1)+3*MID(D1589,7,1)+MID(D1589,8,1)+9*MID(D1589,9,1)+7*MID(D1589,10,1),10),10)</f>
        <v>10</v>
      </c>
    </row>
    <row r="1590" customFormat="false" ht="14.4" hidden="false" customHeight="false" outlineLevel="0" collapsed="false">
      <c r="A1590" s="67" t="n">
        <v>1580</v>
      </c>
      <c r="B1590" s="80"/>
      <c r="C1590" s="80"/>
      <c r="D1590" s="69"/>
      <c r="E1590" s="70"/>
      <c r="F1590" s="81"/>
      <c r="G1590" s="72"/>
      <c r="H1590" s="81"/>
      <c r="I1590" s="86"/>
      <c r="J1590" s="73" t="n">
        <v>1</v>
      </c>
      <c r="K1590" s="74" t="n">
        <f aca="false">ROUND(IF(I1590/2&lt;=5331.47*0.4,I1590/2,5331.47*0.4)*(1-(0.1371+(1-0.1371)*0.09)*(1-J1590)),2)</f>
        <v>0</v>
      </c>
      <c r="L1590" s="74" t="n">
        <f aca="false">ROUND(K1590*($F$5+9.76+6.5)/100,2)*J1590</f>
        <v>0</v>
      </c>
      <c r="M1590" s="82" t="n">
        <f aca="false">L1590+K1590</f>
        <v>0</v>
      </c>
      <c r="N1590" s="74" t="n">
        <f aca="false">M1590*$F$6</f>
        <v>0</v>
      </c>
      <c r="W1590" s="79" t="n">
        <f aca="false">IFERROR(MOD(9*MID(D1590,1,1)+7*MID(D1590,2,1)+3*MID(D1590,3,1)+MID(D1590,4,1)+9*MID(D1590,5,1)+7*MID(D1590,6,1)+3*MID(D1590,7,1)+MID(D1590,8,1)+9*MID(D1590,9,1)+7*MID(D1590,10,1),10),10)</f>
        <v>10</v>
      </c>
    </row>
    <row r="1591" customFormat="false" ht="14.4" hidden="false" customHeight="false" outlineLevel="0" collapsed="false">
      <c r="A1591" s="67" t="n">
        <v>1581</v>
      </c>
      <c r="B1591" s="80"/>
      <c r="C1591" s="80"/>
      <c r="D1591" s="69"/>
      <c r="E1591" s="70"/>
      <c r="F1591" s="81"/>
      <c r="G1591" s="72"/>
      <c r="H1591" s="81"/>
      <c r="I1591" s="86"/>
      <c r="J1591" s="73" t="n">
        <v>1</v>
      </c>
      <c r="K1591" s="74" t="n">
        <f aca="false">ROUND(IF(I1591/2&lt;=5331.47*0.4,I1591/2,5331.47*0.4)*(1-(0.1371+(1-0.1371)*0.09)*(1-J1591)),2)</f>
        <v>0</v>
      </c>
      <c r="L1591" s="74" t="n">
        <f aca="false">ROUND(K1591*($F$5+9.76+6.5)/100,2)*J1591</f>
        <v>0</v>
      </c>
      <c r="M1591" s="82" t="n">
        <f aca="false">L1591+K1591</f>
        <v>0</v>
      </c>
      <c r="N1591" s="74" t="n">
        <f aca="false">M1591*$F$6</f>
        <v>0</v>
      </c>
      <c r="W1591" s="79" t="n">
        <f aca="false">IFERROR(MOD(9*MID(D1591,1,1)+7*MID(D1591,2,1)+3*MID(D1591,3,1)+MID(D1591,4,1)+9*MID(D1591,5,1)+7*MID(D1591,6,1)+3*MID(D1591,7,1)+MID(D1591,8,1)+9*MID(D1591,9,1)+7*MID(D1591,10,1),10),10)</f>
        <v>10</v>
      </c>
    </row>
    <row r="1592" customFormat="false" ht="14.4" hidden="false" customHeight="false" outlineLevel="0" collapsed="false">
      <c r="A1592" s="67" t="n">
        <v>1582</v>
      </c>
      <c r="B1592" s="80"/>
      <c r="C1592" s="80"/>
      <c r="D1592" s="69"/>
      <c r="E1592" s="70"/>
      <c r="F1592" s="81"/>
      <c r="G1592" s="72"/>
      <c r="H1592" s="81"/>
      <c r="I1592" s="86"/>
      <c r="J1592" s="73" t="n">
        <v>1</v>
      </c>
      <c r="K1592" s="74" t="n">
        <f aca="false">ROUND(IF(I1592/2&lt;=5331.47*0.4,I1592/2,5331.47*0.4)*(1-(0.1371+(1-0.1371)*0.09)*(1-J1592)),2)</f>
        <v>0</v>
      </c>
      <c r="L1592" s="74" t="n">
        <f aca="false">ROUND(K1592*($F$5+9.76+6.5)/100,2)*J1592</f>
        <v>0</v>
      </c>
      <c r="M1592" s="82" t="n">
        <f aca="false">L1592+K1592</f>
        <v>0</v>
      </c>
      <c r="N1592" s="74" t="n">
        <f aca="false">M1592*$F$6</f>
        <v>0</v>
      </c>
      <c r="W1592" s="79" t="n">
        <f aca="false">IFERROR(MOD(9*MID(D1592,1,1)+7*MID(D1592,2,1)+3*MID(D1592,3,1)+MID(D1592,4,1)+9*MID(D1592,5,1)+7*MID(D1592,6,1)+3*MID(D1592,7,1)+MID(D1592,8,1)+9*MID(D1592,9,1)+7*MID(D1592,10,1),10),10)</f>
        <v>10</v>
      </c>
    </row>
    <row r="1593" customFormat="false" ht="14.4" hidden="false" customHeight="false" outlineLevel="0" collapsed="false">
      <c r="A1593" s="67" t="n">
        <v>1583</v>
      </c>
      <c r="B1593" s="80"/>
      <c r="C1593" s="80"/>
      <c r="D1593" s="69"/>
      <c r="E1593" s="70"/>
      <c r="F1593" s="81"/>
      <c r="G1593" s="72"/>
      <c r="H1593" s="81"/>
      <c r="I1593" s="86"/>
      <c r="J1593" s="73" t="n">
        <v>1</v>
      </c>
      <c r="K1593" s="74" t="n">
        <f aca="false">ROUND(IF(I1593/2&lt;=5331.47*0.4,I1593/2,5331.47*0.4)*(1-(0.1371+(1-0.1371)*0.09)*(1-J1593)),2)</f>
        <v>0</v>
      </c>
      <c r="L1593" s="74" t="n">
        <f aca="false">ROUND(K1593*($F$5+9.76+6.5)/100,2)*J1593</f>
        <v>0</v>
      </c>
      <c r="M1593" s="82" t="n">
        <f aca="false">L1593+K1593</f>
        <v>0</v>
      </c>
      <c r="N1593" s="74" t="n">
        <f aca="false">M1593*$F$6</f>
        <v>0</v>
      </c>
      <c r="W1593" s="79" t="n">
        <f aca="false">IFERROR(MOD(9*MID(D1593,1,1)+7*MID(D1593,2,1)+3*MID(D1593,3,1)+MID(D1593,4,1)+9*MID(D1593,5,1)+7*MID(D1593,6,1)+3*MID(D1593,7,1)+MID(D1593,8,1)+9*MID(D1593,9,1)+7*MID(D1593,10,1),10),10)</f>
        <v>10</v>
      </c>
    </row>
    <row r="1594" customFormat="false" ht="14.4" hidden="false" customHeight="false" outlineLevel="0" collapsed="false">
      <c r="A1594" s="67" t="n">
        <v>1584</v>
      </c>
      <c r="B1594" s="80"/>
      <c r="C1594" s="80"/>
      <c r="D1594" s="69"/>
      <c r="E1594" s="70"/>
      <c r="F1594" s="81"/>
      <c r="G1594" s="72"/>
      <c r="H1594" s="81"/>
      <c r="I1594" s="86"/>
      <c r="J1594" s="73" t="n">
        <v>1</v>
      </c>
      <c r="K1594" s="74" t="n">
        <f aca="false">ROUND(IF(I1594/2&lt;=5331.47*0.4,I1594/2,5331.47*0.4)*(1-(0.1371+(1-0.1371)*0.09)*(1-J1594)),2)</f>
        <v>0</v>
      </c>
      <c r="L1594" s="74" t="n">
        <f aca="false">ROUND(K1594*($F$5+9.76+6.5)/100,2)*J1594</f>
        <v>0</v>
      </c>
      <c r="M1594" s="82" t="n">
        <f aca="false">L1594+K1594</f>
        <v>0</v>
      </c>
      <c r="N1594" s="74" t="n">
        <f aca="false">M1594*$F$6</f>
        <v>0</v>
      </c>
      <c r="W1594" s="79" t="n">
        <f aca="false">IFERROR(MOD(9*MID(D1594,1,1)+7*MID(D1594,2,1)+3*MID(D1594,3,1)+MID(D1594,4,1)+9*MID(D1594,5,1)+7*MID(D1594,6,1)+3*MID(D1594,7,1)+MID(D1594,8,1)+9*MID(D1594,9,1)+7*MID(D1594,10,1),10),10)</f>
        <v>10</v>
      </c>
    </row>
    <row r="1595" customFormat="false" ht="14.4" hidden="false" customHeight="false" outlineLevel="0" collapsed="false">
      <c r="A1595" s="67" t="n">
        <v>1585</v>
      </c>
      <c r="B1595" s="80"/>
      <c r="C1595" s="80"/>
      <c r="D1595" s="69"/>
      <c r="E1595" s="70"/>
      <c r="F1595" s="81"/>
      <c r="G1595" s="72"/>
      <c r="H1595" s="81"/>
      <c r="I1595" s="86"/>
      <c r="J1595" s="73" t="n">
        <v>1</v>
      </c>
      <c r="K1595" s="74" t="n">
        <f aca="false">ROUND(IF(I1595/2&lt;=5331.47*0.4,I1595/2,5331.47*0.4)*(1-(0.1371+(1-0.1371)*0.09)*(1-J1595)),2)</f>
        <v>0</v>
      </c>
      <c r="L1595" s="74" t="n">
        <f aca="false">ROUND(K1595*($F$5+9.76+6.5)/100,2)*J1595</f>
        <v>0</v>
      </c>
      <c r="M1595" s="82" t="n">
        <f aca="false">L1595+K1595</f>
        <v>0</v>
      </c>
      <c r="N1595" s="74" t="n">
        <f aca="false">M1595*$F$6</f>
        <v>0</v>
      </c>
      <c r="W1595" s="79" t="n">
        <f aca="false">IFERROR(MOD(9*MID(D1595,1,1)+7*MID(D1595,2,1)+3*MID(D1595,3,1)+MID(D1595,4,1)+9*MID(D1595,5,1)+7*MID(D1595,6,1)+3*MID(D1595,7,1)+MID(D1595,8,1)+9*MID(D1595,9,1)+7*MID(D1595,10,1),10),10)</f>
        <v>10</v>
      </c>
    </row>
    <row r="1596" customFormat="false" ht="14.4" hidden="false" customHeight="false" outlineLevel="0" collapsed="false">
      <c r="A1596" s="67" t="n">
        <v>1586</v>
      </c>
      <c r="B1596" s="80"/>
      <c r="C1596" s="80"/>
      <c r="D1596" s="69"/>
      <c r="E1596" s="70"/>
      <c r="F1596" s="81"/>
      <c r="G1596" s="72"/>
      <c r="H1596" s="81"/>
      <c r="I1596" s="86"/>
      <c r="J1596" s="73" t="n">
        <v>1</v>
      </c>
      <c r="K1596" s="74" t="n">
        <f aca="false">ROUND(IF(I1596/2&lt;=5331.47*0.4,I1596/2,5331.47*0.4)*(1-(0.1371+(1-0.1371)*0.09)*(1-J1596)),2)</f>
        <v>0</v>
      </c>
      <c r="L1596" s="74" t="n">
        <f aca="false">ROUND(K1596*($F$5+9.76+6.5)/100,2)*J1596</f>
        <v>0</v>
      </c>
      <c r="M1596" s="82" t="n">
        <f aca="false">L1596+K1596</f>
        <v>0</v>
      </c>
      <c r="N1596" s="74" t="n">
        <f aca="false">M1596*$F$6</f>
        <v>0</v>
      </c>
      <c r="W1596" s="79" t="n">
        <f aca="false">IFERROR(MOD(9*MID(D1596,1,1)+7*MID(D1596,2,1)+3*MID(D1596,3,1)+MID(D1596,4,1)+9*MID(D1596,5,1)+7*MID(D1596,6,1)+3*MID(D1596,7,1)+MID(D1596,8,1)+9*MID(D1596,9,1)+7*MID(D1596,10,1),10),10)</f>
        <v>10</v>
      </c>
    </row>
    <row r="1597" customFormat="false" ht="14.4" hidden="false" customHeight="false" outlineLevel="0" collapsed="false">
      <c r="A1597" s="67" t="n">
        <v>1587</v>
      </c>
      <c r="B1597" s="80"/>
      <c r="C1597" s="80"/>
      <c r="D1597" s="69"/>
      <c r="E1597" s="70"/>
      <c r="F1597" s="81"/>
      <c r="G1597" s="72"/>
      <c r="H1597" s="81"/>
      <c r="I1597" s="86"/>
      <c r="J1597" s="73" t="n">
        <v>1</v>
      </c>
      <c r="K1597" s="74" t="n">
        <f aca="false">ROUND(IF(I1597/2&lt;=5331.47*0.4,I1597/2,5331.47*0.4)*(1-(0.1371+(1-0.1371)*0.09)*(1-J1597)),2)</f>
        <v>0</v>
      </c>
      <c r="L1597" s="74" t="n">
        <f aca="false">ROUND(K1597*($F$5+9.76+6.5)/100,2)*J1597</f>
        <v>0</v>
      </c>
      <c r="M1597" s="82" t="n">
        <f aca="false">L1597+K1597</f>
        <v>0</v>
      </c>
      <c r="N1597" s="74" t="n">
        <f aca="false">M1597*$F$6</f>
        <v>0</v>
      </c>
      <c r="W1597" s="79" t="n">
        <f aca="false">IFERROR(MOD(9*MID(D1597,1,1)+7*MID(D1597,2,1)+3*MID(D1597,3,1)+MID(D1597,4,1)+9*MID(D1597,5,1)+7*MID(D1597,6,1)+3*MID(D1597,7,1)+MID(D1597,8,1)+9*MID(D1597,9,1)+7*MID(D1597,10,1),10),10)</f>
        <v>10</v>
      </c>
    </row>
    <row r="1598" customFormat="false" ht="14.4" hidden="false" customHeight="false" outlineLevel="0" collapsed="false">
      <c r="A1598" s="67" t="n">
        <v>1588</v>
      </c>
      <c r="B1598" s="80"/>
      <c r="C1598" s="80"/>
      <c r="D1598" s="69"/>
      <c r="E1598" s="70"/>
      <c r="F1598" s="81"/>
      <c r="G1598" s="72"/>
      <c r="H1598" s="81"/>
      <c r="I1598" s="86"/>
      <c r="J1598" s="73" t="n">
        <v>1</v>
      </c>
      <c r="K1598" s="74" t="n">
        <f aca="false">ROUND(IF(I1598/2&lt;=5331.47*0.4,I1598/2,5331.47*0.4)*(1-(0.1371+(1-0.1371)*0.09)*(1-J1598)),2)</f>
        <v>0</v>
      </c>
      <c r="L1598" s="74" t="n">
        <f aca="false">ROUND(K1598*($F$5+9.76+6.5)/100,2)*J1598</f>
        <v>0</v>
      </c>
      <c r="M1598" s="82" t="n">
        <f aca="false">L1598+K1598</f>
        <v>0</v>
      </c>
      <c r="N1598" s="74" t="n">
        <f aca="false">M1598*$F$6</f>
        <v>0</v>
      </c>
      <c r="W1598" s="79" t="n">
        <f aca="false">IFERROR(MOD(9*MID(D1598,1,1)+7*MID(D1598,2,1)+3*MID(D1598,3,1)+MID(D1598,4,1)+9*MID(D1598,5,1)+7*MID(D1598,6,1)+3*MID(D1598,7,1)+MID(D1598,8,1)+9*MID(D1598,9,1)+7*MID(D1598,10,1),10),10)</f>
        <v>10</v>
      </c>
    </row>
    <row r="1599" customFormat="false" ht="14.4" hidden="false" customHeight="false" outlineLevel="0" collapsed="false">
      <c r="A1599" s="67" t="n">
        <v>1589</v>
      </c>
      <c r="B1599" s="80"/>
      <c r="C1599" s="80"/>
      <c r="D1599" s="69"/>
      <c r="E1599" s="70"/>
      <c r="F1599" s="81"/>
      <c r="G1599" s="72"/>
      <c r="H1599" s="81"/>
      <c r="I1599" s="86"/>
      <c r="J1599" s="73" t="n">
        <v>1</v>
      </c>
      <c r="K1599" s="74" t="n">
        <f aca="false">ROUND(IF(I1599/2&lt;=5331.47*0.4,I1599/2,5331.47*0.4)*(1-(0.1371+(1-0.1371)*0.09)*(1-J1599)),2)</f>
        <v>0</v>
      </c>
      <c r="L1599" s="74" t="n">
        <f aca="false">ROUND(K1599*($F$5+9.76+6.5)/100,2)*J1599</f>
        <v>0</v>
      </c>
      <c r="M1599" s="82" t="n">
        <f aca="false">L1599+K1599</f>
        <v>0</v>
      </c>
      <c r="N1599" s="74" t="n">
        <f aca="false">M1599*$F$6</f>
        <v>0</v>
      </c>
      <c r="W1599" s="79" t="n">
        <f aca="false">IFERROR(MOD(9*MID(D1599,1,1)+7*MID(D1599,2,1)+3*MID(D1599,3,1)+MID(D1599,4,1)+9*MID(D1599,5,1)+7*MID(D1599,6,1)+3*MID(D1599,7,1)+MID(D1599,8,1)+9*MID(D1599,9,1)+7*MID(D1599,10,1),10),10)</f>
        <v>10</v>
      </c>
    </row>
    <row r="1600" customFormat="false" ht="14.4" hidden="false" customHeight="false" outlineLevel="0" collapsed="false">
      <c r="A1600" s="67" t="n">
        <v>1590</v>
      </c>
      <c r="B1600" s="80"/>
      <c r="C1600" s="80"/>
      <c r="D1600" s="69"/>
      <c r="E1600" s="70"/>
      <c r="F1600" s="81"/>
      <c r="G1600" s="72"/>
      <c r="H1600" s="81"/>
      <c r="I1600" s="86"/>
      <c r="J1600" s="73" t="n">
        <v>1</v>
      </c>
      <c r="K1600" s="74" t="n">
        <f aca="false">ROUND(IF(I1600/2&lt;=5331.47*0.4,I1600/2,5331.47*0.4)*(1-(0.1371+(1-0.1371)*0.09)*(1-J1600)),2)</f>
        <v>0</v>
      </c>
      <c r="L1600" s="74" t="n">
        <f aca="false">ROUND(K1600*($F$5+9.76+6.5)/100,2)*J1600</f>
        <v>0</v>
      </c>
      <c r="M1600" s="82" t="n">
        <f aca="false">L1600+K1600</f>
        <v>0</v>
      </c>
      <c r="N1600" s="74" t="n">
        <f aca="false">M1600*$F$6</f>
        <v>0</v>
      </c>
      <c r="W1600" s="79" t="n">
        <f aca="false">IFERROR(MOD(9*MID(D1600,1,1)+7*MID(D1600,2,1)+3*MID(D1600,3,1)+MID(D1600,4,1)+9*MID(D1600,5,1)+7*MID(D1600,6,1)+3*MID(D1600,7,1)+MID(D1600,8,1)+9*MID(D1600,9,1)+7*MID(D1600,10,1),10),10)</f>
        <v>10</v>
      </c>
    </row>
    <row r="1601" customFormat="false" ht="14.4" hidden="false" customHeight="false" outlineLevel="0" collapsed="false">
      <c r="A1601" s="67" t="n">
        <v>1591</v>
      </c>
      <c r="B1601" s="80"/>
      <c r="C1601" s="80"/>
      <c r="D1601" s="69"/>
      <c r="E1601" s="70"/>
      <c r="F1601" s="81"/>
      <c r="G1601" s="72"/>
      <c r="H1601" s="81"/>
      <c r="I1601" s="86"/>
      <c r="J1601" s="73" t="n">
        <v>1</v>
      </c>
      <c r="K1601" s="74" t="n">
        <f aca="false">ROUND(IF(I1601/2&lt;=5331.47*0.4,I1601/2,5331.47*0.4)*(1-(0.1371+(1-0.1371)*0.09)*(1-J1601)),2)</f>
        <v>0</v>
      </c>
      <c r="L1601" s="74" t="n">
        <f aca="false">ROUND(K1601*($F$5+9.76+6.5)/100,2)*J1601</f>
        <v>0</v>
      </c>
      <c r="M1601" s="82" t="n">
        <f aca="false">L1601+K1601</f>
        <v>0</v>
      </c>
      <c r="N1601" s="74" t="n">
        <f aca="false">M1601*$F$6</f>
        <v>0</v>
      </c>
      <c r="W1601" s="79" t="n">
        <f aca="false">IFERROR(MOD(9*MID(D1601,1,1)+7*MID(D1601,2,1)+3*MID(D1601,3,1)+MID(D1601,4,1)+9*MID(D1601,5,1)+7*MID(D1601,6,1)+3*MID(D1601,7,1)+MID(D1601,8,1)+9*MID(D1601,9,1)+7*MID(D1601,10,1),10),10)</f>
        <v>10</v>
      </c>
    </row>
    <row r="1602" customFormat="false" ht="14.4" hidden="false" customHeight="false" outlineLevel="0" collapsed="false">
      <c r="A1602" s="67" t="n">
        <v>1592</v>
      </c>
      <c r="B1602" s="80"/>
      <c r="C1602" s="80"/>
      <c r="D1602" s="69"/>
      <c r="E1602" s="70"/>
      <c r="F1602" s="81"/>
      <c r="G1602" s="72"/>
      <c r="H1602" s="81"/>
      <c r="I1602" s="86"/>
      <c r="J1602" s="73" t="n">
        <v>1</v>
      </c>
      <c r="K1602" s="74" t="n">
        <f aca="false">ROUND(IF(I1602/2&lt;=5331.47*0.4,I1602/2,5331.47*0.4)*(1-(0.1371+(1-0.1371)*0.09)*(1-J1602)),2)</f>
        <v>0</v>
      </c>
      <c r="L1602" s="74" t="n">
        <f aca="false">ROUND(K1602*($F$5+9.76+6.5)/100,2)*J1602</f>
        <v>0</v>
      </c>
      <c r="M1602" s="82" t="n">
        <f aca="false">L1602+K1602</f>
        <v>0</v>
      </c>
      <c r="N1602" s="74" t="n">
        <f aca="false">M1602*$F$6</f>
        <v>0</v>
      </c>
      <c r="W1602" s="79" t="n">
        <f aca="false">IFERROR(MOD(9*MID(D1602,1,1)+7*MID(D1602,2,1)+3*MID(D1602,3,1)+MID(D1602,4,1)+9*MID(D1602,5,1)+7*MID(D1602,6,1)+3*MID(D1602,7,1)+MID(D1602,8,1)+9*MID(D1602,9,1)+7*MID(D1602,10,1),10),10)</f>
        <v>10</v>
      </c>
    </row>
    <row r="1603" customFormat="false" ht="14.4" hidden="false" customHeight="false" outlineLevel="0" collapsed="false">
      <c r="A1603" s="67" t="n">
        <v>1593</v>
      </c>
      <c r="B1603" s="80"/>
      <c r="C1603" s="80"/>
      <c r="D1603" s="69"/>
      <c r="E1603" s="70"/>
      <c r="F1603" s="81"/>
      <c r="G1603" s="72"/>
      <c r="H1603" s="81"/>
      <c r="I1603" s="86"/>
      <c r="J1603" s="73" t="n">
        <v>1</v>
      </c>
      <c r="K1603" s="74" t="n">
        <f aca="false">ROUND(IF(I1603/2&lt;=5331.47*0.4,I1603/2,5331.47*0.4)*(1-(0.1371+(1-0.1371)*0.09)*(1-J1603)),2)</f>
        <v>0</v>
      </c>
      <c r="L1603" s="74" t="n">
        <f aca="false">ROUND(K1603*($F$5+9.76+6.5)/100,2)*J1603</f>
        <v>0</v>
      </c>
      <c r="M1603" s="82" t="n">
        <f aca="false">L1603+K1603</f>
        <v>0</v>
      </c>
      <c r="N1603" s="74" t="n">
        <f aca="false">M1603*$F$6</f>
        <v>0</v>
      </c>
      <c r="W1603" s="79" t="n">
        <f aca="false">IFERROR(MOD(9*MID(D1603,1,1)+7*MID(D1603,2,1)+3*MID(D1603,3,1)+MID(D1603,4,1)+9*MID(D1603,5,1)+7*MID(D1603,6,1)+3*MID(D1603,7,1)+MID(D1603,8,1)+9*MID(D1603,9,1)+7*MID(D1603,10,1),10),10)</f>
        <v>10</v>
      </c>
    </row>
    <row r="1604" customFormat="false" ht="14.4" hidden="false" customHeight="false" outlineLevel="0" collapsed="false">
      <c r="A1604" s="67" t="n">
        <v>1594</v>
      </c>
      <c r="B1604" s="80"/>
      <c r="C1604" s="80"/>
      <c r="D1604" s="69"/>
      <c r="E1604" s="70"/>
      <c r="F1604" s="81"/>
      <c r="G1604" s="72"/>
      <c r="H1604" s="81"/>
      <c r="I1604" s="86"/>
      <c r="J1604" s="73" t="n">
        <v>1</v>
      </c>
      <c r="K1604" s="74" t="n">
        <f aca="false">ROUND(IF(I1604/2&lt;=5331.47*0.4,I1604/2,5331.47*0.4)*(1-(0.1371+(1-0.1371)*0.09)*(1-J1604)),2)</f>
        <v>0</v>
      </c>
      <c r="L1604" s="74" t="n">
        <f aca="false">ROUND(K1604*($F$5+9.76+6.5)/100,2)*J1604</f>
        <v>0</v>
      </c>
      <c r="M1604" s="82" t="n">
        <f aca="false">L1604+K1604</f>
        <v>0</v>
      </c>
      <c r="N1604" s="74" t="n">
        <f aca="false">M1604*$F$6</f>
        <v>0</v>
      </c>
      <c r="W1604" s="79" t="n">
        <f aca="false">IFERROR(MOD(9*MID(D1604,1,1)+7*MID(D1604,2,1)+3*MID(D1604,3,1)+MID(D1604,4,1)+9*MID(D1604,5,1)+7*MID(D1604,6,1)+3*MID(D1604,7,1)+MID(D1604,8,1)+9*MID(D1604,9,1)+7*MID(D1604,10,1),10),10)</f>
        <v>10</v>
      </c>
    </row>
    <row r="1605" customFormat="false" ht="14.4" hidden="false" customHeight="false" outlineLevel="0" collapsed="false">
      <c r="A1605" s="67" t="n">
        <v>1595</v>
      </c>
      <c r="B1605" s="80"/>
      <c r="C1605" s="80"/>
      <c r="D1605" s="69"/>
      <c r="E1605" s="70"/>
      <c r="F1605" s="81"/>
      <c r="G1605" s="72"/>
      <c r="H1605" s="81"/>
      <c r="I1605" s="86"/>
      <c r="J1605" s="73" t="n">
        <v>1</v>
      </c>
      <c r="K1605" s="74" t="n">
        <f aca="false">ROUND(IF(I1605/2&lt;=5331.47*0.4,I1605/2,5331.47*0.4)*(1-(0.1371+(1-0.1371)*0.09)*(1-J1605)),2)</f>
        <v>0</v>
      </c>
      <c r="L1605" s="74" t="n">
        <f aca="false">ROUND(K1605*($F$5+9.76+6.5)/100,2)*J1605</f>
        <v>0</v>
      </c>
      <c r="M1605" s="82" t="n">
        <f aca="false">L1605+K1605</f>
        <v>0</v>
      </c>
      <c r="N1605" s="74" t="n">
        <f aca="false">M1605*$F$6</f>
        <v>0</v>
      </c>
      <c r="W1605" s="79" t="n">
        <f aca="false">IFERROR(MOD(9*MID(D1605,1,1)+7*MID(D1605,2,1)+3*MID(D1605,3,1)+MID(D1605,4,1)+9*MID(D1605,5,1)+7*MID(D1605,6,1)+3*MID(D1605,7,1)+MID(D1605,8,1)+9*MID(D1605,9,1)+7*MID(D1605,10,1),10),10)</f>
        <v>10</v>
      </c>
    </row>
    <row r="1606" customFormat="false" ht="14.4" hidden="false" customHeight="false" outlineLevel="0" collapsed="false">
      <c r="A1606" s="67" t="n">
        <v>1596</v>
      </c>
      <c r="B1606" s="80"/>
      <c r="C1606" s="80"/>
      <c r="D1606" s="69"/>
      <c r="E1606" s="70"/>
      <c r="F1606" s="81"/>
      <c r="G1606" s="72"/>
      <c r="H1606" s="81"/>
      <c r="I1606" s="86"/>
      <c r="J1606" s="73" t="n">
        <v>1</v>
      </c>
      <c r="K1606" s="74" t="n">
        <f aca="false">ROUND(IF(I1606/2&lt;=5331.47*0.4,I1606/2,5331.47*0.4)*(1-(0.1371+(1-0.1371)*0.09)*(1-J1606)),2)</f>
        <v>0</v>
      </c>
      <c r="L1606" s="74" t="n">
        <f aca="false">ROUND(K1606*($F$5+9.76+6.5)/100,2)*J1606</f>
        <v>0</v>
      </c>
      <c r="M1606" s="82" t="n">
        <f aca="false">L1606+K1606</f>
        <v>0</v>
      </c>
      <c r="N1606" s="74" t="n">
        <f aca="false">M1606*$F$6</f>
        <v>0</v>
      </c>
      <c r="W1606" s="79" t="n">
        <f aca="false">IFERROR(MOD(9*MID(D1606,1,1)+7*MID(D1606,2,1)+3*MID(D1606,3,1)+MID(D1606,4,1)+9*MID(D1606,5,1)+7*MID(D1606,6,1)+3*MID(D1606,7,1)+MID(D1606,8,1)+9*MID(D1606,9,1)+7*MID(D1606,10,1),10),10)</f>
        <v>10</v>
      </c>
    </row>
    <row r="1607" customFormat="false" ht="14.4" hidden="false" customHeight="false" outlineLevel="0" collapsed="false">
      <c r="A1607" s="67" t="n">
        <v>1597</v>
      </c>
      <c r="B1607" s="80"/>
      <c r="C1607" s="80"/>
      <c r="D1607" s="69"/>
      <c r="E1607" s="70"/>
      <c r="F1607" s="81"/>
      <c r="G1607" s="72"/>
      <c r="H1607" s="81"/>
      <c r="I1607" s="86"/>
      <c r="J1607" s="73" t="n">
        <v>1</v>
      </c>
      <c r="K1607" s="74" t="n">
        <f aca="false">ROUND(IF(I1607/2&lt;=5331.47*0.4,I1607/2,5331.47*0.4)*(1-(0.1371+(1-0.1371)*0.09)*(1-J1607)),2)</f>
        <v>0</v>
      </c>
      <c r="L1607" s="74" t="n">
        <f aca="false">ROUND(K1607*($F$5+9.76+6.5)/100,2)*J1607</f>
        <v>0</v>
      </c>
      <c r="M1607" s="82" t="n">
        <f aca="false">L1607+K1607</f>
        <v>0</v>
      </c>
      <c r="N1607" s="74" t="n">
        <f aca="false">M1607*$F$6</f>
        <v>0</v>
      </c>
      <c r="W1607" s="79" t="n">
        <f aca="false">IFERROR(MOD(9*MID(D1607,1,1)+7*MID(D1607,2,1)+3*MID(D1607,3,1)+MID(D1607,4,1)+9*MID(D1607,5,1)+7*MID(D1607,6,1)+3*MID(D1607,7,1)+MID(D1607,8,1)+9*MID(D1607,9,1)+7*MID(D1607,10,1),10),10)</f>
        <v>10</v>
      </c>
    </row>
    <row r="1608" customFormat="false" ht="14.4" hidden="false" customHeight="false" outlineLevel="0" collapsed="false">
      <c r="A1608" s="67" t="n">
        <v>1598</v>
      </c>
      <c r="B1608" s="80"/>
      <c r="C1608" s="80"/>
      <c r="D1608" s="69"/>
      <c r="E1608" s="70"/>
      <c r="F1608" s="81"/>
      <c r="G1608" s="72"/>
      <c r="H1608" s="81"/>
      <c r="I1608" s="86"/>
      <c r="J1608" s="73" t="n">
        <v>1</v>
      </c>
      <c r="K1608" s="74" t="n">
        <f aca="false">ROUND(IF(I1608/2&lt;=5331.47*0.4,I1608/2,5331.47*0.4)*(1-(0.1371+(1-0.1371)*0.09)*(1-J1608)),2)</f>
        <v>0</v>
      </c>
      <c r="L1608" s="74" t="n">
        <f aca="false">ROUND(K1608*($F$5+9.76+6.5)/100,2)*J1608</f>
        <v>0</v>
      </c>
      <c r="M1608" s="82" t="n">
        <f aca="false">L1608+K1608</f>
        <v>0</v>
      </c>
      <c r="N1608" s="74" t="n">
        <f aca="false">M1608*$F$6</f>
        <v>0</v>
      </c>
      <c r="W1608" s="79" t="n">
        <f aca="false">IFERROR(MOD(9*MID(D1608,1,1)+7*MID(D1608,2,1)+3*MID(D1608,3,1)+MID(D1608,4,1)+9*MID(D1608,5,1)+7*MID(D1608,6,1)+3*MID(D1608,7,1)+MID(D1608,8,1)+9*MID(D1608,9,1)+7*MID(D1608,10,1),10),10)</f>
        <v>10</v>
      </c>
    </row>
    <row r="1609" customFormat="false" ht="14.4" hidden="false" customHeight="false" outlineLevel="0" collapsed="false">
      <c r="A1609" s="67" t="n">
        <v>1599</v>
      </c>
      <c r="B1609" s="80"/>
      <c r="C1609" s="80"/>
      <c r="D1609" s="69"/>
      <c r="E1609" s="70"/>
      <c r="F1609" s="81"/>
      <c r="G1609" s="72"/>
      <c r="H1609" s="81"/>
      <c r="I1609" s="86"/>
      <c r="J1609" s="73" t="n">
        <v>1</v>
      </c>
      <c r="K1609" s="74" t="n">
        <f aca="false">ROUND(IF(I1609/2&lt;=5331.47*0.4,I1609/2,5331.47*0.4)*(1-(0.1371+(1-0.1371)*0.09)*(1-J1609)),2)</f>
        <v>0</v>
      </c>
      <c r="L1609" s="74" t="n">
        <f aca="false">ROUND(K1609*($F$5+9.76+6.5)/100,2)*J1609</f>
        <v>0</v>
      </c>
      <c r="M1609" s="82" t="n">
        <f aca="false">L1609+K1609</f>
        <v>0</v>
      </c>
      <c r="N1609" s="74" t="n">
        <f aca="false">M1609*$F$6</f>
        <v>0</v>
      </c>
      <c r="W1609" s="79" t="n">
        <f aca="false">IFERROR(MOD(9*MID(D1609,1,1)+7*MID(D1609,2,1)+3*MID(D1609,3,1)+MID(D1609,4,1)+9*MID(D1609,5,1)+7*MID(D1609,6,1)+3*MID(D1609,7,1)+MID(D1609,8,1)+9*MID(D1609,9,1)+7*MID(D1609,10,1),10),10)</f>
        <v>10</v>
      </c>
    </row>
    <row r="1610" customFormat="false" ht="14.4" hidden="false" customHeight="false" outlineLevel="0" collapsed="false">
      <c r="A1610" s="67" t="n">
        <v>1600</v>
      </c>
      <c r="B1610" s="80"/>
      <c r="C1610" s="80"/>
      <c r="D1610" s="69"/>
      <c r="E1610" s="70"/>
      <c r="F1610" s="81"/>
      <c r="G1610" s="72"/>
      <c r="H1610" s="81"/>
      <c r="I1610" s="86"/>
      <c r="J1610" s="73" t="n">
        <v>1</v>
      </c>
      <c r="K1610" s="74" t="n">
        <f aca="false">ROUND(IF(I1610/2&lt;=5331.47*0.4,I1610/2,5331.47*0.4)*(1-(0.1371+(1-0.1371)*0.09)*(1-J1610)),2)</f>
        <v>0</v>
      </c>
      <c r="L1610" s="74" t="n">
        <f aca="false">ROUND(K1610*($F$5+9.76+6.5)/100,2)*J1610</f>
        <v>0</v>
      </c>
      <c r="M1610" s="82" t="n">
        <f aca="false">L1610+K1610</f>
        <v>0</v>
      </c>
      <c r="N1610" s="74" t="n">
        <f aca="false">M1610*$F$6</f>
        <v>0</v>
      </c>
      <c r="W1610" s="79" t="n">
        <f aca="false">IFERROR(MOD(9*MID(D1610,1,1)+7*MID(D1610,2,1)+3*MID(D1610,3,1)+MID(D1610,4,1)+9*MID(D1610,5,1)+7*MID(D1610,6,1)+3*MID(D1610,7,1)+MID(D1610,8,1)+9*MID(D1610,9,1)+7*MID(D1610,10,1),10),10)</f>
        <v>10</v>
      </c>
    </row>
    <row r="1611" customFormat="false" ht="14.4" hidden="false" customHeight="false" outlineLevel="0" collapsed="false">
      <c r="A1611" s="67" t="n">
        <v>1601</v>
      </c>
      <c r="B1611" s="80"/>
      <c r="C1611" s="80"/>
      <c r="D1611" s="69"/>
      <c r="E1611" s="70"/>
      <c r="F1611" s="81"/>
      <c r="G1611" s="72"/>
      <c r="H1611" s="81"/>
      <c r="I1611" s="86"/>
      <c r="J1611" s="73" t="n">
        <v>1</v>
      </c>
      <c r="K1611" s="74" t="n">
        <f aca="false">ROUND(IF(I1611/2&lt;=5331.47*0.4,I1611/2,5331.47*0.4)*(1-(0.1371+(1-0.1371)*0.09)*(1-J1611)),2)</f>
        <v>0</v>
      </c>
      <c r="L1611" s="74" t="n">
        <f aca="false">ROUND(K1611*($F$5+9.76+6.5)/100,2)*J1611</f>
        <v>0</v>
      </c>
      <c r="M1611" s="82" t="n">
        <f aca="false">L1611+K1611</f>
        <v>0</v>
      </c>
      <c r="N1611" s="74" t="n">
        <f aca="false">M1611*$F$6</f>
        <v>0</v>
      </c>
      <c r="W1611" s="79" t="n">
        <f aca="false">IFERROR(MOD(9*MID(D1611,1,1)+7*MID(D1611,2,1)+3*MID(D1611,3,1)+MID(D1611,4,1)+9*MID(D1611,5,1)+7*MID(D1611,6,1)+3*MID(D1611,7,1)+MID(D1611,8,1)+9*MID(D1611,9,1)+7*MID(D1611,10,1),10),10)</f>
        <v>10</v>
      </c>
    </row>
    <row r="1612" customFormat="false" ht="14.4" hidden="false" customHeight="false" outlineLevel="0" collapsed="false">
      <c r="A1612" s="67" t="n">
        <v>1602</v>
      </c>
      <c r="B1612" s="80"/>
      <c r="C1612" s="80"/>
      <c r="D1612" s="69"/>
      <c r="E1612" s="70"/>
      <c r="F1612" s="81"/>
      <c r="G1612" s="72"/>
      <c r="H1612" s="81"/>
      <c r="I1612" s="86"/>
      <c r="J1612" s="73" t="n">
        <v>1</v>
      </c>
      <c r="K1612" s="74" t="n">
        <f aca="false">ROUND(IF(I1612/2&lt;=5331.47*0.4,I1612/2,5331.47*0.4)*(1-(0.1371+(1-0.1371)*0.09)*(1-J1612)),2)</f>
        <v>0</v>
      </c>
      <c r="L1612" s="74" t="n">
        <f aca="false">ROUND(K1612*($F$5+9.76+6.5)/100,2)*J1612</f>
        <v>0</v>
      </c>
      <c r="M1612" s="82" t="n">
        <f aca="false">L1612+K1612</f>
        <v>0</v>
      </c>
      <c r="N1612" s="74" t="n">
        <f aca="false">M1612*$F$6</f>
        <v>0</v>
      </c>
      <c r="W1612" s="79" t="n">
        <f aca="false">IFERROR(MOD(9*MID(D1612,1,1)+7*MID(D1612,2,1)+3*MID(D1612,3,1)+MID(D1612,4,1)+9*MID(D1612,5,1)+7*MID(D1612,6,1)+3*MID(D1612,7,1)+MID(D1612,8,1)+9*MID(D1612,9,1)+7*MID(D1612,10,1),10),10)</f>
        <v>10</v>
      </c>
    </row>
    <row r="1613" customFormat="false" ht="14.4" hidden="false" customHeight="false" outlineLevel="0" collapsed="false">
      <c r="A1613" s="67" t="n">
        <v>1603</v>
      </c>
      <c r="B1613" s="80"/>
      <c r="C1613" s="80"/>
      <c r="D1613" s="69"/>
      <c r="E1613" s="70"/>
      <c r="F1613" s="81"/>
      <c r="G1613" s="72"/>
      <c r="H1613" s="81"/>
      <c r="I1613" s="86"/>
      <c r="J1613" s="73" t="n">
        <v>1</v>
      </c>
      <c r="K1613" s="74" t="n">
        <f aca="false">ROUND(IF(I1613/2&lt;=5331.47*0.4,I1613/2,5331.47*0.4)*(1-(0.1371+(1-0.1371)*0.09)*(1-J1613)),2)</f>
        <v>0</v>
      </c>
      <c r="L1613" s="74" t="n">
        <f aca="false">ROUND(K1613*($F$5+9.76+6.5)/100,2)*J1613</f>
        <v>0</v>
      </c>
      <c r="M1613" s="82" t="n">
        <f aca="false">L1613+K1613</f>
        <v>0</v>
      </c>
      <c r="N1613" s="74" t="n">
        <f aca="false">M1613*$F$6</f>
        <v>0</v>
      </c>
      <c r="W1613" s="79" t="n">
        <f aca="false">IFERROR(MOD(9*MID(D1613,1,1)+7*MID(D1613,2,1)+3*MID(D1613,3,1)+MID(D1613,4,1)+9*MID(D1613,5,1)+7*MID(D1613,6,1)+3*MID(D1613,7,1)+MID(D1613,8,1)+9*MID(D1613,9,1)+7*MID(D1613,10,1),10),10)</f>
        <v>10</v>
      </c>
    </row>
    <row r="1614" customFormat="false" ht="14.4" hidden="false" customHeight="false" outlineLevel="0" collapsed="false">
      <c r="A1614" s="67" t="n">
        <v>1604</v>
      </c>
      <c r="B1614" s="80"/>
      <c r="C1614" s="80"/>
      <c r="D1614" s="69"/>
      <c r="E1614" s="70"/>
      <c r="F1614" s="81"/>
      <c r="G1614" s="72"/>
      <c r="H1614" s="81"/>
      <c r="I1614" s="86"/>
      <c r="J1614" s="73" t="n">
        <v>1</v>
      </c>
      <c r="K1614" s="74" t="n">
        <f aca="false">ROUND(IF(I1614/2&lt;=5331.47*0.4,I1614/2,5331.47*0.4)*(1-(0.1371+(1-0.1371)*0.09)*(1-J1614)),2)</f>
        <v>0</v>
      </c>
      <c r="L1614" s="74" t="n">
        <f aca="false">ROUND(K1614*($F$5+9.76+6.5)/100,2)*J1614</f>
        <v>0</v>
      </c>
      <c r="M1614" s="82" t="n">
        <f aca="false">L1614+K1614</f>
        <v>0</v>
      </c>
      <c r="N1614" s="74" t="n">
        <f aca="false">M1614*$F$6</f>
        <v>0</v>
      </c>
      <c r="W1614" s="79" t="n">
        <f aca="false">IFERROR(MOD(9*MID(D1614,1,1)+7*MID(D1614,2,1)+3*MID(D1614,3,1)+MID(D1614,4,1)+9*MID(D1614,5,1)+7*MID(D1614,6,1)+3*MID(D1614,7,1)+MID(D1614,8,1)+9*MID(D1614,9,1)+7*MID(D1614,10,1),10),10)</f>
        <v>10</v>
      </c>
    </row>
    <row r="1615" customFormat="false" ht="14.4" hidden="false" customHeight="false" outlineLevel="0" collapsed="false">
      <c r="A1615" s="67" t="n">
        <v>1605</v>
      </c>
      <c r="B1615" s="80"/>
      <c r="C1615" s="80"/>
      <c r="D1615" s="69"/>
      <c r="E1615" s="70"/>
      <c r="F1615" s="81"/>
      <c r="G1615" s="72"/>
      <c r="H1615" s="81"/>
      <c r="I1615" s="86"/>
      <c r="J1615" s="73" t="n">
        <v>1</v>
      </c>
      <c r="K1615" s="74" t="n">
        <f aca="false">ROUND(IF(I1615/2&lt;=5331.47*0.4,I1615/2,5331.47*0.4)*(1-(0.1371+(1-0.1371)*0.09)*(1-J1615)),2)</f>
        <v>0</v>
      </c>
      <c r="L1615" s="74" t="n">
        <f aca="false">ROUND(K1615*($F$5+9.76+6.5)/100,2)*J1615</f>
        <v>0</v>
      </c>
      <c r="M1615" s="82" t="n">
        <f aca="false">L1615+K1615</f>
        <v>0</v>
      </c>
      <c r="N1615" s="74" t="n">
        <f aca="false">M1615*$F$6</f>
        <v>0</v>
      </c>
      <c r="W1615" s="79" t="n">
        <f aca="false">IFERROR(MOD(9*MID(D1615,1,1)+7*MID(D1615,2,1)+3*MID(D1615,3,1)+MID(D1615,4,1)+9*MID(D1615,5,1)+7*MID(D1615,6,1)+3*MID(D1615,7,1)+MID(D1615,8,1)+9*MID(D1615,9,1)+7*MID(D1615,10,1),10),10)</f>
        <v>10</v>
      </c>
    </row>
    <row r="1616" customFormat="false" ht="14.4" hidden="false" customHeight="false" outlineLevel="0" collapsed="false">
      <c r="A1616" s="67" t="n">
        <v>1606</v>
      </c>
      <c r="B1616" s="80"/>
      <c r="C1616" s="80"/>
      <c r="D1616" s="69"/>
      <c r="E1616" s="70"/>
      <c r="F1616" s="81"/>
      <c r="G1616" s="72"/>
      <c r="H1616" s="81"/>
      <c r="I1616" s="86"/>
      <c r="J1616" s="73" t="n">
        <v>1</v>
      </c>
      <c r="K1616" s="74" t="n">
        <f aca="false">ROUND(IF(I1616/2&lt;=5331.47*0.4,I1616/2,5331.47*0.4)*(1-(0.1371+(1-0.1371)*0.09)*(1-J1616)),2)</f>
        <v>0</v>
      </c>
      <c r="L1616" s="74" t="n">
        <f aca="false">ROUND(K1616*($F$5+9.76+6.5)/100,2)*J1616</f>
        <v>0</v>
      </c>
      <c r="M1616" s="82" t="n">
        <f aca="false">L1616+K1616</f>
        <v>0</v>
      </c>
      <c r="N1616" s="74" t="n">
        <f aca="false">M1616*$F$6</f>
        <v>0</v>
      </c>
      <c r="W1616" s="79" t="n">
        <f aca="false">IFERROR(MOD(9*MID(D1616,1,1)+7*MID(D1616,2,1)+3*MID(D1616,3,1)+MID(D1616,4,1)+9*MID(D1616,5,1)+7*MID(D1616,6,1)+3*MID(D1616,7,1)+MID(D1616,8,1)+9*MID(D1616,9,1)+7*MID(D1616,10,1),10),10)</f>
        <v>10</v>
      </c>
    </row>
    <row r="1617" customFormat="false" ht="14.4" hidden="false" customHeight="false" outlineLevel="0" collapsed="false">
      <c r="A1617" s="67" t="n">
        <v>1607</v>
      </c>
      <c r="B1617" s="80"/>
      <c r="C1617" s="80"/>
      <c r="D1617" s="69"/>
      <c r="E1617" s="70"/>
      <c r="F1617" s="81"/>
      <c r="G1617" s="72"/>
      <c r="H1617" s="81"/>
      <c r="I1617" s="86"/>
      <c r="J1617" s="73" t="n">
        <v>1</v>
      </c>
      <c r="K1617" s="74" t="n">
        <f aca="false">ROUND(IF(I1617/2&lt;=5331.47*0.4,I1617/2,5331.47*0.4)*(1-(0.1371+(1-0.1371)*0.09)*(1-J1617)),2)</f>
        <v>0</v>
      </c>
      <c r="L1617" s="74" t="n">
        <f aca="false">ROUND(K1617*($F$5+9.76+6.5)/100,2)*J1617</f>
        <v>0</v>
      </c>
      <c r="M1617" s="82" t="n">
        <f aca="false">L1617+K1617</f>
        <v>0</v>
      </c>
      <c r="N1617" s="74" t="n">
        <f aca="false">M1617*$F$6</f>
        <v>0</v>
      </c>
      <c r="W1617" s="79" t="n">
        <f aca="false">IFERROR(MOD(9*MID(D1617,1,1)+7*MID(D1617,2,1)+3*MID(D1617,3,1)+MID(D1617,4,1)+9*MID(D1617,5,1)+7*MID(D1617,6,1)+3*MID(D1617,7,1)+MID(D1617,8,1)+9*MID(D1617,9,1)+7*MID(D1617,10,1),10),10)</f>
        <v>10</v>
      </c>
    </row>
    <row r="1618" customFormat="false" ht="14.4" hidden="false" customHeight="false" outlineLevel="0" collapsed="false">
      <c r="A1618" s="67" t="n">
        <v>1608</v>
      </c>
      <c r="B1618" s="80"/>
      <c r="C1618" s="80"/>
      <c r="D1618" s="69"/>
      <c r="E1618" s="70"/>
      <c r="F1618" s="81"/>
      <c r="G1618" s="72"/>
      <c r="H1618" s="81"/>
      <c r="I1618" s="86"/>
      <c r="J1618" s="73" t="n">
        <v>1</v>
      </c>
      <c r="K1618" s="74" t="n">
        <f aca="false">ROUND(IF(I1618/2&lt;=5331.47*0.4,I1618/2,5331.47*0.4)*(1-(0.1371+(1-0.1371)*0.09)*(1-J1618)),2)</f>
        <v>0</v>
      </c>
      <c r="L1618" s="74" t="n">
        <f aca="false">ROUND(K1618*($F$5+9.76+6.5)/100,2)*J1618</f>
        <v>0</v>
      </c>
      <c r="M1618" s="82" t="n">
        <f aca="false">L1618+K1618</f>
        <v>0</v>
      </c>
      <c r="N1618" s="74" t="n">
        <f aca="false">M1618*$F$6</f>
        <v>0</v>
      </c>
      <c r="W1618" s="79" t="n">
        <f aca="false">IFERROR(MOD(9*MID(D1618,1,1)+7*MID(D1618,2,1)+3*MID(D1618,3,1)+MID(D1618,4,1)+9*MID(D1618,5,1)+7*MID(D1618,6,1)+3*MID(D1618,7,1)+MID(D1618,8,1)+9*MID(D1618,9,1)+7*MID(D1618,10,1),10),10)</f>
        <v>10</v>
      </c>
    </row>
    <row r="1619" customFormat="false" ht="14.4" hidden="false" customHeight="false" outlineLevel="0" collapsed="false">
      <c r="A1619" s="67" t="n">
        <v>1609</v>
      </c>
      <c r="B1619" s="80"/>
      <c r="C1619" s="80"/>
      <c r="D1619" s="69"/>
      <c r="E1619" s="70"/>
      <c r="F1619" s="81"/>
      <c r="G1619" s="72"/>
      <c r="H1619" s="81"/>
      <c r="I1619" s="86"/>
      <c r="J1619" s="73" t="n">
        <v>1</v>
      </c>
      <c r="K1619" s="74" t="n">
        <f aca="false">ROUND(IF(I1619/2&lt;=5331.47*0.4,I1619/2,5331.47*0.4)*(1-(0.1371+(1-0.1371)*0.09)*(1-J1619)),2)</f>
        <v>0</v>
      </c>
      <c r="L1619" s="74" t="n">
        <f aca="false">ROUND(K1619*($F$5+9.76+6.5)/100,2)*J1619</f>
        <v>0</v>
      </c>
      <c r="M1619" s="82" t="n">
        <f aca="false">L1619+K1619</f>
        <v>0</v>
      </c>
      <c r="N1619" s="74" t="n">
        <f aca="false">M1619*$F$6</f>
        <v>0</v>
      </c>
      <c r="W1619" s="79" t="n">
        <f aca="false">IFERROR(MOD(9*MID(D1619,1,1)+7*MID(D1619,2,1)+3*MID(D1619,3,1)+MID(D1619,4,1)+9*MID(D1619,5,1)+7*MID(D1619,6,1)+3*MID(D1619,7,1)+MID(D1619,8,1)+9*MID(D1619,9,1)+7*MID(D1619,10,1),10),10)</f>
        <v>10</v>
      </c>
    </row>
    <row r="1620" customFormat="false" ht="14.4" hidden="false" customHeight="false" outlineLevel="0" collapsed="false">
      <c r="A1620" s="67" t="n">
        <v>1610</v>
      </c>
      <c r="B1620" s="80"/>
      <c r="C1620" s="80"/>
      <c r="D1620" s="69"/>
      <c r="E1620" s="70"/>
      <c r="F1620" s="81"/>
      <c r="G1620" s="72"/>
      <c r="H1620" s="81"/>
      <c r="I1620" s="86"/>
      <c r="J1620" s="73" t="n">
        <v>1</v>
      </c>
      <c r="K1620" s="74" t="n">
        <f aca="false">ROUND(IF(I1620/2&lt;=5331.47*0.4,I1620/2,5331.47*0.4)*(1-(0.1371+(1-0.1371)*0.09)*(1-J1620)),2)</f>
        <v>0</v>
      </c>
      <c r="L1620" s="74" t="n">
        <f aca="false">ROUND(K1620*($F$5+9.76+6.5)/100,2)*J1620</f>
        <v>0</v>
      </c>
      <c r="M1620" s="82" t="n">
        <f aca="false">L1620+K1620</f>
        <v>0</v>
      </c>
      <c r="N1620" s="74" t="n">
        <f aca="false">M1620*$F$6</f>
        <v>0</v>
      </c>
      <c r="W1620" s="79" t="n">
        <f aca="false">IFERROR(MOD(9*MID(D1620,1,1)+7*MID(D1620,2,1)+3*MID(D1620,3,1)+MID(D1620,4,1)+9*MID(D1620,5,1)+7*MID(D1620,6,1)+3*MID(D1620,7,1)+MID(D1620,8,1)+9*MID(D1620,9,1)+7*MID(D1620,10,1),10),10)</f>
        <v>10</v>
      </c>
    </row>
    <row r="1621" customFormat="false" ht="14.4" hidden="false" customHeight="false" outlineLevel="0" collapsed="false">
      <c r="A1621" s="67" t="n">
        <v>1611</v>
      </c>
      <c r="B1621" s="80"/>
      <c r="C1621" s="80"/>
      <c r="D1621" s="69"/>
      <c r="E1621" s="70"/>
      <c r="F1621" s="81"/>
      <c r="G1621" s="72"/>
      <c r="H1621" s="81"/>
      <c r="I1621" s="86"/>
      <c r="J1621" s="73" t="n">
        <v>1</v>
      </c>
      <c r="K1621" s="74" t="n">
        <f aca="false">ROUND(IF(I1621/2&lt;=5331.47*0.4,I1621/2,5331.47*0.4)*(1-(0.1371+(1-0.1371)*0.09)*(1-J1621)),2)</f>
        <v>0</v>
      </c>
      <c r="L1621" s="74" t="n">
        <f aca="false">ROUND(K1621*($F$5+9.76+6.5)/100,2)*J1621</f>
        <v>0</v>
      </c>
      <c r="M1621" s="82" t="n">
        <f aca="false">L1621+K1621</f>
        <v>0</v>
      </c>
      <c r="N1621" s="74" t="n">
        <f aca="false">M1621*$F$6</f>
        <v>0</v>
      </c>
      <c r="W1621" s="79" t="n">
        <f aca="false">IFERROR(MOD(9*MID(D1621,1,1)+7*MID(D1621,2,1)+3*MID(D1621,3,1)+MID(D1621,4,1)+9*MID(D1621,5,1)+7*MID(D1621,6,1)+3*MID(D1621,7,1)+MID(D1621,8,1)+9*MID(D1621,9,1)+7*MID(D1621,10,1),10),10)</f>
        <v>10</v>
      </c>
    </row>
    <row r="1622" customFormat="false" ht="14.4" hidden="false" customHeight="false" outlineLevel="0" collapsed="false">
      <c r="A1622" s="67" t="n">
        <v>1612</v>
      </c>
      <c r="B1622" s="80"/>
      <c r="C1622" s="80"/>
      <c r="D1622" s="69"/>
      <c r="E1622" s="70"/>
      <c r="F1622" s="81"/>
      <c r="G1622" s="72"/>
      <c r="H1622" s="81"/>
      <c r="I1622" s="86"/>
      <c r="J1622" s="73" t="n">
        <v>1</v>
      </c>
      <c r="K1622" s="74" t="n">
        <f aca="false">ROUND(IF(I1622/2&lt;=5331.47*0.4,I1622/2,5331.47*0.4)*(1-(0.1371+(1-0.1371)*0.09)*(1-J1622)),2)</f>
        <v>0</v>
      </c>
      <c r="L1622" s="74" t="n">
        <f aca="false">ROUND(K1622*($F$5+9.76+6.5)/100,2)*J1622</f>
        <v>0</v>
      </c>
      <c r="M1622" s="82" t="n">
        <f aca="false">L1622+K1622</f>
        <v>0</v>
      </c>
      <c r="N1622" s="74" t="n">
        <f aca="false">M1622*$F$6</f>
        <v>0</v>
      </c>
      <c r="W1622" s="79" t="n">
        <f aca="false">IFERROR(MOD(9*MID(D1622,1,1)+7*MID(D1622,2,1)+3*MID(D1622,3,1)+MID(D1622,4,1)+9*MID(D1622,5,1)+7*MID(D1622,6,1)+3*MID(D1622,7,1)+MID(D1622,8,1)+9*MID(D1622,9,1)+7*MID(D1622,10,1),10),10)</f>
        <v>10</v>
      </c>
    </row>
    <row r="1623" customFormat="false" ht="14.4" hidden="false" customHeight="false" outlineLevel="0" collapsed="false">
      <c r="A1623" s="67" t="n">
        <v>1613</v>
      </c>
      <c r="B1623" s="80"/>
      <c r="C1623" s="80"/>
      <c r="D1623" s="69"/>
      <c r="E1623" s="70"/>
      <c r="F1623" s="81"/>
      <c r="G1623" s="72"/>
      <c r="H1623" s="81"/>
      <c r="I1623" s="86"/>
      <c r="J1623" s="73" t="n">
        <v>1</v>
      </c>
      <c r="K1623" s="74" t="n">
        <f aca="false">ROUND(IF(I1623/2&lt;=5331.47*0.4,I1623/2,5331.47*0.4)*(1-(0.1371+(1-0.1371)*0.09)*(1-J1623)),2)</f>
        <v>0</v>
      </c>
      <c r="L1623" s="74" t="n">
        <f aca="false">ROUND(K1623*($F$5+9.76+6.5)/100,2)*J1623</f>
        <v>0</v>
      </c>
      <c r="M1623" s="82" t="n">
        <f aca="false">L1623+K1623</f>
        <v>0</v>
      </c>
      <c r="N1623" s="74" t="n">
        <f aca="false">M1623*$F$6</f>
        <v>0</v>
      </c>
      <c r="W1623" s="79" t="n">
        <f aca="false">IFERROR(MOD(9*MID(D1623,1,1)+7*MID(D1623,2,1)+3*MID(D1623,3,1)+MID(D1623,4,1)+9*MID(D1623,5,1)+7*MID(D1623,6,1)+3*MID(D1623,7,1)+MID(D1623,8,1)+9*MID(D1623,9,1)+7*MID(D1623,10,1),10),10)</f>
        <v>10</v>
      </c>
    </row>
    <row r="1624" customFormat="false" ht="14.4" hidden="false" customHeight="false" outlineLevel="0" collapsed="false">
      <c r="A1624" s="67" t="n">
        <v>1614</v>
      </c>
      <c r="B1624" s="80"/>
      <c r="C1624" s="80"/>
      <c r="D1624" s="69"/>
      <c r="E1624" s="70"/>
      <c r="F1624" s="81"/>
      <c r="G1624" s="72"/>
      <c r="H1624" s="81"/>
      <c r="I1624" s="86"/>
      <c r="J1624" s="73" t="n">
        <v>1</v>
      </c>
      <c r="K1624" s="74" t="n">
        <f aca="false">ROUND(IF(I1624/2&lt;=5331.47*0.4,I1624/2,5331.47*0.4)*(1-(0.1371+(1-0.1371)*0.09)*(1-J1624)),2)</f>
        <v>0</v>
      </c>
      <c r="L1624" s="74" t="n">
        <f aca="false">ROUND(K1624*($F$5+9.76+6.5)/100,2)*J1624</f>
        <v>0</v>
      </c>
      <c r="M1624" s="82" t="n">
        <f aca="false">L1624+K1624</f>
        <v>0</v>
      </c>
      <c r="N1624" s="74" t="n">
        <f aca="false">M1624*$F$6</f>
        <v>0</v>
      </c>
      <c r="W1624" s="79" t="n">
        <f aca="false">IFERROR(MOD(9*MID(D1624,1,1)+7*MID(D1624,2,1)+3*MID(D1624,3,1)+MID(D1624,4,1)+9*MID(D1624,5,1)+7*MID(D1624,6,1)+3*MID(D1624,7,1)+MID(D1624,8,1)+9*MID(D1624,9,1)+7*MID(D1624,10,1),10),10)</f>
        <v>10</v>
      </c>
    </row>
    <row r="1625" customFormat="false" ht="14.4" hidden="false" customHeight="false" outlineLevel="0" collapsed="false">
      <c r="A1625" s="67" t="n">
        <v>1615</v>
      </c>
      <c r="B1625" s="80"/>
      <c r="C1625" s="80"/>
      <c r="D1625" s="69"/>
      <c r="E1625" s="70"/>
      <c r="F1625" s="81"/>
      <c r="G1625" s="72"/>
      <c r="H1625" s="81"/>
      <c r="I1625" s="86"/>
      <c r="J1625" s="73" t="n">
        <v>1</v>
      </c>
      <c r="K1625" s="74" t="n">
        <f aca="false">ROUND(IF(I1625/2&lt;=5331.47*0.4,I1625/2,5331.47*0.4)*(1-(0.1371+(1-0.1371)*0.09)*(1-J1625)),2)</f>
        <v>0</v>
      </c>
      <c r="L1625" s="74" t="n">
        <f aca="false">ROUND(K1625*($F$5+9.76+6.5)/100,2)*J1625</f>
        <v>0</v>
      </c>
      <c r="M1625" s="82" t="n">
        <f aca="false">L1625+K1625</f>
        <v>0</v>
      </c>
      <c r="N1625" s="74" t="n">
        <f aca="false">M1625*$F$6</f>
        <v>0</v>
      </c>
      <c r="W1625" s="79" t="n">
        <f aca="false">IFERROR(MOD(9*MID(D1625,1,1)+7*MID(D1625,2,1)+3*MID(D1625,3,1)+MID(D1625,4,1)+9*MID(D1625,5,1)+7*MID(D1625,6,1)+3*MID(D1625,7,1)+MID(D1625,8,1)+9*MID(D1625,9,1)+7*MID(D1625,10,1),10),10)</f>
        <v>10</v>
      </c>
    </row>
    <row r="1626" customFormat="false" ht="14.4" hidden="false" customHeight="false" outlineLevel="0" collapsed="false">
      <c r="A1626" s="67" t="n">
        <v>1616</v>
      </c>
      <c r="B1626" s="80"/>
      <c r="C1626" s="80"/>
      <c r="D1626" s="69"/>
      <c r="E1626" s="70"/>
      <c r="F1626" s="81"/>
      <c r="G1626" s="72"/>
      <c r="H1626" s="81"/>
      <c r="I1626" s="86"/>
      <c r="J1626" s="73" t="n">
        <v>1</v>
      </c>
      <c r="K1626" s="74" t="n">
        <f aca="false">ROUND(IF(I1626/2&lt;=5331.47*0.4,I1626/2,5331.47*0.4)*(1-(0.1371+(1-0.1371)*0.09)*(1-J1626)),2)</f>
        <v>0</v>
      </c>
      <c r="L1626" s="74" t="n">
        <f aca="false">ROUND(K1626*($F$5+9.76+6.5)/100,2)*J1626</f>
        <v>0</v>
      </c>
      <c r="M1626" s="82" t="n">
        <f aca="false">L1626+K1626</f>
        <v>0</v>
      </c>
      <c r="N1626" s="74" t="n">
        <f aca="false">M1626*$F$6</f>
        <v>0</v>
      </c>
      <c r="W1626" s="79" t="n">
        <f aca="false">IFERROR(MOD(9*MID(D1626,1,1)+7*MID(D1626,2,1)+3*MID(D1626,3,1)+MID(D1626,4,1)+9*MID(D1626,5,1)+7*MID(D1626,6,1)+3*MID(D1626,7,1)+MID(D1626,8,1)+9*MID(D1626,9,1)+7*MID(D1626,10,1),10),10)</f>
        <v>10</v>
      </c>
    </row>
    <row r="1627" customFormat="false" ht="14.4" hidden="false" customHeight="false" outlineLevel="0" collapsed="false">
      <c r="A1627" s="67" t="n">
        <v>1617</v>
      </c>
      <c r="B1627" s="80"/>
      <c r="C1627" s="80"/>
      <c r="D1627" s="69"/>
      <c r="E1627" s="70"/>
      <c r="F1627" s="81"/>
      <c r="G1627" s="72"/>
      <c r="H1627" s="81"/>
      <c r="I1627" s="86"/>
      <c r="J1627" s="73" t="n">
        <v>1</v>
      </c>
      <c r="K1627" s="74" t="n">
        <f aca="false">ROUND(IF(I1627/2&lt;=5331.47*0.4,I1627/2,5331.47*0.4)*(1-(0.1371+(1-0.1371)*0.09)*(1-J1627)),2)</f>
        <v>0</v>
      </c>
      <c r="L1627" s="74" t="n">
        <f aca="false">ROUND(K1627*($F$5+9.76+6.5)/100,2)*J1627</f>
        <v>0</v>
      </c>
      <c r="M1627" s="82" t="n">
        <f aca="false">L1627+K1627</f>
        <v>0</v>
      </c>
      <c r="N1627" s="74" t="n">
        <f aca="false">M1627*$F$6</f>
        <v>0</v>
      </c>
      <c r="W1627" s="79" t="n">
        <f aca="false">IFERROR(MOD(9*MID(D1627,1,1)+7*MID(D1627,2,1)+3*MID(D1627,3,1)+MID(D1627,4,1)+9*MID(D1627,5,1)+7*MID(D1627,6,1)+3*MID(D1627,7,1)+MID(D1627,8,1)+9*MID(D1627,9,1)+7*MID(D1627,10,1),10),10)</f>
        <v>10</v>
      </c>
    </row>
    <row r="1628" customFormat="false" ht="14.4" hidden="false" customHeight="false" outlineLevel="0" collapsed="false">
      <c r="A1628" s="67" t="n">
        <v>1618</v>
      </c>
      <c r="B1628" s="80"/>
      <c r="C1628" s="80"/>
      <c r="D1628" s="69"/>
      <c r="E1628" s="70"/>
      <c r="F1628" s="81"/>
      <c r="G1628" s="72"/>
      <c r="H1628" s="81"/>
      <c r="I1628" s="86"/>
      <c r="J1628" s="73" t="n">
        <v>1</v>
      </c>
      <c r="K1628" s="74" t="n">
        <f aca="false">ROUND(IF(I1628/2&lt;=5331.47*0.4,I1628/2,5331.47*0.4)*(1-(0.1371+(1-0.1371)*0.09)*(1-J1628)),2)</f>
        <v>0</v>
      </c>
      <c r="L1628" s="74" t="n">
        <f aca="false">ROUND(K1628*($F$5+9.76+6.5)/100,2)*J1628</f>
        <v>0</v>
      </c>
      <c r="M1628" s="82" t="n">
        <f aca="false">L1628+K1628</f>
        <v>0</v>
      </c>
      <c r="N1628" s="74" t="n">
        <f aca="false">M1628*$F$6</f>
        <v>0</v>
      </c>
      <c r="W1628" s="79" t="n">
        <f aca="false">IFERROR(MOD(9*MID(D1628,1,1)+7*MID(D1628,2,1)+3*MID(D1628,3,1)+MID(D1628,4,1)+9*MID(D1628,5,1)+7*MID(D1628,6,1)+3*MID(D1628,7,1)+MID(D1628,8,1)+9*MID(D1628,9,1)+7*MID(D1628,10,1),10),10)</f>
        <v>10</v>
      </c>
    </row>
    <row r="1629" customFormat="false" ht="14.4" hidden="false" customHeight="false" outlineLevel="0" collapsed="false">
      <c r="A1629" s="67" t="n">
        <v>1619</v>
      </c>
      <c r="B1629" s="80"/>
      <c r="C1629" s="80"/>
      <c r="D1629" s="69"/>
      <c r="E1629" s="70"/>
      <c r="F1629" s="81"/>
      <c r="G1629" s="72"/>
      <c r="H1629" s="81"/>
      <c r="I1629" s="86"/>
      <c r="J1629" s="73" t="n">
        <v>1</v>
      </c>
      <c r="K1629" s="74" t="n">
        <f aca="false">ROUND(IF(I1629/2&lt;=5331.47*0.4,I1629/2,5331.47*0.4)*(1-(0.1371+(1-0.1371)*0.09)*(1-J1629)),2)</f>
        <v>0</v>
      </c>
      <c r="L1629" s="74" t="n">
        <f aca="false">ROUND(K1629*($F$5+9.76+6.5)/100,2)*J1629</f>
        <v>0</v>
      </c>
      <c r="M1629" s="82" t="n">
        <f aca="false">L1629+K1629</f>
        <v>0</v>
      </c>
      <c r="N1629" s="74" t="n">
        <f aca="false">M1629*$F$6</f>
        <v>0</v>
      </c>
      <c r="W1629" s="79" t="n">
        <f aca="false">IFERROR(MOD(9*MID(D1629,1,1)+7*MID(D1629,2,1)+3*MID(D1629,3,1)+MID(D1629,4,1)+9*MID(D1629,5,1)+7*MID(D1629,6,1)+3*MID(D1629,7,1)+MID(D1629,8,1)+9*MID(D1629,9,1)+7*MID(D1629,10,1),10),10)</f>
        <v>10</v>
      </c>
    </row>
    <row r="1630" customFormat="false" ht="14.4" hidden="false" customHeight="false" outlineLevel="0" collapsed="false">
      <c r="A1630" s="67" t="n">
        <v>1620</v>
      </c>
      <c r="B1630" s="80"/>
      <c r="C1630" s="80"/>
      <c r="D1630" s="69"/>
      <c r="E1630" s="70"/>
      <c r="F1630" s="81"/>
      <c r="G1630" s="72"/>
      <c r="H1630" s="81"/>
      <c r="I1630" s="86"/>
      <c r="J1630" s="73" t="n">
        <v>1</v>
      </c>
      <c r="K1630" s="74" t="n">
        <f aca="false">ROUND(IF(I1630/2&lt;=5331.47*0.4,I1630/2,5331.47*0.4)*(1-(0.1371+(1-0.1371)*0.09)*(1-J1630)),2)</f>
        <v>0</v>
      </c>
      <c r="L1630" s="74" t="n">
        <f aca="false">ROUND(K1630*($F$5+9.76+6.5)/100,2)*J1630</f>
        <v>0</v>
      </c>
      <c r="M1630" s="82" t="n">
        <f aca="false">L1630+K1630</f>
        <v>0</v>
      </c>
      <c r="N1630" s="74" t="n">
        <f aca="false">M1630*$F$6</f>
        <v>0</v>
      </c>
      <c r="W1630" s="79" t="n">
        <f aca="false">IFERROR(MOD(9*MID(D1630,1,1)+7*MID(D1630,2,1)+3*MID(D1630,3,1)+MID(D1630,4,1)+9*MID(D1630,5,1)+7*MID(D1630,6,1)+3*MID(D1630,7,1)+MID(D1630,8,1)+9*MID(D1630,9,1)+7*MID(D1630,10,1),10),10)</f>
        <v>10</v>
      </c>
    </row>
    <row r="1631" customFormat="false" ht="14.4" hidden="false" customHeight="false" outlineLevel="0" collapsed="false">
      <c r="A1631" s="67" t="n">
        <v>1621</v>
      </c>
      <c r="B1631" s="80"/>
      <c r="C1631" s="80"/>
      <c r="D1631" s="69"/>
      <c r="E1631" s="70"/>
      <c r="F1631" s="81"/>
      <c r="G1631" s="72"/>
      <c r="H1631" s="81"/>
      <c r="I1631" s="86"/>
      <c r="J1631" s="73" t="n">
        <v>1</v>
      </c>
      <c r="K1631" s="74" t="n">
        <f aca="false">ROUND(IF(I1631/2&lt;=5331.47*0.4,I1631/2,5331.47*0.4)*(1-(0.1371+(1-0.1371)*0.09)*(1-J1631)),2)</f>
        <v>0</v>
      </c>
      <c r="L1631" s="74" t="n">
        <f aca="false">ROUND(K1631*($F$5+9.76+6.5)/100,2)*J1631</f>
        <v>0</v>
      </c>
      <c r="M1631" s="82" t="n">
        <f aca="false">L1631+K1631</f>
        <v>0</v>
      </c>
      <c r="N1631" s="74" t="n">
        <f aca="false">M1631*$F$6</f>
        <v>0</v>
      </c>
      <c r="W1631" s="79" t="n">
        <f aca="false">IFERROR(MOD(9*MID(D1631,1,1)+7*MID(D1631,2,1)+3*MID(D1631,3,1)+MID(D1631,4,1)+9*MID(D1631,5,1)+7*MID(D1631,6,1)+3*MID(D1631,7,1)+MID(D1631,8,1)+9*MID(D1631,9,1)+7*MID(D1631,10,1),10),10)</f>
        <v>10</v>
      </c>
    </row>
    <row r="1632" customFormat="false" ht="14.4" hidden="false" customHeight="false" outlineLevel="0" collapsed="false">
      <c r="A1632" s="67" t="n">
        <v>1622</v>
      </c>
      <c r="B1632" s="80"/>
      <c r="C1632" s="80"/>
      <c r="D1632" s="69"/>
      <c r="E1632" s="70"/>
      <c r="F1632" s="81"/>
      <c r="G1632" s="72"/>
      <c r="H1632" s="81"/>
      <c r="I1632" s="86"/>
      <c r="J1632" s="73" t="n">
        <v>1</v>
      </c>
      <c r="K1632" s="74" t="n">
        <f aca="false">ROUND(IF(I1632/2&lt;=5331.47*0.4,I1632/2,5331.47*0.4)*(1-(0.1371+(1-0.1371)*0.09)*(1-J1632)),2)</f>
        <v>0</v>
      </c>
      <c r="L1632" s="74" t="n">
        <f aca="false">ROUND(K1632*($F$5+9.76+6.5)/100,2)*J1632</f>
        <v>0</v>
      </c>
      <c r="M1632" s="82" t="n">
        <f aca="false">L1632+K1632</f>
        <v>0</v>
      </c>
      <c r="N1632" s="74" t="n">
        <f aca="false">M1632*$F$6</f>
        <v>0</v>
      </c>
      <c r="W1632" s="79" t="n">
        <f aca="false">IFERROR(MOD(9*MID(D1632,1,1)+7*MID(D1632,2,1)+3*MID(D1632,3,1)+MID(D1632,4,1)+9*MID(D1632,5,1)+7*MID(D1632,6,1)+3*MID(D1632,7,1)+MID(D1632,8,1)+9*MID(D1632,9,1)+7*MID(D1632,10,1),10),10)</f>
        <v>10</v>
      </c>
    </row>
    <row r="1633" customFormat="false" ht="14.4" hidden="false" customHeight="false" outlineLevel="0" collapsed="false">
      <c r="A1633" s="67" t="n">
        <v>1623</v>
      </c>
      <c r="B1633" s="80"/>
      <c r="C1633" s="80"/>
      <c r="D1633" s="69"/>
      <c r="E1633" s="70"/>
      <c r="F1633" s="81"/>
      <c r="G1633" s="72"/>
      <c r="H1633" s="81"/>
      <c r="I1633" s="86"/>
      <c r="J1633" s="73" t="n">
        <v>1</v>
      </c>
      <c r="K1633" s="74" t="n">
        <f aca="false">ROUND(IF(I1633/2&lt;=5331.47*0.4,I1633/2,5331.47*0.4)*(1-(0.1371+(1-0.1371)*0.09)*(1-J1633)),2)</f>
        <v>0</v>
      </c>
      <c r="L1633" s="74" t="n">
        <f aca="false">ROUND(K1633*($F$5+9.76+6.5)/100,2)*J1633</f>
        <v>0</v>
      </c>
      <c r="M1633" s="82" t="n">
        <f aca="false">L1633+K1633</f>
        <v>0</v>
      </c>
      <c r="N1633" s="74" t="n">
        <f aca="false">M1633*$F$6</f>
        <v>0</v>
      </c>
      <c r="W1633" s="79" t="n">
        <f aca="false">IFERROR(MOD(9*MID(D1633,1,1)+7*MID(D1633,2,1)+3*MID(D1633,3,1)+MID(D1633,4,1)+9*MID(D1633,5,1)+7*MID(D1633,6,1)+3*MID(D1633,7,1)+MID(D1633,8,1)+9*MID(D1633,9,1)+7*MID(D1633,10,1),10),10)</f>
        <v>10</v>
      </c>
    </row>
    <row r="1634" customFormat="false" ht="14.4" hidden="false" customHeight="false" outlineLevel="0" collapsed="false">
      <c r="A1634" s="67" t="n">
        <v>1624</v>
      </c>
      <c r="B1634" s="80"/>
      <c r="C1634" s="80"/>
      <c r="D1634" s="69"/>
      <c r="E1634" s="70"/>
      <c r="F1634" s="81"/>
      <c r="G1634" s="72"/>
      <c r="H1634" s="81"/>
      <c r="I1634" s="86"/>
      <c r="J1634" s="73" t="n">
        <v>1</v>
      </c>
      <c r="K1634" s="74" t="n">
        <f aca="false">ROUND(IF(I1634/2&lt;=5331.47*0.4,I1634/2,5331.47*0.4)*(1-(0.1371+(1-0.1371)*0.09)*(1-J1634)),2)</f>
        <v>0</v>
      </c>
      <c r="L1634" s="74" t="n">
        <f aca="false">ROUND(K1634*($F$5+9.76+6.5)/100,2)*J1634</f>
        <v>0</v>
      </c>
      <c r="M1634" s="82" t="n">
        <f aca="false">L1634+K1634</f>
        <v>0</v>
      </c>
      <c r="N1634" s="74" t="n">
        <f aca="false">M1634*$F$6</f>
        <v>0</v>
      </c>
      <c r="W1634" s="79" t="n">
        <f aca="false">IFERROR(MOD(9*MID(D1634,1,1)+7*MID(D1634,2,1)+3*MID(D1634,3,1)+MID(D1634,4,1)+9*MID(D1634,5,1)+7*MID(D1634,6,1)+3*MID(D1634,7,1)+MID(D1634,8,1)+9*MID(D1634,9,1)+7*MID(D1634,10,1),10),10)</f>
        <v>10</v>
      </c>
    </row>
    <row r="1635" customFormat="false" ht="14.4" hidden="false" customHeight="false" outlineLevel="0" collapsed="false">
      <c r="A1635" s="67" t="n">
        <v>1625</v>
      </c>
      <c r="B1635" s="80"/>
      <c r="C1635" s="80"/>
      <c r="D1635" s="69"/>
      <c r="E1635" s="70"/>
      <c r="F1635" s="81"/>
      <c r="G1635" s="72"/>
      <c r="H1635" s="81"/>
      <c r="I1635" s="86"/>
      <c r="J1635" s="73" t="n">
        <v>1</v>
      </c>
      <c r="K1635" s="74" t="n">
        <f aca="false">ROUND(IF(I1635/2&lt;=5331.47*0.4,I1635/2,5331.47*0.4)*(1-(0.1371+(1-0.1371)*0.09)*(1-J1635)),2)</f>
        <v>0</v>
      </c>
      <c r="L1635" s="74" t="n">
        <f aca="false">ROUND(K1635*($F$5+9.76+6.5)/100,2)*J1635</f>
        <v>0</v>
      </c>
      <c r="M1635" s="82" t="n">
        <f aca="false">L1635+K1635</f>
        <v>0</v>
      </c>
      <c r="N1635" s="74" t="n">
        <f aca="false">M1635*$F$6</f>
        <v>0</v>
      </c>
      <c r="W1635" s="79" t="n">
        <f aca="false">IFERROR(MOD(9*MID(D1635,1,1)+7*MID(D1635,2,1)+3*MID(D1635,3,1)+MID(D1635,4,1)+9*MID(D1635,5,1)+7*MID(D1635,6,1)+3*MID(D1635,7,1)+MID(D1635,8,1)+9*MID(D1635,9,1)+7*MID(D1635,10,1),10),10)</f>
        <v>10</v>
      </c>
    </row>
    <row r="1636" customFormat="false" ht="14.4" hidden="false" customHeight="false" outlineLevel="0" collapsed="false">
      <c r="A1636" s="67" t="n">
        <v>1626</v>
      </c>
      <c r="B1636" s="80"/>
      <c r="C1636" s="80"/>
      <c r="D1636" s="69"/>
      <c r="E1636" s="70"/>
      <c r="F1636" s="81"/>
      <c r="G1636" s="72"/>
      <c r="H1636" s="81"/>
      <c r="I1636" s="86"/>
      <c r="J1636" s="73" t="n">
        <v>1</v>
      </c>
      <c r="K1636" s="74" t="n">
        <f aca="false">ROUND(IF(I1636/2&lt;=5331.47*0.4,I1636/2,5331.47*0.4)*(1-(0.1371+(1-0.1371)*0.09)*(1-J1636)),2)</f>
        <v>0</v>
      </c>
      <c r="L1636" s="74" t="n">
        <f aca="false">ROUND(K1636*($F$5+9.76+6.5)/100,2)*J1636</f>
        <v>0</v>
      </c>
      <c r="M1636" s="82" t="n">
        <f aca="false">L1636+K1636</f>
        <v>0</v>
      </c>
      <c r="N1636" s="74" t="n">
        <f aca="false">M1636*$F$6</f>
        <v>0</v>
      </c>
      <c r="W1636" s="79" t="n">
        <f aca="false">IFERROR(MOD(9*MID(D1636,1,1)+7*MID(D1636,2,1)+3*MID(D1636,3,1)+MID(D1636,4,1)+9*MID(D1636,5,1)+7*MID(D1636,6,1)+3*MID(D1636,7,1)+MID(D1636,8,1)+9*MID(D1636,9,1)+7*MID(D1636,10,1),10),10)</f>
        <v>10</v>
      </c>
    </row>
    <row r="1637" customFormat="false" ht="14.4" hidden="false" customHeight="false" outlineLevel="0" collapsed="false">
      <c r="A1637" s="67" t="n">
        <v>1627</v>
      </c>
      <c r="B1637" s="80"/>
      <c r="C1637" s="80"/>
      <c r="D1637" s="69"/>
      <c r="E1637" s="70"/>
      <c r="F1637" s="81"/>
      <c r="G1637" s="72"/>
      <c r="H1637" s="81"/>
      <c r="I1637" s="86"/>
      <c r="J1637" s="73" t="n">
        <v>1</v>
      </c>
      <c r="K1637" s="74" t="n">
        <f aca="false">ROUND(IF(I1637/2&lt;=5331.47*0.4,I1637/2,5331.47*0.4)*(1-(0.1371+(1-0.1371)*0.09)*(1-J1637)),2)</f>
        <v>0</v>
      </c>
      <c r="L1637" s="74" t="n">
        <f aca="false">ROUND(K1637*($F$5+9.76+6.5)/100,2)*J1637</f>
        <v>0</v>
      </c>
      <c r="M1637" s="82" t="n">
        <f aca="false">L1637+K1637</f>
        <v>0</v>
      </c>
      <c r="N1637" s="74" t="n">
        <f aca="false">M1637*$F$6</f>
        <v>0</v>
      </c>
      <c r="W1637" s="79" t="n">
        <f aca="false">IFERROR(MOD(9*MID(D1637,1,1)+7*MID(D1637,2,1)+3*MID(D1637,3,1)+MID(D1637,4,1)+9*MID(D1637,5,1)+7*MID(D1637,6,1)+3*MID(D1637,7,1)+MID(D1637,8,1)+9*MID(D1637,9,1)+7*MID(D1637,10,1),10),10)</f>
        <v>10</v>
      </c>
    </row>
    <row r="1638" customFormat="false" ht="14.4" hidden="false" customHeight="false" outlineLevel="0" collapsed="false">
      <c r="A1638" s="67" t="n">
        <v>1628</v>
      </c>
      <c r="B1638" s="80"/>
      <c r="C1638" s="80"/>
      <c r="D1638" s="69"/>
      <c r="E1638" s="70"/>
      <c r="F1638" s="81"/>
      <c r="G1638" s="72"/>
      <c r="H1638" s="81"/>
      <c r="I1638" s="86"/>
      <c r="J1638" s="73" t="n">
        <v>1</v>
      </c>
      <c r="K1638" s="74" t="n">
        <f aca="false">ROUND(IF(I1638/2&lt;=5331.47*0.4,I1638/2,5331.47*0.4)*(1-(0.1371+(1-0.1371)*0.09)*(1-J1638)),2)</f>
        <v>0</v>
      </c>
      <c r="L1638" s="74" t="n">
        <f aca="false">ROUND(K1638*($F$5+9.76+6.5)/100,2)*J1638</f>
        <v>0</v>
      </c>
      <c r="M1638" s="82" t="n">
        <f aca="false">L1638+K1638</f>
        <v>0</v>
      </c>
      <c r="N1638" s="74" t="n">
        <f aca="false">M1638*$F$6</f>
        <v>0</v>
      </c>
      <c r="W1638" s="79" t="n">
        <f aca="false">IFERROR(MOD(9*MID(D1638,1,1)+7*MID(D1638,2,1)+3*MID(D1638,3,1)+MID(D1638,4,1)+9*MID(D1638,5,1)+7*MID(D1638,6,1)+3*MID(D1638,7,1)+MID(D1638,8,1)+9*MID(D1638,9,1)+7*MID(D1638,10,1),10),10)</f>
        <v>10</v>
      </c>
    </row>
    <row r="1639" customFormat="false" ht="14.4" hidden="false" customHeight="false" outlineLevel="0" collapsed="false">
      <c r="A1639" s="67" t="n">
        <v>1629</v>
      </c>
      <c r="B1639" s="80"/>
      <c r="C1639" s="80"/>
      <c r="D1639" s="69"/>
      <c r="E1639" s="70"/>
      <c r="F1639" s="81"/>
      <c r="G1639" s="72"/>
      <c r="H1639" s="81"/>
      <c r="I1639" s="86"/>
      <c r="J1639" s="73" t="n">
        <v>1</v>
      </c>
      <c r="K1639" s="74" t="n">
        <f aca="false">ROUND(IF(I1639/2&lt;=5331.47*0.4,I1639/2,5331.47*0.4)*(1-(0.1371+(1-0.1371)*0.09)*(1-J1639)),2)</f>
        <v>0</v>
      </c>
      <c r="L1639" s="74" t="n">
        <f aca="false">ROUND(K1639*($F$5+9.76+6.5)/100,2)*J1639</f>
        <v>0</v>
      </c>
      <c r="M1639" s="82" t="n">
        <f aca="false">L1639+K1639</f>
        <v>0</v>
      </c>
      <c r="N1639" s="74" t="n">
        <f aca="false">M1639*$F$6</f>
        <v>0</v>
      </c>
      <c r="W1639" s="79" t="n">
        <f aca="false">IFERROR(MOD(9*MID(D1639,1,1)+7*MID(D1639,2,1)+3*MID(D1639,3,1)+MID(D1639,4,1)+9*MID(D1639,5,1)+7*MID(D1639,6,1)+3*MID(D1639,7,1)+MID(D1639,8,1)+9*MID(D1639,9,1)+7*MID(D1639,10,1),10),10)</f>
        <v>10</v>
      </c>
    </row>
    <row r="1640" customFormat="false" ht="14.4" hidden="false" customHeight="false" outlineLevel="0" collapsed="false">
      <c r="A1640" s="67" t="n">
        <v>1630</v>
      </c>
      <c r="B1640" s="80"/>
      <c r="C1640" s="80"/>
      <c r="D1640" s="69"/>
      <c r="E1640" s="70"/>
      <c r="F1640" s="81"/>
      <c r="G1640" s="72"/>
      <c r="H1640" s="81"/>
      <c r="I1640" s="86"/>
      <c r="J1640" s="73" t="n">
        <v>1</v>
      </c>
      <c r="K1640" s="74" t="n">
        <f aca="false">ROUND(IF(I1640/2&lt;=5331.47*0.4,I1640/2,5331.47*0.4)*(1-(0.1371+(1-0.1371)*0.09)*(1-J1640)),2)</f>
        <v>0</v>
      </c>
      <c r="L1640" s="74" t="n">
        <f aca="false">ROUND(K1640*($F$5+9.76+6.5)/100,2)*J1640</f>
        <v>0</v>
      </c>
      <c r="M1640" s="82" t="n">
        <f aca="false">L1640+K1640</f>
        <v>0</v>
      </c>
      <c r="N1640" s="74" t="n">
        <f aca="false">M1640*$F$6</f>
        <v>0</v>
      </c>
      <c r="W1640" s="79" t="n">
        <f aca="false">IFERROR(MOD(9*MID(D1640,1,1)+7*MID(D1640,2,1)+3*MID(D1640,3,1)+MID(D1640,4,1)+9*MID(D1640,5,1)+7*MID(D1640,6,1)+3*MID(D1640,7,1)+MID(D1640,8,1)+9*MID(D1640,9,1)+7*MID(D1640,10,1),10),10)</f>
        <v>10</v>
      </c>
    </row>
    <row r="1641" customFormat="false" ht="14.4" hidden="false" customHeight="false" outlineLevel="0" collapsed="false">
      <c r="A1641" s="67" t="n">
        <v>1631</v>
      </c>
      <c r="B1641" s="80"/>
      <c r="C1641" s="80"/>
      <c r="D1641" s="69"/>
      <c r="E1641" s="70"/>
      <c r="F1641" s="81"/>
      <c r="G1641" s="72"/>
      <c r="H1641" s="81"/>
      <c r="I1641" s="86"/>
      <c r="J1641" s="73" t="n">
        <v>1</v>
      </c>
      <c r="K1641" s="74" t="n">
        <f aca="false">ROUND(IF(I1641/2&lt;=5331.47*0.4,I1641/2,5331.47*0.4)*(1-(0.1371+(1-0.1371)*0.09)*(1-J1641)),2)</f>
        <v>0</v>
      </c>
      <c r="L1641" s="74" t="n">
        <f aca="false">ROUND(K1641*($F$5+9.76+6.5)/100,2)*J1641</f>
        <v>0</v>
      </c>
      <c r="M1641" s="82" t="n">
        <f aca="false">L1641+K1641</f>
        <v>0</v>
      </c>
      <c r="N1641" s="74" t="n">
        <f aca="false">M1641*$F$6</f>
        <v>0</v>
      </c>
      <c r="W1641" s="79" t="n">
        <f aca="false">IFERROR(MOD(9*MID(D1641,1,1)+7*MID(D1641,2,1)+3*MID(D1641,3,1)+MID(D1641,4,1)+9*MID(D1641,5,1)+7*MID(D1641,6,1)+3*MID(D1641,7,1)+MID(D1641,8,1)+9*MID(D1641,9,1)+7*MID(D1641,10,1),10),10)</f>
        <v>10</v>
      </c>
    </row>
    <row r="1642" customFormat="false" ht="14.4" hidden="false" customHeight="false" outlineLevel="0" collapsed="false">
      <c r="A1642" s="67" t="n">
        <v>1632</v>
      </c>
      <c r="B1642" s="80"/>
      <c r="C1642" s="80"/>
      <c r="D1642" s="69"/>
      <c r="E1642" s="70"/>
      <c r="F1642" s="81"/>
      <c r="G1642" s="72"/>
      <c r="H1642" s="81"/>
      <c r="I1642" s="86"/>
      <c r="J1642" s="73" t="n">
        <v>1</v>
      </c>
      <c r="K1642" s="74" t="n">
        <f aca="false">ROUND(IF(I1642/2&lt;=5331.47*0.4,I1642/2,5331.47*0.4)*(1-(0.1371+(1-0.1371)*0.09)*(1-J1642)),2)</f>
        <v>0</v>
      </c>
      <c r="L1642" s="74" t="n">
        <f aca="false">ROUND(K1642*($F$5+9.76+6.5)/100,2)*J1642</f>
        <v>0</v>
      </c>
      <c r="M1642" s="82" t="n">
        <f aca="false">L1642+K1642</f>
        <v>0</v>
      </c>
      <c r="N1642" s="74" t="n">
        <f aca="false">M1642*$F$6</f>
        <v>0</v>
      </c>
      <c r="W1642" s="79" t="n">
        <f aca="false">IFERROR(MOD(9*MID(D1642,1,1)+7*MID(D1642,2,1)+3*MID(D1642,3,1)+MID(D1642,4,1)+9*MID(D1642,5,1)+7*MID(D1642,6,1)+3*MID(D1642,7,1)+MID(D1642,8,1)+9*MID(D1642,9,1)+7*MID(D1642,10,1),10),10)</f>
        <v>10</v>
      </c>
    </row>
    <row r="1643" customFormat="false" ht="14.4" hidden="false" customHeight="false" outlineLevel="0" collapsed="false">
      <c r="A1643" s="67" t="n">
        <v>1633</v>
      </c>
      <c r="B1643" s="80"/>
      <c r="C1643" s="80"/>
      <c r="D1643" s="69"/>
      <c r="E1643" s="70"/>
      <c r="F1643" s="81"/>
      <c r="G1643" s="72"/>
      <c r="H1643" s="81"/>
      <c r="I1643" s="86"/>
      <c r="J1643" s="73" t="n">
        <v>1</v>
      </c>
      <c r="K1643" s="74" t="n">
        <f aca="false">ROUND(IF(I1643/2&lt;=5331.47*0.4,I1643/2,5331.47*0.4)*(1-(0.1371+(1-0.1371)*0.09)*(1-J1643)),2)</f>
        <v>0</v>
      </c>
      <c r="L1643" s="74" t="n">
        <f aca="false">ROUND(K1643*($F$5+9.76+6.5)/100,2)*J1643</f>
        <v>0</v>
      </c>
      <c r="M1643" s="82" t="n">
        <f aca="false">L1643+K1643</f>
        <v>0</v>
      </c>
      <c r="N1643" s="74" t="n">
        <f aca="false">M1643*$F$6</f>
        <v>0</v>
      </c>
      <c r="W1643" s="79" t="n">
        <f aca="false">IFERROR(MOD(9*MID(D1643,1,1)+7*MID(D1643,2,1)+3*MID(D1643,3,1)+MID(D1643,4,1)+9*MID(D1643,5,1)+7*MID(D1643,6,1)+3*MID(D1643,7,1)+MID(D1643,8,1)+9*MID(D1643,9,1)+7*MID(D1643,10,1),10),10)</f>
        <v>10</v>
      </c>
    </row>
    <row r="1644" customFormat="false" ht="14.4" hidden="false" customHeight="false" outlineLevel="0" collapsed="false">
      <c r="A1644" s="67" t="n">
        <v>1634</v>
      </c>
      <c r="B1644" s="80"/>
      <c r="C1644" s="80"/>
      <c r="D1644" s="69"/>
      <c r="E1644" s="70"/>
      <c r="F1644" s="81"/>
      <c r="G1644" s="72"/>
      <c r="H1644" s="81"/>
      <c r="I1644" s="86"/>
      <c r="J1644" s="73" t="n">
        <v>1</v>
      </c>
      <c r="K1644" s="74" t="n">
        <f aca="false">ROUND(IF(I1644/2&lt;=5331.47*0.4,I1644/2,5331.47*0.4)*(1-(0.1371+(1-0.1371)*0.09)*(1-J1644)),2)</f>
        <v>0</v>
      </c>
      <c r="L1644" s="74" t="n">
        <f aca="false">ROUND(K1644*($F$5+9.76+6.5)/100,2)*J1644</f>
        <v>0</v>
      </c>
      <c r="M1644" s="82" t="n">
        <f aca="false">L1644+K1644</f>
        <v>0</v>
      </c>
      <c r="N1644" s="74" t="n">
        <f aca="false">M1644*$F$6</f>
        <v>0</v>
      </c>
      <c r="W1644" s="79" t="n">
        <f aca="false">IFERROR(MOD(9*MID(D1644,1,1)+7*MID(D1644,2,1)+3*MID(D1644,3,1)+MID(D1644,4,1)+9*MID(D1644,5,1)+7*MID(D1644,6,1)+3*MID(D1644,7,1)+MID(D1644,8,1)+9*MID(D1644,9,1)+7*MID(D1644,10,1),10),10)</f>
        <v>10</v>
      </c>
    </row>
    <row r="1645" customFormat="false" ht="14.4" hidden="false" customHeight="false" outlineLevel="0" collapsed="false">
      <c r="A1645" s="67" t="n">
        <v>1635</v>
      </c>
      <c r="B1645" s="80"/>
      <c r="C1645" s="80"/>
      <c r="D1645" s="69"/>
      <c r="E1645" s="70"/>
      <c r="F1645" s="81"/>
      <c r="G1645" s="72"/>
      <c r="H1645" s="81"/>
      <c r="I1645" s="86"/>
      <c r="J1645" s="73" t="n">
        <v>1</v>
      </c>
      <c r="K1645" s="74" t="n">
        <f aca="false">ROUND(IF(I1645/2&lt;=5331.47*0.4,I1645/2,5331.47*0.4)*(1-(0.1371+(1-0.1371)*0.09)*(1-J1645)),2)</f>
        <v>0</v>
      </c>
      <c r="L1645" s="74" t="n">
        <f aca="false">ROUND(K1645*($F$5+9.76+6.5)/100,2)*J1645</f>
        <v>0</v>
      </c>
      <c r="M1645" s="82" t="n">
        <f aca="false">L1645+K1645</f>
        <v>0</v>
      </c>
      <c r="N1645" s="74" t="n">
        <f aca="false">M1645*$F$6</f>
        <v>0</v>
      </c>
      <c r="W1645" s="79" t="n">
        <f aca="false">IFERROR(MOD(9*MID(D1645,1,1)+7*MID(D1645,2,1)+3*MID(D1645,3,1)+MID(D1645,4,1)+9*MID(D1645,5,1)+7*MID(D1645,6,1)+3*MID(D1645,7,1)+MID(D1645,8,1)+9*MID(D1645,9,1)+7*MID(D1645,10,1),10),10)</f>
        <v>10</v>
      </c>
    </row>
    <row r="1646" customFormat="false" ht="14.4" hidden="false" customHeight="false" outlineLevel="0" collapsed="false">
      <c r="A1646" s="67" t="n">
        <v>1636</v>
      </c>
      <c r="B1646" s="80"/>
      <c r="C1646" s="80"/>
      <c r="D1646" s="69"/>
      <c r="E1646" s="70"/>
      <c r="F1646" s="81"/>
      <c r="G1646" s="72"/>
      <c r="H1646" s="81"/>
      <c r="I1646" s="86"/>
      <c r="J1646" s="73" t="n">
        <v>1</v>
      </c>
      <c r="K1646" s="74" t="n">
        <f aca="false">ROUND(IF(I1646/2&lt;=5331.47*0.4,I1646/2,5331.47*0.4)*(1-(0.1371+(1-0.1371)*0.09)*(1-J1646)),2)</f>
        <v>0</v>
      </c>
      <c r="L1646" s="74" t="n">
        <f aca="false">ROUND(K1646*($F$5+9.76+6.5)/100,2)*J1646</f>
        <v>0</v>
      </c>
      <c r="M1646" s="82" t="n">
        <f aca="false">L1646+K1646</f>
        <v>0</v>
      </c>
      <c r="N1646" s="74" t="n">
        <f aca="false">M1646*$F$6</f>
        <v>0</v>
      </c>
      <c r="W1646" s="79" t="n">
        <f aca="false">IFERROR(MOD(9*MID(D1646,1,1)+7*MID(D1646,2,1)+3*MID(D1646,3,1)+MID(D1646,4,1)+9*MID(D1646,5,1)+7*MID(D1646,6,1)+3*MID(D1646,7,1)+MID(D1646,8,1)+9*MID(D1646,9,1)+7*MID(D1646,10,1),10),10)</f>
        <v>10</v>
      </c>
    </row>
    <row r="1647" customFormat="false" ht="14.4" hidden="false" customHeight="false" outlineLevel="0" collapsed="false">
      <c r="A1647" s="67" t="n">
        <v>1637</v>
      </c>
      <c r="B1647" s="80"/>
      <c r="C1647" s="80"/>
      <c r="D1647" s="69"/>
      <c r="E1647" s="70"/>
      <c r="F1647" s="81"/>
      <c r="G1647" s="72"/>
      <c r="H1647" s="81"/>
      <c r="I1647" s="86"/>
      <c r="J1647" s="73" t="n">
        <v>1</v>
      </c>
      <c r="K1647" s="74" t="n">
        <f aca="false">ROUND(IF(I1647/2&lt;=5331.47*0.4,I1647/2,5331.47*0.4)*(1-(0.1371+(1-0.1371)*0.09)*(1-J1647)),2)</f>
        <v>0</v>
      </c>
      <c r="L1647" s="74" t="n">
        <f aca="false">ROUND(K1647*($F$5+9.76+6.5)/100,2)*J1647</f>
        <v>0</v>
      </c>
      <c r="M1647" s="82" t="n">
        <f aca="false">L1647+K1647</f>
        <v>0</v>
      </c>
      <c r="N1647" s="74" t="n">
        <f aca="false">M1647*$F$6</f>
        <v>0</v>
      </c>
      <c r="W1647" s="79" t="n">
        <f aca="false">IFERROR(MOD(9*MID(D1647,1,1)+7*MID(D1647,2,1)+3*MID(D1647,3,1)+MID(D1647,4,1)+9*MID(D1647,5,1)+7*MID(D1647,6,1)+3*MID(D1647,7,1)+MID(D1647,8,1)+9*MID(D1647,9,1)+7*MID(D1647,10,1),10),10)</f>
        <v>10</v>
      </c>
    </row>
    <row r="1648" customFormat="false" ht="14.4" hidden="false" customHeight="false" outlineLevel="0" collapsed="false">
      <c r="A1648" s="67" t="n">
        <v>1638</v>
      </c>
      <c r="B1648" s="80"/>
      <c r="C1648" s="80"/>
      <c r="D1648" s="69"/>
      <c r="E1648" s="70"/>
      <c r="F1648" s="81"/>
      <c r="G1648" s="72"/>
      <c r="H1648" s="81"/>
      <c r="I1648" s="86"/>
      <c r="J1648" s="73" t="n">
        <v>1</v>
      </c>
      <c r="K1648" s="74" t="n">
        <f aca="false">ROUND(IF(I1648/2&lt;=5331.47*0.4,I1648/2,5331.47*0.4)*(1-(0.1371+(1-0.1371)*0.09)*(1-J1648)),2)</f>
        <v>0</v>
      </c>
      <c r="L1648" s="74" t="n">
        <f aca="false">ROUND(K1648*($F$5+9.76+6.5)/100,2)*J1648</f>
        <v>0</v>
      </c>
      <c r="M1648" s="82" t="n">
        <f aca="false">L1648+K1648</f>
        <v>0</v>
      </c>
      <c r="N1648" s="74" t="n">
        <f aca="false">M1648*$F$6</f>
        <v>0</v>
      </c>
      <c r="W1648" s="79" t="n">
        <f aca="false">IFERROR(MOD(9*MID(D1648,1,1)+7*MID(D1648,2,1)+3*MID(D1648,3,1)+MID(D1648,4,1)+9*MID(D1648,5,1)+7*MID(D1648,6,1)+3*MID(D1648,7,1)+MID(D1648,8,1)+9*MID(D1648,9,1)+7*MID(D1648,10,1),10),10)</f>
        <v>10</v>
      </c>
    </row>
    <row r="1649" customFormat="false" ht="14.4" hidden="false" customHeight="false" outlineLevel="0" collapsed="false">
      <c r="A1649" s="67" t="n">
        <v>1639</v>
      </c>
      <c r="B1649" s="80"/>
      <c r="C1649" s="80"/>
      <c r="D1649" s="69"/>
      <c r="E1649" s="70"/>
      <c r="F1649" s="81"/>
      <c r="G1649" s="72"/>
      <c r="H1649" s="81"/>
      <c r="I1649" s="86"/>
      <c r="J1649" s="73" t="n">
        <v>1</v>
      </c>
      <c r="K1649" s="74" t="n">
        <f aca="false">ROUND(IF(I1649/2&lt;=5331.47*0.4,I1649/2,5331.47*0.4)*(1-(0.1371+(1-0.1371)*0.09)*(1-J1649)),2)</f>
        <v>0</v>
      </c>
      <c r="L1649" s="74" t="n">
        <f aca="false">ROUND(K1649*($F$5+9.76+6.5)/100,2)*J1649</f>
        <v>0</v>
      </c>
      <c r="M1649" s="82" t="n">
        <f aca="false">L1649+K1649</f>
        <v>0</v>
      </c>
      <c r="N1649" s="74" t="n">
        <f aca="false">M1649*$F$6</f>
        <v>0</v>
      </c>
      <c r="W1649" s="79" t="n">
        <f aca="false">IFERROR(MOD(9*MID(D1649,1,1)+7*MID(D1649,2,1)+3*MID(D1649,3,1)+MID(D1649,4,1)+9*MID(D1649,5,1)+7*MID(D1649,6,1)+3*MID(D1649,7,1)+MID(D1649,8,1)+9*MID(D1649,9,1)+7*MID(D1649,10,1),10),10)</f>
        <v>10</v>
      </c>
    </row>
    <row r="1650" customFormat="false" ht="14.4" hidden="false" customHeight="false" outlineLevel="0" collapsed="false">
      <c r="A1650" s="67" t="n">
        <v>1640</v>
      </c>
      <c r="B1650" s="80"/>
      <c r="C1650" s="80"/>
      <c r="D1650" s="69"/>
      <c r="E1650" s="70"/>
      <c r="F1650" s="81"/>
      <c r="G1650" s="72"/>
      <c r="H1650" s="81"/>
      <c r="I1650" s="86"/>
      <c r="J1650" s="73" t="n">
        <v>1</v>
      </c>
      <c r="K1650" s="74" t="n">
        <f aca="false">ROUND(IF(I1650/2&lt;=5331.47*0.4,I1650/2,5331.47*0.4)*(1-(0.1371+(1-0.1371)*0.09)*(1-J1650)),2)</f>
        <v>0</v>
      </c>
      <c r="L1650" s="74" t="n">
        <f aca="false">ROUND(K1650*($F$5+9.76+6.5)/100,2)*J1650</f>
        <v>0</v>
      </c>
      <c r="M1650" s="82" t="n">
        <f aca="false">L1650+K1650</f>
        <v>0</v>
      </c>
      <c r="N1650" s="74" t="n">
        <f aca="false">M1650*$F$6</f>
        <v>0</v>
      </c>
      <c r="W1650" s="79" t="n">
        <f aca="false">IFERROR(MOD(9*MID(D1650,1,1)+7*MID(D1650,2,1)+3*MID(D1650,3,1)+MID(D1650,4,1)+9*MID(D1650,5,1)+7*MID(D1650,6,1)+3*MID(D1650,7,1)+MID(D1650,8,1)+9*MID(D1650,9,1)+7*MID(D1650,10,1),10),10)</f>
        <v>10</v>
      </c>
    </row>
    <row r="1651" customFormat="false" ht="14.4" hidden="false" customHeight="false" outlineLevel="0" collapsed="false">
      <c r="A1651" s="67" t="n">
        <v>1641</v>
      </c>
      <c r="B1651" s="80"/>
      <c r="C1651" s="80"/>
      <c r="D1651" s="69"/>
      <c r="E1651" s="70"/>
      <c r="F1651" s="81"/>
      <c r="G1651" s="72"/>
      <c r="H1651" s="81"/>
      <c r="I1651" s="86"/>
      <c r="J1651" s="73" t="n">
        <v>1</v>
      </c>
      <c r="K1651" s="74" t="n">
        <f aca="false">ROUND(IF(I1651/2&lt;=5331.47*0.4,I1651/2,5331.47*0.4)*(1-(0.1371+(1-0.1371)*0.09)*(1-J1651)),2)</f>
        <v>0</v>
      </c>
      <c r="L1651" s="74" t="n">
        <f aca="false">ROUND(K1651*($F$5+9.76+6.5)/100,2)*J1651</f>
        <v>0</v>
      </c>
      <c r="M1651" s="82" t="n">
        <f aca="false">L1651+K1651</f>
        <v>0</v>
      </c>
      <c r="N1651" s="74" t="n">
        <f aca="false">M1651*$F$6</f>
        <v>0</v>
      </c>
      <c r="W1651" s="79" t="n">
        <f aca="false">IFERROR(MOD(9*MID(D1651,1,1)+7*MID(D1651,2,1)+3*MID(D1651,3,1)+MID(D1651,4,1)+9*MID(D1651,5,1)+7*MID(D1651,6,1)+3*MID(D1651,7,1)+MID(D1651,8,1)+9*MID(D1651,9,1)+7*MID(D1651,10,1),10),10)</f>
        <v>10</v>
      </c>
    </row>
    <row r="1652" customFormat="false" ht="14.4" hidden="false" customHeight="false" outlineLevel="0" collapsed="false">
      <c r="A1652" s="67" t="n">
        <v>1642</v>
      </c>
      <c r="B1652" s="80"/>
      <c r="C1652" s="80"/>
      <c r="D1652" s="69"/>
      <c r="E1652" s="70"/>
      <c r="F1652" s="81"/>
      <c r="G1652" s="72"/>
      <c r="H1652" s="81"/>
      <c r="I1652" s="86"/>
      <c r="J1652" s="73" t="n">
        <v>1</v>
      </c>
      <c r="K1652" s="74" t="n">
        <f aca="false">ROUND(IF(I1652/2&lt;=5331.47*0.4,I1652/2,5331.47*0.4)*(1-(0.1371+(1-0.1371)*0.09)*(1-J1652)),2)</f>
        <v>0</v>
      </c>
      <c r="L1652" s="74" t="n">
        <f aca="false">ROUND(K1652*($F$5+9.76+6.5)/100,2)*J1652</f>
        <v>0</v>
      </c>
      <c r="M1652" s="82" t="n">
        <f aca="false">L1652+K1652</f>
        <v>0</v>
      </c>
      <c r="N1652" s="74" t="n">
        <f aca="false">M1652*$F$6</f>
        <v>0</v>
      </c>
      <c r="W1652" s="79" t="n">
        <f aca="false">IFERROR(MOD(9*MID(D1652,1,1)+7*MID(D1652,2,1)+3*MID(D1652,3,1)+MID(D1652,4,1)+9*MID(D1652,5,1)+7*MID(D1652,6,1)+3*MID(D1652,7,1)+MID(D1652,8,1)+9*MID(D1652,9,1)+7*MID(D1652,10,1),10),10)</f>
        <v>10</v>
      </c>
    </row>
    <row r="1653" customFormat="false" ht="14.4" hidden="false" customHeight="false" outlineLevel="0" collapsed="false">
      <c r="A1653" s="67" t="n">
        <v>1643</v>
      </c>
      <c r="B1653" s="80"/>
      <c r="C1653" s="80"/>
      <c r="D1653" s="69"/>
      <c r="E1653" s="70"/>
      <c r="F1653" s="81"/>
      <c r="G1653" s="72"/>
      <c r="H1653" s="81"/>
      <c r="I1653" s="86"/>
      <c r="J1653" s="73" t="n">
        <v>1</v>
      </c>
      <c r="K1653" s="74" t="n">
        <f aca="false">ROUND(IF(I1653/2&lt;=5331.47*0.4,I1653/2,5331.47*0.4)*(1-(0.1371+(1-0.1371)*0.09)*(1-J1653)),2)</f>
        <v>0</v>
      </c>
      <c r="L1653" s="74" t="n">
        <f aca="false">ROUND(K1653*($F$5+9.76+6.5)/100,2)*J1653</f>
        <v>0</v>
      </c>
      <c r="M1653" s="82" t="n">
        <f aca="false">L1653+K1653</f>
        <v>0</v>
      </c>
      <c r="N1653" s="74" t="n">
        <f aca="false">M1653*$F$6</f>
        <v>0</v>
      </c>
      <c r="W1653" s="79" t="n">
        <f aca="false">IFERROR(MOD(9*MID(D1653,1,1)+7*MID(D1653,2,1)+3*MID(D1653,3,1)+MID(D1653,4,1)+9*MID(D1653,5,1)+7*MID(D1653,6,1)+3*MID(D1653,7,1)+MID(D1653,8,1)+9*MID(D1653,9,1)+7*MID(D1653,10,1),10),10)</f>
        <v>10</v>
      </c>
    </row>
    <row r="1654" customFormat="false" ht="14.4" hidden="false" customHeight="false" outlineLevel="0" collapsed="false">
      <c r="A1654" s="67" t="n">
        <v>1644</v>
      </c>
      <c r="B1654" s="80"/>
      <c r="C1654" s="80"/>
      <c r="D1654" s="69"/>
      <c r="E1654" s="70"/>
      <c r="F1654" s="81"/>
      <c r="G1654" s="72"/>
      <c r="H1654" s="81"/>
      <c r="I1654" s="86"/>
      <c r="J1654" s="73" t="n">
        <v>1</v>
      </c>
      <c r="K1654" s="74" t="n">
        <f aca="false">ROUND(IF(I1654/2&lt;=5331.47*0.4,I1654/2,5331.47*0.4)*(1-(0.1371+(1-0.1371)*0.09)*(1-J1654)),2)</f>
        <v>0</v>
      </c>
      <c r="L1654" s="74" t="n">
        <f aca="false">ROUND(K1654*($F$5+9.76+6.5)/100,2)*J1654</f>
        <v>0</v>
      </c>
      <c r="M1654" s="82" t="n">
        <f aca="false">L1654+K1654</f>
        <v>0</v>
      </c>
      <c r="N1654" s="74" t="n">
        <f aca="false">M1654*$F$6</f>
        <v>0</v>
      </c>
      <c r="W1654" s="79" t="n">
        <f aca="false">IFERROR(MOD(9*MID(D1654,1,1)+7*MID(D1654,2,1)+3*MID(D1654,3,1)+MID(D1654,4,1)+9*MID(D1654,5,1)+7*MID(D1654,6,1)+3*MID(D1654,7,1)+MID(D1654,8,1)+9*MID(D1654,9,1)+7*MID(D1654,10,1),10),10)</f>
        <v>10</v>
      </c>
    </row>
    <row r="1655" customFormat="false" ht="14.4" hidden="false" customHeight="false" outlineLevel="0" collapsed="false">
      <c r="A1655" s="67" t="n">
        <v>1645</v>
      </c>
      <c r="B1655" s="80"/>
      <c r="C1655" s="80"/>
      <c r="D1655" s="69"/>
      <c r="E1655" s="70"/>
      <c r="F1655" s="81"/>
      <c r="G1655" s="72"/>
      <c r="H1655" s="81"/>
      <c r="I1655" s="86"/>
      <c r="J1655" s="73" t="n">
        <v>1</v>
      </c>
      <c r="K1655" s="74" t="n">
        <f aca="false">ROUND(IF(I1655/2&lt;=5331.47*0.4,I1655/2,5331.47*0.4)*(1-(0.1371+(1-0.1371)*0.09)*(1-J1655)),2)</f>
        <v>0</v>
      </c>
      <c r="L1655" s="74" t="n">
        <f aca="false">ROUND(K1655*($F$5+9.76+6.5)/100,2)*J1655</f>
        <v>0</v>
      </c>
      <c r="M1655" s="82" t="n">
        <f aca="false">L1655+K1655</f>
        <v>0</v>
      </c>
      <c r="N1655" s="74" t="n">
        <f aca="false">M1655*$F$6</f>
        <v>0</v>
      </c>
      <c r="W1655" s="79" t="n">
        <f aca="false">IFERROR(MOD(9*MID(D1655,1,1)+7*MID(D1655,2,1)+3*MID(D1655,3,1)+MID(D1655,4,1)+9*MID(D1655,5,1)+7*MID(D1655,6,1)+3*MID(D1655,7,1)+MID(D1655,8,1)+9*MID(D1655,9,1)+7*MID(D1655,10,1),10),10)</f>
        <v>10</v>
      </c>
    </row>
    <row r="1656" customFormat="false" ht="14.4" hidden="false" customHeight="false" outlineLevel="0" collapsed="false">
      <c r="A1656" s="67" t="n">
        <v>1646</v>
      </c>
      <c r="B1656" s="80"/>
      <c r="C1656" s="80"/>
      <c r="D1656" s="69"/>
      <c r="E1656" s="70"/>
      <c r="F1656" s="81"/>
      <c r="G1656" s="72"/>
      <c r="H1656" s="81"/>
      <c r="I1656" s="86"/>
      <c r="J1656" s="73" t="n">
        <v>1</v>
      </c>
      <c r="K1656" s="74" t="n">
        <f aca="false">ROUND(IF(I1656/2&lt;=5331.47*0.4,I1656/2,5331.47*0.4)*(1-(0.1371+(1-0.1371)*0.09)*(1-J1656)),2)</f>
        <v>0</v>
      </c>
      <c r="L1656" s="74" t="n">
        <f aca="false">ROUND(K1656*($F$5+9.76+6.5)/100,2)*J1656</f>
        <v>0</v>
      </c>
      <c r="M1656" s="82" t="n">
        <f aca="false">L1656+K1656</f>
        <v>0</v>
      </c>
      <c r="N1656" s="74" t="n">
        <f aca="false">M1656*$F$6</f>
        <v>0</v>
      </c>
      <c r="W1656" s="79" t="n">
        <f aca="false">IFERROR(MOD(9*MID(D1656,1,1)+7*MID(D1656,2,1)+3*MID(D1656,3,1)+MID(D1656,4,1)+9*MID(D1656,5,1)+7*MID(D1656,6,1)+3*MID(D1656,7,1)+MID(D1656,8,1)+9*MID(D1656,9,1)+7*MID(D1656,10,1),10),10)</f>
        <v>10</v>
      </c>
    </row>
    <row r="1657" customFormat="false" ht="14.4" hidden="false" customHeight="false" outlineLevel="0" collapsed="false">
      <c r="A1657" s="67" t="n">
        <v>1647</v>
      </c>
      <c r="B1657" s="80"/>
      <c r="C1657" s="80"/>
      <c r="D1657" s="69"/>
      <c r="E1657" s="70"/>
      <c r="F1657" s="81"/>
      <c r="G1657" s="72"/>
      <c r="H1657" s="81"/>
      <c r="I1657" s="86"/>
      <c r="J1657" s="73" t="n">
        <v>1</v>
      </c>
      <c r="K1657" s="74" t="n">
        <f aca="false">ROUND(IF(I1657/2&lt;=5331.47*0.4,I1657/2,5331.47*0.4)*(1-(0.1371+(1-0.1371)*0.09)*(1-J1657)),2)</f>
        <v>0</v>
      </c>
      <c r="L1657" s="74" t="n">
        <f aca="false">ROUND(K1657*($F$5+9.76+6.5)/100,2)*J1657</f>
        <v>0</v>
      </c>
      <c r="M1657" s="82" t="n">
        <f aca="false">L1657+K1657</f>
        <v>0</v>
      </c>
      <c r="N1657" s="74" t="n">
        <f aca="false">M1657*$F$6</f>
        <v>0</v>
      </c>
      <c r="W1657" s="79" t="n">
        <f aca="false">IFERROR(MOD(9*MID(D1657,1,1)+7*MID(D1657,2,1)+3*MID(D1657,3,1)+MID(D1657,4,1)+9*MID(D1657,5,1)+7*MID(D1657,6,1)+3*MID(D1657,7,1)+MID(D1657,8,1)+9*MID(D1657,9,1)+7*MID(D1657,10,1),10),10)</f>
        <v>10</v>
      </c>
    </row>
    <row r="1658" customFormat="false" ht="14.4" hidden="false" customHeight="false" outlineLevel="0" collapsed="false">
      <c r="A1658" s="67" t="n">
        <v>1648</v>
      </c>
      <c r="B1658" s="80"/>
      <c r="C1658" s="80"/>
      <c r="D1658" s="69"/>
      <c r="E1658" s="70"/>
      <c r="F1658" s="81"/>
      <c r="G1658" s="72"/>
      <c r="H1658" s="81"/>
      <c r="I1658" s="86"/>
      <c r="J1658" s="73" t="n">
        <v>1</v>
      </c>
      <c r="K1658" s="74" t="n">
        <f aca="false">ROUND(IF(I1658/2&lt;=5331.47*0.4,I1658/2,5331.47*0.4)*(1-(0.1371+(1-0.1371)*0.09)*(1-J1658)),2)</f>
        <v>0</v>
      </c>
      <c r="L1658" s="74" t="n">
        <f aca="false">ROUND(K1658*($F$5+9.76+6.5)/100,2)*J1658</f>
        <v>0</v>
      </c>
      <c r="M1658" s="82" t="n">
        <f aca="false">L1658+K1658</f>
        <v>0</v>
      </c>
      <c r="N1658" s="74" t="n">
        <f aca="false">M1658*$F$6</f>
        <v>0</v>
      </c>
      <c r="W1658" s="79" t="n">
        <f aca="false">IFERROR(MOD(9*MID(D1658,1,1)+7*MID(D1658,2,1)+3*MID(D1658,3,1)+MID(D1658,4,1)+9*MID(D1658,5,1)+7*MID(D1658,6,1)+3*MID(D1658,7,1)+MID(D1658,8,1)+9*MID(D1658,9,1)+7*MID(D1658,10,1),10),10)</f>
        <v>10</v>
      </c>
    </row>
    <row r="1659" customFormat="false" ht="14.4" hidden="false" customHeight="false" outlineLevel="0" collapsed="false">
      <c r="A1659" s="67" t="n">
        <v>1649</v>
      </c>
      <c r="B1659" s="80"/>
      <c r="C1659" s="80"/>
      <c r="D1659" s="69"/>
      <c r="E1659" s="70"/>
      <c r="F1659" s="81"/>
      <c r="G1659" s="72"/>
      <c r="H1659" s="81"/>
      <c r="I1659" s="86"/>
      <c r="J1659" s="73" t="n">
        <v>1</v>
      </c>
      <c r="K1659" s="74" t="n">
        <f aca="false">ROUND(IF(I1659/2&lt;=5331.47*0.4,I1659/2,5331.47*0.4)*(1-(0.1371+(1-0.1371)*0.09)*(1-J1659)),2)</f>
        <v>0</v>
      </c>
      <c r="L1659" s="74" t="n">
        <f aca="false">ROUND(K1659*($F$5+9.76+6.5)/100,2)*J1659</f>
        <v>0</v>
      </c>
      <c r="M1659" s="82" t="n">
        <f aca="false">L1659+K1659</f>
        <v>0</v>
      </c>
      <c r="N1659" s="74" t="n">
        <f aca="false">M1659*$F$6</f>
        <v>0</v>
      </c>
      <c r="W1659" s="79" t="n">
        <f aca="false">IFERROR(MOD(9*MID(D1659,1,1)+7*MID(D1659,2,1)+3*MID(D1659,3,1)+MID(D1659,4,1)+9*MID(D1659,5,1)+7*MID(D1659,6,1)+3*MID(D1659,7,1)+MID(D1659,8,1)+9*MID(D1659,9,1)+7*MID(D1659,10,1),10),10)</f>
        <v>10</v>
      </c>
    </row>
    <row r="1660" customFormat="false" ht="14.4" hidden="false" customHeight="false" outlineLevel="0" collapsed="false">
      <c r="A1660" s="67" t="n">
        <v>1650</v>
      </c>
      <c r="B1660" s="80"/>
      <c r="C1660" s="80"/>
      <c r="D1660" s="69"/>
      <c r="E1660" s="70"/>
      <c r="F1660" s="81"/>
      <c r="G1660" s="72"/>
      <c r="H1660" s="81"/>
      <c r="I1660" s="86"/>
      <c r="J1660" s="73" t="n">
        <v>1</v>
      </c>
      <c r="K1660" s="74" t="n">
        <f aca="false">ROUND(IF(I1660/2&lt;=5331.47*0.4,I1660/2,5331.47*0.4)*(1-(0.1371+(1-0.1371)*0.09)*(1-J1660)),2)</f>
        <v>0</v>
      </c>
      <c r="L1660" s="74" t="n">
        <f aca="false">ROUND(K1660*($F$5+9.76+6.5)/100,2)*J1660</f>
        <v>0</v>
      </c>
      <c r="M1660" s="82" t="n">
        <f aca="false">L1660+K1660</f>
        <v>0</v>
      </c>
      <c r="N1660" s="74" t="n">
        <f aca="false">M1660*$F$6</f>
        <v>0</v>
      </c>
      <c r="W1660" s="79" t="n">
        <f aca="false">IFERROR(MOD(9*MID(D1660,1,1)+7*MID(D1660,2,1)+3*MID(D1660,3,1)+MID(D1660,4,1)+9*MID(D1660,5,1)+7*MID(D1660,6,1)+3*MID(D1660,7,1)+MID(D1660,8,1)+9*MID(D1660,9,1)+7*MID(D1660,10,1),10),10)</f>
        <v>10</v>
      </c>
    </row>
    <row r="1661" customFormat="false" ht="14.4" hidden="false" customHeight="false" outlineLevel="0" collapsed="false">
      <c r="A1661" s="67" t="n">
        <v>1651</v>
      </c>
      <c r="B1661" s="80"/>
      <c r="C1661" s="80"/>
      <c r="D1661" s="69"/>
      <c r="E1661" s="70"/>
      <c r="F1661" s="81"/>
      <c r="G1661" s="72"/>
      <c r="H1661" s="81"/>
      <c r="I1661" s="86"/>
      <c r="J1661" s="73" t="n">
        <v>1</v>
      </c>
      <c r="K1661" s="74" t="n">
        <f aca="false">ROUND(IF(I1661/2&lt;=5331.47*0.4,I1661/2,5331.47*0.4)*(1-(0.1371+(1-0.1371)*0.09)*(1-J1661)),2)</f>
        <v>0</v>
      </c>
      <c r="L1661" s="74" t="n">
        <f aca="false">ROUND(K1661*($F$5+9.76+6.5)/100,2)*J1661</f>
        <v>0</v>
      </c>
      <c r="M1661" s="82" t="n">
        <f aca="false">L1661+K1661</f>
        <v>0</v>
      </c>
      <c r="N1661" s="74" t="n">
        <f aca="false">M1661*$F$6</f>
        <v>0</v>
      </c>
      <c r="W1661" s="79" t="n">
        <f aca="false">IFERROR(MOD(9*MID(D1661,1,1)+7*MID(D1661,2,1)+3*MID(D1661,3,1)+MID(D1661,4,1)+9*MID(D1661,5,1)+7*MID(D1661,6,1)+3*MID(D1661,7,1)+MID(D1661,8,1)+9*MID(D1661,9,1)+7*MID(D1661,10,1),10),10)</f>
        <v>10</v>
      </c>
    </row>
    <row r="1662" customFormat="false" ht="14.4" hidden="false" customHeight="false" outlineLevel="0" collapsed="false">
      <c r="A1662" s="67" t="n">
        <v>1652</v>
      </c>
      <c r="B1662" s="80"/>
      <c r="C1662" s="80"/>
      <c r="D1662" s="69"/>
      <c r="E1662" s="70"/>
      <c r="F1662" s="81"/>
      <c r="G1662" s="72"/>
      <c r="H1662" s="81"/>
      <c r="I1662" s="86"/>
      <c r="J1662" s="73" t="n">
        <v>1</v>
      </c>
      <c r="K1662" s="74" t="n">
        <f aca="false">ROUND(IF(I1662/2&lt;=5331.47*0.4,I1662/2,5331.47*0.4)*(1-(0.1371+(1-0.1371)*0.09)*(1-J1662)),2)</f>
        <v>0</v>
      </c>
      <c r="L1662" s="74" t="n">
        <f aca="false">ROUND(K1662*($F$5+9.76+6.5)/100,2)*J1662</f>
        <v>0</v>
      </c>
      <c r="M1662" s="82" t="n">
        <f aca="false">L1662+K1662</f>
        <v>0</v>
      </c>
      <c r="N1662" s="74" t="n">
        <f aca="false">M1662*$F$6</f>
        <v>0</v>
      </c>
      <c r="W1662" s="79" t="n">
        <f aca="false">IFERROR(MOD(9*MID(D1662,1,1)+7*MID(D1662,2,1)+3*MID(D1662,3,1)+MID(D1662,4,1)+9*MID(D1662,5,1)+7*MID(D1662,6,1)+3*MID(D1662,7,1)+MID(D1662,8,1)+9*MID(D1662,9,1)+7*MID(D1662,10,1),10),10)</f>
        <v>10</v>
      </c>
    </row>
    <row r="1663" customFormat="false" ht="14.4" hidden="false" customHeight="false" outlineLevel="0" collapsed="false">
      <c r="A1663" s="67" t="n">
        <v>1653</v>
      </c>
      <c r="B1663" s="80"/>
      <c r="C1663" s="80"/>
      <c r="D1663" s="69"/>
      <c r="E1663" s="70"/>
      <c r="F1663" s="81"/>
      <c r="G1663" s="72"/>
      <c r="H1663" s="81"/>
      <c r="I1663" s="86"/>
      <c r="J1663" s="73" t="n">
        <v>1</v>
      </c>
      <c r="K1663" s="74" t="n">
        <f aca="false">ROUND(IF(I1663/2&lt;=5331.47*0.4,I1663/2,5331.47*0.4)*(1-(0.1371+(1-0.1371)*0.09)*(1-J1663)),2)</f>
        <v>0</v>
      </c>
      <c r="L1663" s="74" t="n">
        <f aca="false">ROUND(K1663*($F$5+9.76+6.5)/100,2)*J1663</f>
        <v>0</v>
      </c>
      <c r="M1663" s="82" t="n">
        <f aca="false">L1663+K1663</f>
        <v>0</v>
      </c>
      <c r="N1663" s="74" t="n">
        <f aca="false">M1663*$F$6</f>
        <v>0</v>
      </c>
      <c r="W1663" s="79" t="n">
        <f aca="false">IFERROR(MOD(9*MID(D1663,1,1)+7*MID(D1663,2,1)+3*MID(D1663,3,1)+MID(D1663,4,1)+9*MID(D1663,5,1)+7*MID(D1663,6,1)+3*MID(D1663,7,1)+MID(D1663,8,1)+9*MID(D1663,9,1)+7*MID(D1663,10,1),10),10)</f>
        <v>10</v>
      </c>
    </row>
    <row r="1664" customFormat="false" ht="14.4" hidden="false" customHeight="false" outlineLevel="0" collapsed="false">
      <c r="A1664" s="67" t="n">
        <v>1654</v>
      </c>
      <c r="B1664" s="80"/>
      <c r="C1664" s="80"/>
      <c r="D1664" s="69"/>
      <c r="E1664" s="70"/>
      <c r="F1664" s="81"/>
      <c r="G1664" s="72"/>
      <c r="H1664" s="81"/>
      <c r="I1664" s="86"/>
      <c r="J1664" s="73" t="n">
        <v>1</v>
      </c>
      <c r="K1664" s="74" t="n">
        <f aca="false">ROUND(IF(I1664/2&lt;=5331.47*0.4,I1664/2,5331.47*0.4)*(1-(0.1371+(1-0.1371)*0.09)*(1-J1664)),2)</f>
        <v>0</v>
      </c>
      <c r="L1664" s="74" t="n">
        <f aca="false">ROUND(K1664*($F$5+9.76+6.5)/100,2)*J1664</f>
        <v>0</v>
      </c>
      <c r="M1664" s="82" t="n">
        <f aca="false">L1664+K1664</f>
        <v>0</v>
      </c>
      <c r="N1664" s="74" t="n">
        <f aca="false">M1664*$F$6</f>
        <v>0</v>
      </c>
      <c r="W1664" s="79" t="n">
        <f aca="false">IFERROR(MOD(9*MID(D1664,1,1)+7*MID(D1664,2,1)+3*MID(D1664,3,1)+MID(D1664,4,1)+9*MID(D1664,5,1)+7*MID(D1664,6,1)+3*MID(D1664,7,1)+MID(D1664,8,1)+9*MID(D1664,9,1)+7*MID(D1664,10,1),10),10)</f>
        <v>10</v>
      </c>
    </row>
    <row r="1665" customFormat="false" ht="14.4" hidden="false" customHeight="false" outlineLevel="0" collapsed="false">
      <c r="A1665" s="67" t="n">
        <v>1655</v>
      </c>
      <c r="B1665" s="80"/>
      <c r="C1665" s="80"/>
      <c r="D1665" s="69"/>
      <c r="E1665" s="70"/>
      <c r="F1665" s="81"/>
      <c r="G1665" s="72"/>
      <c r="H1665" s="81"/>
      <c r="I1665" s="86"/>
      <c r="J1665" s="73" t="n">
        <v>1</v>
      </c>
      <c r="K1665" s="74" t="n">
        <f aca="false">ROUND(IF(I1665/2&lt;=5331.47*0.4,I1665/2,5331.47*0.4)*(1-(0.1371+(1-0.1371)*0.09)*(1-J1665)),2)</f>
        <v>0</v>
      </c>
      <c r="L1665" s="74" t="n">
        <f aca="false">ROUND(K1665*($F$5+9.76+6.5)/100,2)*J1665</f>
        <v>0</v>
      </c>
      <c r="M1665" s="82" t="n">
        <f aca="false">L1665+K1665</f>
        <v>0</v>
      </c>
      <c r="N1665" s="74" t="n">
        <f aca="false">M1665*$F$6</f>
        <v>0</v>
      </c>
      <c r="W1665" s="79" t="n">
        <f aca="false">IFERROR(MOD(9*MID(D1665,1,1)+7*MID(D1665,2,1)+3*MID(D1665,3,1)+MID(D1665,4,1)+9*MID(D1665,5,1)+7*MID(D1665,6,1)+3*MID(D1665,7,1)+MID(D1665,8,1)+9*MID(D1665,9,1)+7*MID(D1665,10,1),10),10)</f>
        <v>10</v>
      </c>
    </row>
    <row r="1666" customFormat="false" ht="14.4" hidden="false" customHeight="false" outlineLevel="0" collapsed="false">
      <c r="A1666" s="67" t="n">
        <v>1656</v>
      </c>
      <c r="B1666" s="80"/>
      <c r="C1666" s="80"/>
      <c r="D1666" s="69"/>
      <c r="E1666" s="70"/>
      <c r="F1666" s="81"/>
      <c r="G1666" s="72"/>
      <c r="H1666" s="81"/>
      <c r="I1666" s="86"/>
      <c r="J1666" s="73" t="n">
        <v>1</v>
      </c>
      <c r="K1666" s="74" t="n">
        <f aca="false">ROUND(IF(I1666/2&lt;=5331.47*0.4,I1666/2,5331.47*0.4)*(1-(0.1371+(1-0.1371)*0.09)*(1-J1666)),2)</f>
        <v>0</v>
      </c>
      <c r="L1666" s="74" t="n">
        <f aca="false">ROUND(K1666*($F$5+9.76+6.5)/100,2)*J1666</f>
        <v>0</v>
      </c>
      <c r="M1666" s="82" t="n">
        <f aca="false">L1666+K1666</f>
        <v>0</v>
      </c>
      <c r="N1666" s="74" t="n">
        <f aca="false">M1666*$F$6</f>
        <v>0</v>
      </c>
      <c r="W1666" s="79" t="n">
        <f aca="false">IFERROR(MOD(9*MID(D1666,1,1)+7*MID(D1666,2,1)+3*MID(D1666,3,1)+MID(D1666,4,1)+9*MID(D1666,5,1)+7*MID(D1666,6,1)+3*MID(D1666,7,1)+MID(D1666,8,1)+9*MID(D1666,9,1)+7*MID(D1666,10,1),10),10)</f>
        <v>10</v>
      </c>
    </row>
    <row r="1667" customFormat="false" ht="14.4" hidden="false" customHeight="false" outlineLevel="0" collapsed="false">
      <c r="A1667" s="67" t="n">
        <v>1657</v>
      </c>
      <c r="B1667" s="80"/>
      <c r="C1667" s="80"/>
      <c r="D1667" s="69"/>
      <c r="E1667" s="70"/>
      <c r="F1667" s="81"/>
      <c r="G1667" s="72"/>
      <c r="H1667" s="81"/>
      <c r="I1667" s="86"/>
      <c r="J1667" s="73" t="n">
        <v>1</v>
      </c>
      <c r="K1667" s="74" t="n">
        <f aca="false">ROUND(IF(I1667/2&lt;=5331.47*0.4,I1667/2,5331.47*0.4)*(1-(0.1371+(1-0.1371)*0.09)*(1-J1667)),2)</f>
        <v>0</v>
      </c>
      <c r="L1667" s="74" t="n">
        <f aca="false">ROUND(K1667*($F$5+9.76+6.5)/100,2)*J1667</f>
        <v>0</v>
      </c>
      <c r="M1667" s="82" t="n">
        <f aca="false">L1667+K1667</f>
        <v>0</v>
      </c>
      <c r="N1667" s="74" t="n">
        <f aca="false">M1667*$F$6</f>
        <v>0</v>
      </c>
      <c r="W1667" s="79" t="n">
        <f aca="false">IFERROR(MOD(9*MID(D1667,1,1)+7*MID(D1667,2,1)+3*MID(D1667,3,1)+MID(D1667,4,1)+9*MID(D1667,5,1)+7*MID(D1667,6,1)+3*MID(D1667,7,1)+MID(D1667,8,1)+9*MID(D1667,9,1)+7*MID(D1667,10,1),10),10)</f>
        <v>10</v>
      </c>
    </row>
    <row r="1668" customFormat="false" ht="14.4" hidden="false" customHeight="false" outlineLevel="0" collapsed="false">
      <c r="A1668" s="67" t="n">
        <v>1658</v>
      </c>
      <c r="B1668" s="80"/>
      <c r="C1668" s="80"/>
      <c r="D1668" s="69"/>
      <c r="E1668" s="70"/>
      <c r="F1668" s="81"/>
      <c r="G1668" s="72"/>
      <c r="H1668" s="81"/>
      <c r="I1668" s="86"/>
      <c r="J1668" s="73" t="n">
        <v>1</v>
      </c>
      <c r="K1668" s="74" t="n">
        <f aca="false">ROUND(IF(I1668/2&lt;=5331.47*0.4,I1668/2,5331.47*0.4)*(1-(0.1371+(1-0.1371)*0.09)*(1-J1668)),2)</f>
        <v>0</v>
      </c>
      <c r="L1668" s="74" t="n">
        <f aca="false">ROUND(K1668*($F$5+9.76+6.5)/100,2)*J1668</f>
        <v>0</v>
      </c>
      <c r="M1668" s="82" t="n">
        <f aca="false">L1668+K1668</f>
        <v>0</v>
      </c>
      <c r="N1668" s="74" t="n">
        <f aca="false">M1668*$F$6</f>
        <v>0</v>
      </c>
      <c r="W1668" s="79" t="n">
        <f aca="false">IFERROR(MOD(9*MID(D1668,1,1)+7*MID(D1668,2,1)+3*MID(D1668,3,1)+MID(D1668,4,1)+9*MID(D1668,5,1)+7*MID(D1668,6,1)+3*MID(D1668,7,1)+MID(D1668,8,1)+9*MID(D1668,9,1)+7*MID(D1668,10,1),10),10)</f>
        <v>10</v>
      </c>
    </row>
    <row r="1669" customFormat="false" ht="14.4" hidden="false" customHeight="false" outlineLevel="0" collapsed="false">
      <c r="A1669" s="67" t="n">
        <v>1659</v>
      </c>
      <c r="B1669" s="80"/>
      <c r="C1669" s="80"/>
      <c r="D1669" s="69"/>
      <c r="E1669" s="70"/>
      <c r="F1669" s="81"/>
      <c r="G1669" s="72"/>
      <c r="H1669" s="81"/>
      <c r="I1669" s="86"/>
      <c r="J1669" s="73" t="n">
        <v>1</v>
      </c>
      <c r="K1669" s="74" t="n">
        <f aca="false">ROUND(IF(I1669/2&lt;=5331.47*0.4,I1669/2,5331.47*0.4)*(1-(0.1371+(1-0.1371)*0.09)*(1-J1669)),2)</f>
        <v>0</v>
      </c>
      <c r="L1669" s="74" t="n">
        <f aca="false">ROUND(K1669*($F$5+9.76+6.5)/100,2)*J1669</f>
        <v>0</v>
      </c>
      <c r="M1669" s="82" t="n">
        <f aca="false">L1669+K1669</f>
        <v>0</v>
      </c>
      <c r="N1669" s="74" t="n">
        <f aca="false">M1669*$F$6</f>
        <v>0</v>
      </c>
      <c r="W1669" s="79" t="n">
        <f aca="false">IFERROR(MOD(9*MID(D1669,1,1)+7*MID(D1669,2,1)+3*MID(D1669,3,1)+MID(D1669,4,1)+9*MID(D1669,5,1)+7*MID(D1669,6,1)+3*MID(D1669,7,1)+MID(D1669,8,1)+9*MID(D1669,9,1)+7*MID(D1669,10,1),10),10)</f>
        <v>10</v>
      </c>
    </row>
    <row r="1670" customFormat="false" ht="14.4" hidden="false" customHeight="false" outlineLevel="0" collapsed="false">
      <c r="A1670" s="67" t="n">
        <v>1660</v>
      </c>
      <c r="B1670" s="80"/>
      <c r="C1670" s="80"/>
      <c r="D1670" s="69"/>
      <c r="E1670" s="70"/>
      <c r="F1670" s="81"/>
      <c r="G1670" s="72"/>
      <c r="H1670" s="81"/>
      <c r="I1670" s="86"/>
      <c r="J1670" s="73" t="n">
        <v>1</v>
      </c>
      <c r="K1670" s="74" t="n">
        <f aca="false">ROUND(IF(I1670/2&lt;=5331.47*0.4,I1670/2,5331.47*0.4)*(1-(0.1371+(1-0.1371)*0.09)*(1-J1670)),2)</f>
        <v>0</v>
      </c>
      <c r="L1670" s="74" t="n">
        <f aca="false">ROUND(K1670*($F$5+9.76+6.5)/100,2)*J1670</f>
        <v>0</v>
      </c>
      <c r="M1670" s="82" t="n">
        <f aca="false">L1670+K1670</f>
        <v>0</v>
      </c>
      <c r="N1670" s="74" t="n">
        <f aca="false">M1670*$F$6</f>
        <v>0</v>
      </c>
      <c r="W1670" s="79" t="n">
        <f aca="false">IFERROR(MOD(9*MID(D1670,1,1)+7*MID(D1670,2,1)+3*MID(D1670,3,1)+MID(D1670,4,1)+9*MID(D1670,5,1)+7*MID(D1670,6,1)+3*MID(D1670,7,1)+MID(D1670,8,1)+9*MID(D1670,9,1)+7*MID(D1670,10,1),10),10)</f>
        <v>10</v>
      </c>
    </row>
    <row r="1671" customFormat="false" ht="14.4" hidden="false" customHeight="false" outlineLevel="0" collapsed="false">
      <c r="A1671" s="67" t="n">
        <v>1661</v>
      </c>
      <c r="B1671" s="80"/>
      <c r="C1671" s="80"/>
      <c r="D1671" s="69"/>
      <c r="E1671" s="70"/>
      <c r="F1671" s="81"/>
      <c r="G1671" s="72"/>
      <c r="H1671" s="81"/>
      <c r="I1671" s="86"/>
      <c r="J1671" s="73" t="n">
        <v>1</v>
      </c>
      <c r="K1671" s="74" t="n">
        <f aca="false">ROUND(IF(I1671/2&lt;=5331.47*0.4,I1671/2,5331.47*0.4)*(1-(0.1371+(1-0.1371)*0.09)*(1-J1671)),2)</f>
        <v>0</v>
      </c>
      <c r="L1671" s="74" t="n">
        <f aca="false">ROUND(K1671*($F$5+9.76+6.5)/100,2)*J1671</f>
        <v>0</v>
      </c>
      <c r="M1671" s="82" t="n">
        <f aca="false">L1671+K1671</f>
        <v>0</v>
      </c>
      <c r="N1671" s="74" t="n">
        <f aca="false">M1671*$F$6</f>
        <v>0</v>
      </c>
      <c r="W1671" s="79" t="n">
        <f aca="false">IFERROR(MOD(9*MID(D1671,1,1)+7*MID(D1671,2,1)+3*MID(D1671,3,1)+MID(D1671,4,1)+9*MID(D1671,5,1)+7*MID(D1671,6,1)+3*MID(D1671,7,1)+MID(D1671,8,1)+9*MID(D1671,9,1)+7*MID(D1671,10,1),10),10)</f>
        <v>10</v>
      </c>
    </row>
    <row r="1672" customFormat="false" ht="14.4" hidden="false" customHeight="false" outlineLevel="0" collapsed="false">
      <c r="A1672" s="67" t="n">
        <v>1662</v>
      </c>
      <c r="B1672" s="80"/>
      <c r="C1672" s="80"/>
      <c r="D1672" s="69"/>
      <c r="E1672" s="70"/>
      <c r="F1672" s="81"/>
      <c r="G1672" s="72"/>
      <c r="H1672" s="81"/>
      <c r="I1672" s="86"/>
      <c r="J1672" s="73" t="n">
        <v>1</v>
      </c>
      <c r="K1672" s="74" t="n">
        <f aca="false">ROUND(IF(I1672/2&lt;=5331.47*0.4,I1672/2,5331.47*0.4)*(1-(0.1371+(1-0.1371)*0.09)*(1-J1672)),2)</f>
        <v>0</v>
      </c>
      <c r="L1672" s="74" t="n">
        <f aca="false">ROUND(K1672*($F$5+9.76+6.5)/100,2)*J1672</f>
        <v>0</v>
      </c>
      <c r="M1672" s="82" t="n">
        <f aca="false">L1672+K1672</f>
        <v>0</v>
      </c>
      <c r="N1672" s="74" t="n">
        <f aca="false">M1672*$F$6</f>
        <v>0</v>
      </c>
      <c r="W1672" s="79" t="n">
        <f aca="false">IFERROR(MOD(9*MID(D1672,1,1)+7*MID(D1672,2,1)+3*MID(D1672,3,1)+MID(D1672,4,1)+9*MID(D1672,5,1)+7*MID(D1672,6,1)+3*MID(D1672,7,1)+MID(D1672,8,1)+9*MID(D1672,9,1)+7*MID(D1672,10,1),10),10)</f>
        <v>10</v>
      </c>
    </row>
    <row r="1673" customFormat="false" ht="14.4" hidden="false" customHeight="false" outlineLevel="0" collapsed="false">
      <c r="A1673" s="67" t="n">
        <v>1663</v>
      </c>
      <c r="B1673" s="80"/>
      <c r="C1673" s="80"/>
      <c r="D1673" s="69"/>
      <c r="E1673" s="70"/>
      <c r="F1673" s="81"/>
      <c r="G1673" s="72"/>
      <c r="H1673" s="81"/>
      <c r="I1673" s="86"/>
      <c r="J1673" s="73" t="n">
        <v>1</v>
      </c>
      <c r="K1673" s="74" t="n">
        <f aca="false">ROUND(IF(I1673/2&lt;=5331.47*0.4,I1673/2,5331.47*0.4)*(1-(0.1371+(1-0.1371)*0.09)*(1-J1673)),2)</f>
        <v>0</v>
      </c>
      <c r="L1673" s="74" t="n">
        <f aca="false">ROUND(K1673*($F$5+9.76+6.5)/100,2)*J1673</f>
        <v>0</v>
      </c>
      <c r="M1673" s="82" t="n">
        <f aca="false">L1673+K1673</f>
        <v>0</v>
      </c>
      <c r="N1673" s="74" t="n">
        <f aca="false">M1673*$F$6</f>
        <v>0</v>
      </c>
      <c r="W1673" s="79" t="n">
        <f aca="false">IFERROR(MOD(9*MID(D1673,1,1)+7*MID(D1673,2,1)+3*MID(D1673,3,1)+MID(D1673,4,1)+9*MID(D1673,5,1)+7*MID(D1673,6,1)+3*MID(D1673,7,1)+MID(D1673,8,1)+9*MID(D1673,9,1)+7*MID(D1673,10,1),10),10)</f>
        <v>10</v>
      </c>
    </row>
    <row r="1674" customFormat="false" ht="14.4" hidden="false" customHeight="false" outlineLevel="0" collapsed="false">
      <c r="A1674" s="67" t="n">
        <v>1664</v>
      </c>
      <c r="B1674" s="80"/>
      <c r="C1674" s="80"/>
      <c r="D1674" s="69"/>
      <c r="E1674" s="70"/>
      <c r="F1674" s="81"/>
      <c r="G1674" s="72"/>
      <c r="H1674" s="81"/>
      <c r="I1674" s="86"/>
      <c r="J1674" s="73" t="n">
        <v>1</v>
      </c>
      <c r="K1674" s="74" t="n">
        <f aca="false">ROUND(IF(I1674/2&lt;=5331.47*0.4,I1674/2,5331.47*0.4)*(1-(0.1371+(1-0.1371)*0.09)*(1-J1674)),2)</f>
        <v>0</v>
      </c>
      <c r="L1674" s="74" t="n">
        <f aca="false">ROUND(K1674*($F$5+9.76+6.5)/100,2)*J1674</f>
        <v>0</v>
      </c>
      <c r="M1674" s="82" t="n">
        <f aca="false">L1674+K1674</f>
        <v>0</v>
      </c>
      <c r="N1674" s="74" t="n">
        <f aca="false">M1674*$F$6</f>
        <v>0</v>
      </c>
      <c r="W1674" s="79" t="n">
        <f aca="false">IFERROR(MOD(9*MID(D1674,1,1)+7*MID(D1674,2,1)+3*MID(D1674,3,1)+MID(D1674,4,1)+9*MID(D1674,5,1)+7*MID(D1674,6,1)+3*MID(D1674,7,1)+MID(D1674,8,1)+9*MID(D1674,9,1)+7*MID(D1674,10,1),10),10)</f>
        <v>10</v>
      </c>
    </row>
    <row r="1675" customFormat="false" ht="14.4" hidden="false" customHeight="false" outlineLevel="0" collapsed="false">
      <c r="A1675" s="67" t="n">
        <v>1665</v>
      </c>
      <c r="B1675" s="80"/>
      <c r="C1675" s="80"/>
      <c r="D1675" s="69"/>
      <c r="E1675" s="70"/>
      <c r="F1675" s="81"/>
      <c r="G1675" s="72"/>
      <c r="H1675" s="81"/>
      <c r="I1675" s="86"/>
      <c r="J1675" s="73" t="n">
        <v>1</v>
      </c>
      <c r="K1675" s="74" t="n">
        <f aca="false">ROUND(IF(I1675/2&lt;=5331.47*0.4,I1675/2,5331.47*0.4)*(1-(0.1371+(1-0.1371)*0.09)*(1-J1675)),2)</f>
        <v>0</v>
      </c>
      <c r="L1675" s="74" t="n">
        <f aca="false">ROUND(K1675*($F$5+9.76+6.5)/100,2)*J1675</f>
        <v>0</v>
      </c>
      <c r="M1675" s="82" t="n">
        <f aca="false">L1675+K1675</f>
        <v>0</v>
      </c>
      <c r="N1675" s="74" t="n">
        <f aca="false">M1675*$F$6</f>
        <v>0</v>
      </c>
      <c r="W1675" s="79" t="n">
        <f aca="false">IFERROR(MOD(9*MID(D1675,1,1)+7*MID(D1675,2,1)+3*MID(D1675,3,1)+MID(D1675,4,1)+9*MID(D1675,5,1)+7*MID(D1675,6,1)+3*MID(D1675,7,1)+MID(D1675,8,1)+9*MID(D1675,9,1)+7*MID(D1675,10,1),10),10)</f>
        <v>10</v>
      </c>
    </row>
    <row r="1676" customFormat="false" ht="14.4" hidden="false" customHeight="false" outlineLevel="0" collapsed="false">
      <c r="A1676" s="67" t="n">
        <v>1666</v>
      </c>
      <c r="B1676" s="80"/>
      <c r="C1676" s="80"/>
      <c r="D1676" s="69"/>
      <c r="E1676" s="70"/>
      <c r="F1676" s="81"/>
      <c r="G1676" s="72"/>
      <c r="H1676" s="81"/>
      <c r="I1676" s="86"/>
      <c r="J1676" s="73" t="n">
        <v>1</v>
      </c>
      <c r="K1676" s="74" t="n">
        <f aca="false">ROUND(IF(I1676/2&lt;=5331.47*0.4,I1676/2,5331.47*0.4)*(1-(0.1371+(1-0.1371)*0.09)*(1-J1676)),2)</f>
        <v>0</v>
      </c>
      <c r="L1676" s="74" t="n">
        <f aca="false">ROUND(K1676*($F$5+9.76+6.5)/100,2)*J1676</f>
        <v>0</v>
      </c>
      <c r="M1676" s="82" t="n">
        <f aca="false">L1676+K1676</f>
        <v>0</v>
      </c>
      <c r="N1676" s="74" t="n">
        <f aca="false">M1676*$F$6</f>
        <v>0</v>
      </c>
      <c r="W1676" s="79" t="n">
        <f aca="false">IFERROR(MOD(9*MID(D1676,1,1)+7*MID(D1676,2,1)+3*MID(D1676,3,1)+MID(D1676,4,1)+9*MID(D1676,5,1)+7*MID(D1676,6,1)+3*MID(D1676,7,1)+MID(D1676,8,1)+9*MID(D1676,9,1)+7*MID(D1676,10,1),10),10)</f>
        <v>10</v>
      </c>
    </row>
    <row r="1677" customFormat="false" ht="14.4" hidden="false" customHeight="false" outlineLevel="0" collapsed="false">
      <c r="A1677" s="67" t="n">
        <v>1667</v>
      </c>
      <c r="B1677" s="80"/>
      <c r="C1677" s="80"/>
      <c r="D1677" s="69"/>
      <c r="E1677" s="70"/>
      <c r="F1677" s="81"/>
      <c r="G1677" s="72"/>
      <c r="H1677" s="81"/>
      <c r="I1677" s="86"/>
      <c r="J1677" s="73" t="n">
        <v>1</v>
      </c>
      <c r="K1677" s="74" t="n">
        <f aca="false">ROUND(IF(I1677/2&lt;=5331.47*0.4,I1677/2,5331.47*0.4)*(1-(0.1371+(1-0.1371)*0.09)*(1-J1677)),2)</f>
        <v>0</v>
      </c>
      <c r="L1677" s="74" t="n">
        <f aca="false">ROUND(K1677*($F$5+9.76+6.5)/100,2)*J1677</f>
        <v>0</v>
      </c>
      <c r="M1677" s="82" t="n">
        <f aca="false">L1677+K1677</f>
        <v>0</v>
      </c>
      <c r="N1677" s="74" t="n">
        <f aca="false">M1677*$F$6</f>
        <v>0</v>
      </c>
      <c r="W1677" s="79" t="n">
        <f aca="false">IFERROR(MOD(9*MID(D1677,1,1)+7*MID(D1677,2,1)+3*MID(D1677,3,1)+MID(D1677,4,1)+9*MID(D1677,5,1)+7*MID(D1677,6,1)+3*MID(D1677,7,1)+MID(D1677,8,1)+9*MID(D1677,9,1)+7*MID(D1677,10,1),10),10)</f>
        <v>10</v>
      </c>
    </row>
    <row r="1678" customFormat="false" ht="14.4" hidden="false" customHeight="false" outlineLevel="0" collapsed="false">
      <c r="A1678" s="67" t="n">
        <v>1668</v>
      </c>
      <c r="B1678" s="80"/>
      <c r="C1678" s="80"/>
      <c r="D1678" s="69"/>
      <c r="E1678" s="70"/>
      <c r="F1678" s="81"/>
      <c r="G1678" s="72"/>
      <c r="H1678" s="81"/>
      <c r="I1678" s="86"/>
      <c r="J1678" s="73" t="n">
        <v>1</v>
      </c>
      <c r="K1678" s="74" t="n">
        <f aca="false">ROUND(IF(I1678/2&lt;=5331.47*0.4,I1678/2,5331.47*0.4)*(1-(0.1371+(1-0.1371)*0.09)*(1-J1678)),2)</f>
        <v>0</v>
      </c>
      <c r="L1678" s="74" t="n">
        <f aca="false">ROUND(K1678*($F$5+9.76+6.5)/100,2)*J1678</f>
        <v>0</v>
      </c>
      <c r="M1678" s="82" t="n">
        <f aca="false">L1678+K1678</f>
        <v>0</v>
      </c>
      <c r="N1678" s="74" t="n">
        <f aca="false">M1678*$F$6</f>
        <v>0</v>
      </c>
      <c r="W1678" s="79" t="n">
        <f aca="false">IFERROR(MOD(9*MID(D1678,1,1)+7*MID(D1678,2,1)+3*MID(D1678,3,1)+MID(D1678,4,1)+9*MID(D1678,5,1)+7*MID(D1678,6,1)+3*MID(D1678,7,1)+MID(D1678,8,1)+9*MID(D1678,9,1)+7*MID(D1678,10,1),10),10)</f>
        <v>10</v>
      </c>
    </row>
    <row r="1679" customFormat="false" ht="14.4" hidden="false" customHeight="false" outlineLevel="0" collapsed="false">
      <c r="A1679" s="67" t="n">
        <v>1669</v>
      </c>
      <c r="B1679" s="80"/>
      <c r="C1679" s="80"/>
      <c r="D1679" s="69"/>
      <c r="E1679" s="70"/>
      <c r="F1679" s="81"/>
      <c r="G1679" s="72"/>
      <c r="H1679" s="81"/>
      <c r="I1679" s="86"/>
      <c r="J1679" s="73" t="n">
        <v>1</v>
      </c>
      <c r="K1679" s="74" t="n">
        <f aca="false">ROUND(IF(I1679/2&lt;=5331.47*0.4,I1679/2,5331.47*0.4)*(1-(0.1371+(1-0.1371)*0.09)*(1-J1679)),2)</f>
        <v>0</v>
      </c>
      <c r="L1679" s="74" t="n">
        <f aca="false">ROUND(K1679*($F$5+9.76+6.5)/100,2)*J1679</f>
        <v>0</v>
      </c>
      <c r="M1679" s="82" t="n">
        <f aca="false">L1679+K1679</f>
        <v>0</v>
      </c>
      <c r="N1679" s="74" t="n">
        <f aca="false">M1679*$F$6</f>
        <v>0</v>
      </c>
      <c r="W1679" s="79" t="n">
        <f aca="false">IFERROR(MOD(9*MID(D1679,1,1)+7*MID(D1679,2,1)+3*MID(D1679,3,1)+MID(D1679,4,1)+9*MID(D1679,5,1)+7*MID(D1679,6,1)+3*MID(D1679,7,1)+MID(D1679,8,1)+9*MID(D1679,9,1)+7*MID(D1679,10,1),10),10)</f>
        <v>10</v>
      </c>
    </row>
    <row r="1680" customFormat="false" ht="14.4" hidden="false" customHeight="false" outlineLevel="0" collapsed="false">
      <c r="A1680" s="67" t="n">
        <v>1670</v>
      </c>
      <c r="B1680" s="80"/>
      <c r="C1680" s="80"/>
      <c r="D1680" s="69"/>
      <c r="E1680" s="70"/>
      <c r="F1680" s="81"/>
      <c r="G1680" s="72"/>
      <c r="H1680" s="81"/>
      <c r="I1680" s="86"/>
      <c r="J1680" s="73" t="n">
        <v>1</v>
      </c>
      <c r="K1680" s="74" t="n">
        <f aca="false">ROUND(IF(I1680/2&lt;=5331.47*0.4,I1680/2,5331.47*0.4)*(1-(0.1371+(1-0.1371)*0.09)*(1-J1680)),2)</f>
        <v>0</v>
      </c>
      <c r="L1680" s="74" t="n">
        <f aca="false">ROUND(K1680*($F$5+9.76+6.5)/100,2)*J1680</f>
        <v>0</v>
      </c>
      <c r="M1680" s="82" t="n">
        <f aca="false">L1680+K1680</f>
        <v>0</v>
      </c>
      <c r="N1680" s="74" t="n">
        <f aca="false">M1680*$F$6</f>
        <v>0</v>
      </c>
      <c r="W1680" s="79" t="n">
        <f aca="false">IFERROR(MOD(9*MID(D1680,1,1)+7*MID(D1680,2,1)+3*MID(D1680,3,1)+MID(D1680,4,1)+9*MID(D1680,5,1)+7*MID(D1680,6,1)+3*MID(D1680,7,1)+MID(D1680,8,1)+9*MID(D1680,9,1)+7*MID(D1680,10,1),10),10)</f>
        <v>10</v>
      </c>
    </row>
    <row r="1681" customFormat="false" ht="14.4" hidden="false" customHeight="false" outlineLevel="0" collapsed="false">
      <c r="A1681" s="67" t="n">
        <v>1671</v>
      </c>
      <c r="B1681" s="80"/>
      <c r="C1681" s="80"/>
      <c r="D1681" s="69"/>
      <c r="E1681" s="70"/>
      <c r="F1681" s="81"/>
      <c r="G1681" s="72"/>
      <c r="H1681" s="81"/>
      <c r="I1681" s="86"/>
      <c r="J1681" s="73" t="n">
        <v>1</v>
      </c>
      <c r="K1681" s="74" t="n">
        <f aca="false">ROUND(IF(I1681/2&lt;=5331.47*0.4,I1681/2,5331.47*0.4)*(1-(0.1371+(1-0.1371)*0.09)*(1-J1681)),2)</f>
        <v>0</v>
      </c>
      <c r="L1681" s="74" t="n">
        <f aca="false">ROUND(K1681*($F$5+9.76+6.5)/100,2)*J1681</f>
        <v>0</v>
      </c>
      <c r="M1681" s="82" t="n">
        <f aca="false">L1681+K1681</f>
        <v>0</v>
      </c>
      <c r="N1681" s="74" t="n">
        <f aca="false">M1681*$F$6</f>
        <v>0</v>
      </c>
      <c r="W1681" s="79" t="n">
        <f aca="false">IFERROR(MOD(9*MID(D1681,1,1)+7*MID(D1681,2,1)+3*MID(D1681,3,1)+MID(D1681,4,1)+9*MID(D1681,5,1)+7*MID(D1681,6,1)+3*MID(D1681,7,1)+MID(D1681,8,1)+9*MID(D1681,9,1)+7*MID(D1681,10,1),10),10)</f>
        <v>10</v>
      </c>
    </row>
    <row r="1682" customFormat="false" ht="14.4" hidden="false" customHeight="false" outlineLevel="0" collapsed="false">
      <c r="A1682" s="67" t="n">
        <v>1672</v>
      </c>
      <c r="B1682" s="80"/>
      <c r="C1682" s="80"/>
      <c r="D1682" s="69"/>
      <c r="E1682" s="70"/>
      <c r="F1682" s="81"/>
      <c r="G1682" s="72"/>
      <c r="H1682" s="81"/>
      <c r="I1682" s="86"/>
      <c r="J1682" s="73" t="n">
        <v>1</v>
      </c>
      <c r="K1682" s="74" t="n">
        <f aca="false">ROUND(IF(I1682/2&lt;=5331.47*0.4,I1682/2,5331.47*0.4)*(1-(0.1371+(1-0.1371)*0.09)*(1-J1682)),2)</f>
        <v>0</v>
      </c>
      <c r="L1682" s="74" t="n">
        <f aca="false">ROUND(K1682*($F$5+9.76+6.5)/100,2)*J1682</f>
        <v>0</v>
      </c>
      <c r="M1682" s="82" t="n">
        <f aca="false">L1682+K1682</f>
        <v>0</v>
      </c>
      <c r="N1682" s="74" t="n">
        <f aca="false">M1682*$F$6</f>
        <v>0</v>
      </c>
      <c r="W1682" s="79" t="n">
        <f aca="false">IFERROR(MOD(9*MID(D1682,1,1)+7*MID(D1682,2,1)+3*MID(D1682,3,1)+MID(D1682,4,1)+9*MID(D1682,5,1)+7*MID(D1682,6,1)+3*MID(D1682,7,1)+MID(D1682,8,1)+9*MID(D1682,9,1)+7*MID(D1682,10,1),10),10)</f>
        <v>10</v>
      </c>
    </row>
    <row r="1683" customFormat="false" ht="14.4" hidden="false" customHeight="false" outlineLevel="0" collapsed="false">
      <c r="A1683" s="67" t="n">
        <v>1673</v>
      </c>
      <c r="B1683" s="80"/>
      <c r="C1683" s="80"/>
      <c r="D1683" s="69"/>
      <c r="E1683" s="70"/>
      <c r="F1683" s="81"/>
      <c r="G1683" s="72"/>
      <c r="H1683" s="81"/>
      <c r="I1683" s="86"/>
      <c r="J1683" s="73" t="n">
        <v>1</v>
      </c>
      <c r="K1683" s="74" t="n">
        <f aca="false">ROUND(IF(I1683/2&lt;=5331.47*0.4,I1683/2,5331.47*0.4)*(1-(0.1371+(1-0.1371)*0.09)*(1-J1683)),2)</f>
        <v>0</v>
      </c>
      <c r="L1683" s="74" t="n">
        <f aca="false">ROUND(K1683*($F$5+9.76+6.5)/100,2)*J1683</f>
        <v>0</v>
      </c>
      <c r="M1683" s="82" t="n">
        <f aca="false">L1683+K1683</f>
        <v>0</v>
      </c>
      <c r="N1683" s="74" t="n">
        <f aca="false">M1683*$F$6</f>
        <v>0</v>
      </c>
      <c r="W1683" s="79" t="n">
        <f aca="false">IFERROR(MOD(9*MID(D1683,1,1)+7*MID(D1683,2,1)+3*MID(D1683,3,1)+MID(D1683,4,1)+9*MID(D1683,5,1)+7*MID(D1683,6,1)+3*MID(D1683,7,1)+MID(D1683,8,1)+9*MID(D1683,9,1)+7*MID(D1683,10,1),10),10)</f>
        <v>10</v>
      </c>
    </row>
    <row r="1684" customFormat="false" ht="14.4" hidden="false" customHeight="false" outlineLevel="0" collapsed="false">
      <c r="A1684" s="67" t="n">
        <v>1674</v>
      </c>
      <c r="B1684" s="80"/>
      <c r="C1684" s="80"/>
      <c r="D1684" s="69"/>
      <c r="E1684" s="70"/>
      <c r="F1684" s="81"/>
      <c r="G1684" s="72"/>
      <c r="H1684" s="81"/>
      <c r="I1684" s="86"/>
      <c r="J1684" s="73" t="n">
        <v>1</v>
      </c>
      <c r="K1684" s="74" t="n">
        <f aca="false">ROUND(IF(I1684/2&lt;=5331.47*0.4,I1684/2,5331.47*0.4)*(1-(0.1371+(1-0.1371)*0.09)*(1-J1684)),2)</f>
        <v>0</v>
      </c>
      <c r="L1684" s="74" t="n">
        <f aca="false">ROUND(K1684*($F$5+9.76+6.5)/100,2)*J1684</f>
        <v>0</v>
      </c>
      <c r="M1684" s="82" t="n">
        <f aca="false">L1684+K1684</f>
        <v>0</v>
      </c>
      <c r="N1684" s="74" t="n">
        <f aca="false">M1684*$F$6</f>
        <v>0</v>
      </c>
      <c r="W1684" s="79" t="n">
        <f aca="false">IFERROR(MOD(9*MID(D1684,1,1)+7*MID(D1684,2,1)+3*MID(D1684,3,1)+MID(D1684,4,1)+9*MID(D1684,5,1)+7*MID(D1684,6,1)+3*MID(D1684,7,1)+MID(D1684,8,1)+9*MID(D1684,9,1)+7*MID(D1684,10,1),10),10)</f>
        <v>10</v>
      </c>
    </row>
    <row r="1685" customFormat="false" ht="14.4" hidden="false" customHeight="false" outlineLevel="0" collapsed="false">
      <c r="A1685" s="67" t="n">
        <v>1675</v>
      </c>
      <c r="B1685" s="80"/>
      <c r="C1685" s="80"/>
      <c r="D1685" s="69"/>
      <c r="E1685" s="70"/>
      <c r="F1685" s="81"/>
      <c r="G1685" s="72"/>
      <c r="H1685" s="81"/>
      <c r="I1685" s="86"/>
      <c r="J1685" s="73" t="n">
        <v>1</v>
      </c>
      <c r="K1685" s="74" t="n">
        <f aca="false">ROUND(IF(I1685/2&lt;=5331.47*0.4,I1685/2,5331.47*0.4)*(1-(0.1371+(1-0.1371)*0.09)*(1-J1685)),2)</f>
        <v>0</v>
      </c>
      <c r="L1685" s="74" t="n">
        <f aca="false">ROUND(K1685*($F$5+9.76+6.5)/100,2)*J1685</f>
        <v>0</v>
      </c>
      <c r="M1685" s="82" t="n">
        <f aca="false">L1685+K1685</f>
        <v>0</v>
      </c>
      <c r="N1685" s="74" t="n">
        <f aca="false">M1685*$F$6</f>
        <v>0</v>
      </c>
      <c r="W1685" s="79" t="n">
        <f aca="false">IFERROR(MOD(9*MID(D1685,1,1)+7*MID(D1685,2,1)+3*MID(D1685,3,1)+MID(D1685,4,1)+9*MID(D1685,5,1)+7*MID(D1685,6,1)+3*MID(D1685,7,1)+MID(D1685,8,1)+9*MID(D1685,9,1)+7*MID(D1685,10,1),10),10)</f>
        <v>10</v>
      </c>
    </row>
    <row r="1686" customFormat="false" ht="14.4" hidden="false" customHeight="false" outlineLevel="0" collapsed="false">
      <c r="A1686" s="67" t="n">
        <v>1676</v>
      </c>
      <c r="B1686" s="80"/>
      <c r="C1686" s="80"/>
      <c r="D1686" s="69"/>
      <c r="E1686" s="70"/>
      <c r="F1686" s="81"/>
      <c r="G1686" s="72"/>
      <c r="H1686" s="81"/>
      <c r="I1686" s="86"/>
      <c r="J1686" s="73" t="n">
        <v>1</v>
      </c>
      <c r="K1686" s="74" t="n">
        <f aca="false">ROUND(IF(I1686/2&lt;=5331.47*0.4,I1686/2,5331.47*0.4)*(1-(0.1371+(1-0.1371)*0.09)*(1-J1686)),2)</f>
        <v>0</v>
      </c>
      <c r="L1686" s="74" t="n">
        <f aca="false">ROUND(K1686*($F$5+9.76+6.5)/100,2)*J1686</f>
        <v>0</v>
      </c>
      <c r="M1686" s="82" t="n">
        <f aca="false">L1686+K1686</f>
        <v>0</v>
      </c>
      <c r="N1686" s="74" t="n">
        <f aca="false">M1686*$F$6</f>
        <v>0</v>
      </c>
      <c r="W1686" s="79" t="n">
        <f aca="false">IFERROR(MOD(9*MID(D1686,1,1)+7*MID(D1686,2,1)+3*MID(D1686,3,1)+MID(D1686,4,1)+9*MID(D1686,5,1)+7*MID(D1686,6,1)+3*MID(D1686,7,1)+MID(D1686,8,1)+9*MID(D1686,9,1)+7*MID(D1686,10,1),10),10)</f>
        <v>10</v>
      </c>
    </row>
    <row r="1687" customFormat="false" ht="14.4" hidden="false" customHeight="false" outlineLevel="0" collapsed="false">
      <c r="A1687" s="67" t="n">
        <v>1677</v>
      </c>
      <c r="B1687" s="80"/>
      <c r="C1687" s="80"/>
      <c r="D1687" s="69"/>
      <c r="E1687" s="70"/>
      <c r="F1687" s="81"/>
      <c r="G1687" s="72"/>
      <c r="H1687" s="81"/>
      <c r="I1687" s="86"/>
      <c r="J1687" s="73" t="n">
        <v>1</v>
      </c>
      <c r="K1687" s="74" t="n">
        <f aca="false">ROUND(IF(I1687/2&lt;=5331.47*0.4,I1687/2,5331.47*0.4)*(1-(0.1371+(1-0.1371)*0.09)*(1-J1687)),2)</f>
        <v>0</v>
      </c>
      <c r="L1687" s="74" t="n">
        <f aca="false">ROUND(K1687*($F$5+9.76+6.5)/100,2)*J1687</f>
        <v>0</v>
      </c>
      <c r="M1687" s="82" t="n">
        <f aca="false">L1687+K1687</f>
        <v>0</v>
      </c>
      <c r="N1687" s="74" t="n">
        <f aca="false">M1687*$F$6</f>
        <v>0</v>
      </c>
      <c r="W1687" s="79" t="n">
        <f aca="false">IFERROR(MOD(9*MID(D1687,1,1)+7*MID(D1687,2,1)+3*MID(D1687,3,1)+MID(D1687,4,1)+9*MID(D1687,5,1)+7*MID(D1687,6,1)+3*MID(D1687,7,1)+MID(D1687,8,1)+9*MID(D1687,9,1)+7*MID(D1687,10,1),10),10)</f>
        <v>10</v>
      </c>
    </row>
    <row r="1688" customFormat="false" ht="14.4" hidden="false" customHeight="false" outlineLevel="0" collapsed="false">
      <c r="A1688" s="67" t="n">
        <v>1678</v>
      </c>
      <c r="B1688" s="80"/>
      <c r="C1688" s="80"/>
      <c r="D1688" s="69"/>
      <c r="E1688" s="70"/>
      <c r="F1688" s="81"/>
      <c r="G1688" s="72"/>
      <c r="H1688" s="81"/>
      <c r="I1688" s="86"/>
      <c r="J1688" s="73" t="n">
        <v>1</v>
      </c>
      <c r="K1688" s="74" t="n">
        <f aca="false">ROUND(IF(I1688/2&lt;=5331.47*0.4,I1688/2,5331.47*0.4)*(1-(0.1371+(1-0.1371)*0.09)*(1-J1688)),2)</f>
        <v>0</v>
      </c>
      <c r="L1688" s="74" t="n">
        <f aca="false">ROUND(K1688*($F$5+9.76+6.5)/100,2)*J1688</f>
        <v>0</v>
      </c>
      <c r="M1688" s="82" t="n">
        <f aca="false">L1688+K1688</f>
        <v>0</v>
      </c>
      <c r="N1688" s="74" t="n">
        <f aca="false">M1688*$F$6</f>
        <v>0</v>
      </c>
      <c r="W1688" s="79" t="n">
        <f aca="false">IFERROR(MOD(9*MID(D1688,1,1)+7*MID(D1688,2,1)+3*MID(D1688,3,1)+MID(D1688,4,1)+9*MID(D1688,5,1)+7*MID(D1688,6,1)+3*MID(D1688,7,1)+MID(D1688,8,1)+9*MID(D1688,9,1)+7*MID(D1688,10,1),10),10)</f>
        <v>10</v>
      </c>
    </row>
    <row r="1689" customFormat="false" ht="14.4" hidden="false" customHeight="false" outlineLevel="0" collapsed="false">
      <c r="A1689" s="67" t="n">
        <v>1679</v>
      </c>
      <c r="B1689" s="80"/>
      <c r="C1689" s="80"/>
      <c r="D1689" s="69"/>
      <c r="E1689" s="70"/>
      <c r="F1689" s="81"/>
      <c r="G1689" s="72"/>
      <c r="H1689" s="81"/>
      <c r="I1689" s="86"/>
      <c r="J1689" s="73" t="n">
        <v>1</v>
      </c>
      <c r="K1689" s="74" t="n">
        <f aca="false">ROUND(IF(I1689/2&lt;=5331.47*0.4,I1689/2,5331.47*0.4)*(1-(0.1371+(1-0.1371)*0.09)*(1-J1689)),2)</f>
        <v>0</v>
      </c>
      <c r="L1689" s="74" t="n">
        <f aca="false">ROUND(K1689*($F$5+9.76+6.5)/100,2)*J1689</f>
        <v>0</v>
      </c>
      <c r="M1689" s="82" t="n">
        <f aca="false">L1689+K1689</f>
        <v>0</v>
      </c>
      <c r="N1689" s="74" t="n">
        <f aca="false">M1689*$F$6</f>
        <v>0</v>
      </c>
      <c r="W1689" s="79" t="n">
        <f aca="false">IFERROR(MOD(9*MID(D1689,1,1)+7*MID(D1689,2,1)+3*MID(D1689,3,1)+MID(D1689,4,1)+9*MID(D1689,5,1)+7*MID(D1689,6,1)+3*MID(D1689,7,1)+MID(D1689,8,1)+9*MID(D1689,9,1)+7*MID(D1689,10,1),10),10)</f>
        <v>10</v>
      </c>
    </row>
    <row r="1690" customFormat="false" ht="14.4" hidden="false" customHeight="false" outlineLevel="0" collapsed="false">
      <c r="A1690" s="67" t="n">
        <v>1680</v>
      </c>
      <c r="B1690" s="80"/>
      <c r="C1690" s="80"/>
      <c r="D1690" s="69"/>
      <c r="E1690" s="70"/>
      <c r="F1690" s="81"/>
      <c r="G1690" s="72"/>
      <c r="H1690" s="81"/>
      <c r="I1690" s="86"/>
      <c r="J1690" s="73" t="n">
        <v>1</v>
      </c>
      <c r="K1690" s="74" t="n">
        <f aca="false">ROUND(IF(I1690/2&lt;=5331.47*0.4,I1690/2,5331.47*0.4)*(1-(0.1371+(1-0.1371)*0.09)*(1-J1690)),2)</f>
        <v>0</v>
      </c>
      <c r="L1690" s="74" t="n">
        <f aca="false">ROUND(K1690*($F$5+9.76+6.5)/100,2)*J1690</f>
        <v>0</v>
      </c>
      <c r="M1690" s="82" t="n">
        <f aca="false">L1690+K1690</f>
        <v>0</v>
      </c>
      <c r="N1690" s="74" t="n">
        <f aca="false">M1690*$F$6</f>
        <v>0</v>
      </c>
      <c r="W1690" s="79" t="n">
        <f aca="false">IFERROR(MOD(9*MID(D1690,1,1)+7*MID(D1690,2,1)+3*MID(D1690,3,1)+MID(D1690,4,1)+9*MID(D1690,5,1)+7*MID(D1690,6,1)+3*MID(D1690,7,1)+MID(D1690,8,1)+9*MID(D1690,9,1)+7*MID(D1690,10,1),10),10)</f>
        <v>10</v>
      </c>
    </row>
    <row r="1691" customFormat="false" ht="14.4" hidden="false" customHeight="false" outlineLevel="0" collapsed="false">
      <c r="A1691" s="67" t="n">
        <v>1681</v>
      </c>
      <c r="B1691" s="80"/>
      <c r="C1691" s="80"/>
      <c r="D1691" s="69"/>
      <c r="E1691" s="70"/>
      <c r="F1691" s="81"/>
      <c r="G1691" s="72"/>
      <c r="H1691" s="81"/>
      <c r="I1691" s="86"/>
      <c r="J1691" s="73" t="n">
        <v>1</v>
      </c>
      <c r="K1691" s="74" t="n">
        <f aca="false">ROUND(IF(I1691/2&lt;=5331.47*0.4,I1691/2,5331.47*0.4)*(1-(0.1371+(1-0.1371)*0.09)*(1-J1691)),2)</f>
        <v>0</v>
      </c>
      <c r="L1691" s="74" t="n">
        <f aca="false">ROUND(K1691*($F$5+9.76+6.5)/100,2)*J1691</f>
        <v>0</v>
      </c>
      <c r="M1691" s="82" t="n">
        <f aca="false">L1691+K1691</f>
        <v>0</v>
      </c>
      <c r="N1691" s="74" t="n">
        <f aca="false">M1691*$F$6</f>
        <v>0</v>
      </c>
      <c r="W1691" s="79" t="n">
        <f aca="false">IFERROR(MOD(9*MID(D1691,1,1)+7*MID(D1691,2,1)+3*MID(D1691,3,1)+MID(D1691,4,1)+9*MID(D1691,5,1)+7*MID(D1691,6,1)+3*MID(D1691,7,1)+MID(D1691,8,1)+9*MID(D1691,9,1)+7*MID(D1691,10,1),10),10)</f>
        <v>10</v>
      </c>
    </row>
    <row r="1692" customFormat="false" ht="14.4" hidden="false" customHeight="false" outlineLevel="0" collapsed="false">
      <c r="A1692" s="67" t="n">
        <v>1682</v>
      </c>
      <c r="B1692" s="80"/>
      <c r="C1692" s="80"/>
      <c r="D1692" s="69"/>
      <c r="E1692" s="70"/>
      <c r="F1692" s="81"/>
      <c r="G1692" s="72"/>
      <c r="H1692" s="81"/>
      <c r="I1692" s="86"/>
      <c r="J1692" s="73" t="n">
        <v>1</v>
      </c>
      <c r="K1692" s="74" t="n">
        <f aca="false">ROUND(IF(I1692/2&lt;=5331.47*0.4,I1692/2,5331.47*0.4)*(1-(0.1371+(1-0.1371)*0.09)*(1-J1692)),2)</f>
        <v>0</v>
      </c>
      <c r="L1692" s="74" t="n">
        <f aca="false">ROUND(K1692*($F$5+9.76+6.5)/100,2)*J1692</f>
        <v>0</v>
      </c>
      <c r="M1692" s="82" t="n">
        <f aca="false">L1692+K1692</f>
        <v>0</v>
      </c>
      <c r="N1692" s="74" t="n">
        <f aca="false">M1692*$F$6</f>
        <v>0</v>
      </c>
      <c r="W1692" s="79" t="n">
        <f aca="false">IFERROR(MOD(9*MID(D1692,1,1)+7*MID(D1692,2,1)+3*MID(D1692,3,1)+MID(D1692,4,1)+9*MID(D1692,5,1)+7*MID(D1692,6,1)+3*MID(D1692,7,1)+MID(D1692,8,1)+9*MID(D1692,9,1)+7*MID(D1692,10,1),10),10)</f>
        <v>10</v>
      </c>
    </row>
    <row r="1693" customFormat="false" ht="14.4" hidden="false" customHeight="false" outlineLevel="0" collapsed="false">
      <c r="A1693" s="67" t="n">
        <v>1683</v>
      </c>
      <c r="B1693" s="80"/>
      <c r="C1693" s="80"/>
      <c r="D1693" s="69"/>
      <c r="E1693" s="70"/>
      <c r="F1693" s="81"/>
      <c r="G1693" s="72"/>
      <c r="H1693" s="81"/>
      <c r="I1693" s="86"/>
      <c r="J1693" s="73" t="n">
        <v>1</v>
      </c>
      <c r="K1693" s="74" t="n">
        <f aca="false">ROUND(IF(I1693/2&lt;=5331.47*0.4,I1693/2,5331.47*0.4)*(1-(0.1371+(1-0.1371)*0.09)*(1-J1693)),2)</f>
        <v>0</v>
      </c>
      <c r="L1693" s="74" t="n">
        <f aca="false">ROUND(K1693*($F$5+9.76+6.5)/100,2)*J1693</f>
        <v>0</v>
      </c>
      <c r="M1693" s="82" t="n">
        <f aca="false">L1693+K1693</f>
        <v>0</v>
      </c>
      <c r="N1693" s="74" t="n">
        <f aca="false">M1693*$F$6</f>
        <v>0</v>
      </c>
      <c r="W1693" s="79" t="n">
        <f aca="false">IFERROR(MOD(9*MID(D1693,1,1)+7*MID(D1693,2,1)+3*MID(D1693,3,1)+MID(D1693,4,1)+9*MID(D1693,5,1)+7*MID(D1693,6,1)+3*MID(D1693,7,1)+MID(D1693,8,1)+9*MID(D1693,9,1)+7*MID(D1693,10,1),10),10)</f>
        <v>10</v>
      </c>
    </row>
    <row r="1694" customFormat="false" ht="14.4" hidden="false" customHeight="false" outlineLevel="0" collapsed="false">
      <c r="A1694" s="67" t="n">
        <v>1684</v>
      </c>
      <c r="B1694" s="80"/>
      <c r="C1694" s="80"/>
      <c r="D1694" s="69"/>
      <c r="E1694" s="70"/>
      <c r="F1694" s="81"/>
      <c r="G1694" s="72"/>
      <c r="H1694" s="81"/>
      <c r="I1694" s="86"/>
      <c r="J1694" s="73" t="n">
        <v>1</v>
      </c>
      <c r="K1694" s="74" t="n">
        <f aca="false">ROUND(IF(I1694/2&lt;=5331.47*0.4,I1694/2,5331.47*0.4)*(1-(0.1371+(1-0.1371)*0.09)*(1-J1694)),2)</f>
        <v>0</v>
      </c>
      <c r="L1694" s="74" t="n">
        <f aca="false">ROUND(K1694*($F$5+9.76+6.5)/100,2)*J1694</f>
        <v>0</v>
      </c>
      <c r="M1694" s="82" t="n">
        <f aca="false">L1694+K1694</f>
        <v>0</v>
      </c>
      <c r="N1694" s="74" t="n">
        <f aca="false">M1694*$F$6</f>
        <v>0</v>
      </c>
      <c r="W1694" s="79" t="n">
        <f aca="false">IFERROR(MOD(9*MID(D1694,1,1)+7*MID(D1694,2,1)+3*MID(D1694,3,1)+MID(D1694,4,1)+9*MID(D1694,5,1)+7*MID(D1694,6,1)+3*MID(D1694,7,1)+MID(D1694,8,1)+9*MID(D1694,9,1)+7*MID(D1694,10,1),10),10)</f>
        <v>10</v>
      </c>
    </row>
    <row r="1695" customFormat="false" ht="14.4" hidden="false" customHeight="false" outlineLevel="0" collapsed="false">
      <c r="A1695" s="67" t="n">
        <v>1685</v>
      </c>
      <c r="B1695" s="80"/>
      <c r="C1695" s="80"/>
      <c r="D1695" s="69"/>
      <c r="E1695" s="70"/>
      <c r="F1695" s="81"/>
      <c r="G1695" s="72"/>
      <c r="H1695" s="81"/>
      <c r="I1695" s="86"/>
      <c r="J1695" s="73" t="n">
        <v>1</v>
      </c>
      <c r="K1695" s="74" t="n">
        <f aca="false">ROUND(IF(I1695/2&lt;=5331.47*0.4,I1695/2,5331.47*0.4)*(1-(0.1371+(1-0.1371)*0.09)*(1-J1695)),2)</f>
        <v>0</v>
      </c>
      <c r="L1695" s="74" t="n">
        <f aca="false">ROUND(K1695*($F$5+9.76+6.5)/100,2)*J1695</f>
        <v>0</v>
      </c>
      <c r="M1695" s="82" t="n">
        <f aca="false">L1695+K1695</f>
        <v>0</v>
      </c>
      <c r="N1695" s="74" t="n">
        <f aca="false">M1695*$F$6</f>
        <v>0</v>
      </c>
      <c r="W1695" s="79" t="n">
        <f aca="false">IFERROR(MOD(9*MID(D1695,1,1)+7*MID(D1695,2,1)+3*MID(D1695,3,1)+MID(D1695,4,1)+9*MID(D1695,5,1)+7*MID(D1695,6,1)+3*MID(D1695,7,1)+MID(D1695,8,1)+9*MID(D1695,9,1)+7*MID(D1695,10,1),10),10)</f>
        <v>10</v>
      </c>
    </row>
    <row r="1696" customFormat="false" ht="14.4" hidden="false" customHeight="false" outlineLevel="0" collapsed="false">
      <c r="A1696" s="67" t="n">
        <v>1686</v>
      </c>
      <c r="B1696" s="80"/>
      <c r="C1696" s="80"/>
      <c r="D1696" s="69"/>
      <c r="E1696" s="70"/>
      <c r="F1696" s="81"/>
      <c r="G1696" s="72"/>
      <c r="H1696" s="81"/>
      <c r="I1696" s="86"/>
      <c r="J1696" s="73" t="n">
        <v>1</v>
      </c>
      <c r="K1696" s="74" t="n">
        <f aca="false">ROUND(IF(I1696/2&lt;=5331.47*0.4,I1696/2,5331.47*0.4)*(1-(0.1371+(1-0.1371)*0.09)*(1-J1696)),2)</f>
        <v>0</v>
      </c>
      <c r="L1696" s="74" t="n">
        <f aca="false">ROUND(K1696*($F$5+9.76+6.5)/100,2)*J1696</f>
        <v>0</v>
      </c>
      <c r="M1696" s="82" t="n">
        <f aca="false">L1696+K1696</f>
        <v>0</v>
      </c>
      <c r="N1696" s="74" t="n">
        <f aca="false">M1696*$F$6</f>
        <v>0</v>
      </c>
      <c r="W1696" s="79" t="n">
        <f aca="false">IFERROR(MOD(9*MID(D1696,1,1)+7*MID(D1696,2,1)+3*MID(D1696,3,1)+MID(D1696,4,1)+9*MID(D1696,5,1)+7*MID(D1696,6,1)+3*MID(D1696,7,1)+MID(D1696,8,1)+9*MID(D1696,9,1)+7*MID(D1696,10,1),10),10)</f>
        <v>10</v>
      </c>
    </row>
    <row r="1697" customFormat="false" ht="14.4" hidden="false" customHeight="false" outlineLevel="0" collapsed="false">
      <c r="A1697" s="67" t="n">
        <v>1687</v>
      </c>
      <c r="B1697" s="80"/>
      <c r="C1697" s="80"/>
      <c r="D1697" s="69"/>
      <c r="E1697" s="70"/>
      <c r="F1697" s="81"/>
      <c r="G1697" s="72"/>
      <c r="H1697" s="81"/>
      <c r="I1697" s="86"/>
      <c r="J1697" s="73" t="n">
        <v>1</v>
      </c>
      <c r="K1697" s="74" t="n">
        <f aca="false">ROUND(IF(I1697/2&lt;=5331.47*0.4,I1697/2,5331.47*0.4)*(1-(0.1371+(1-0.1371)*0.09)*(1-J1697)),2)</f>
        <v>0</v>
      </c>
      <c r="L1697" s="74" t="n">
        <f aca="false">ROUND(K1697*($F$5+9.76+6.5)/100,2)*J1697</f>
        <v>0</v>
      </c>
      <c r="M1697" s="82" t="n">
        <f aca="false">L1697+K1697</f>
        <v>0</v>
      </c>
      <c r="N1697" s="74" t="n">
        <f aca="false">M1697*$F$6</f>
        <v>0</v>
      </c>
      <c r="W1697" s="79" t="n">
        <f aca="false">IFERROR(MOD(9*MID(D1697,1,1)+7*MID(D1697,2,1)+3*MID(D1697,3,1)+MID(D1697,4,1)+9*MID(D1697,5,1)+7*MID(D1697,6,1)+3*MID(D1697,7,1)+MID(D1697,8,1)+9*MID(D1697,9,1)+7*MID(D1697,10,1),10),10)</f>
        <v>10</v>
      </c>
    </row>
    <row r="1698" customFormat="false" ht="14.4" hidden="false" customHeight="false" outlineLevel="0" collapsed="false">
      <c r="A1698" s="67" t="n">
        <v>1688</v>
      </c>
      <c r="B1698" s="80"/>
      <c r="C1698" s="80"/>
      <c r="D1698" s="69"/>
      <c r="E1698" s="70"/>
      <c r="F1698" s="81"/>
      <c r="G1698" s="72"/>
      <c r="H1698" s="81"/>
      <c r="I1698" s="86"/>
      <c r="J1698" s="73" t="n">
        <v>1</v>
      </c>
      <c r="K1698" s="74" t="n">
        <f aca="false">ROUND(IF(I1698/2&lt;=5331.47*0.4,I1698/2,5331.47*0.4)*(1-(0.1371+(1-0.1371)*0.09)*(1-J1698)),2)</f>
        <v>0</v>
      </c>
      <c r="L1698" s="74" t="n">
        <f aca="false">ROUND(K1698*($F$5+9.76+6.5)/100,2)*J1698</f>
        <v>0</v>
      </c>
      <c r="M1698" s="82" t="n">
        <f aca="false">L1698+K1698</f>
        <v>0</v>
      </c>
      <c r="N1698" s="74" t="n">
        <f aca="false">M1698*$F$6</f>
        <v>0</v>
      </c>
      <c r="W1698" s="79" t="n">
        <f aca="false">IFERROR(MOD(9*MID(D1698,1,1)+7*MID(D1698,2,1)+3*MID(D1698,3,1)+MID(D1698,4,1)+9*MID(D1698,5,1)+7*MID(D1698,6,1)+3*MID(D1698,7,1)+MID(D1698,8,1)+9*MID(D1698,9,1)+7*MID(D1698,10,1),10),10)</f>
        <v>10</v>
      </c>
    </row>
    <row r="1699" customFormat="false" ht="14.4" hidden="false" customHeight="false" outlineLevel="0" collapsed="false">
      <c r="A1699" s="67" t="n">
        <v>1689</v>
      </c>
      <c r="B1699" s="80"/>
      <c r="C1699" s="80"/>
      <c r="D1699" s="69"/>
      <c r="E1699" s="70"/>
      <c r="F1699" s="81"/>
      <c r="G1699" s="72"/>
      <c r="H1699" s="81"/>
      <c r="I1699" s="86"/>
      <c r="J1699" s="73" t="n">
        <v>1</v>
      </c>
      <c r="K1699" s="74" t="n">
        <f aca="false">ROUND(IF(I1699/2&lt;=5331.47*0.4,I1699/2,5331.47*0.4)*(1-(0.1371+(1-0.1371)*0.09)*(1-J1699)),2)</f>
        <v>0</v>
      </c>
      <c r="L1699" s="74" t="n">
        <f aca="false">ROUND(K1699*($F$5+9.76+6.5)/100,2)*J1699</f>
        <v>0</v>
      </c>
      <c r="M1699" s="82" t="n">
        <f aca="false">L1699+K1699</f>
        <v>0</v>
      </c>
      <c r="N1699" s="74" t="n">
        <f aca="false">M1699*$F$6</f>
        <v>0</v>
      </c>
      <c r="W1699" s="79" t="n">
        <f aca="false">IFERROR(MOD(9*MID(D1699,1,1)+7*MID(D1699,2,1)+3*MID(D1699,3,1)+MID(D1699,4,1)+9*MID(D1699,5,1)+7*MID(D1699,6,1)+3*MID(D1699,7,1)+MID(D1699,8,1)+9*MID(D1699,9,1)+7*MID(D1699,10,1),10),10)</f>
        <v>10</v>
      </c>
    </row>
    <row r="1700" customFormat="false" ht="14.4" hidden="false" customHeight="false" outlineLevel="0" collapsed="false">
      <c r="A1700" s="67" t="n">
        <v>1690</v>
      </c>
      <c r="B1700" s="80"/>
      <c r="C1700" s="80"/>
      <c r="D1700" s="69"/>
      <c r="E1700" s="70"/>
      <c r="F1700" s="81"/>
      <c r="G1700" s="72"/>
      <c r="H1700" s="81"/>
      <c r="I1700" s="86"/>
      <c r="J1700" s="73" t="n">
        <v>1</v>
      </c>
      <c r="K1700" s="74" t="n">
        <f aca="false">ROUND(IF(I1700/2&lt;=5331.47*0.4,I1700/2,5331.47*0.4)*(1-(0.1371+(1-0.1371)*0.09)*(1-J1700)),2)</f>
        <v>0</v>
      </c>
      <c r="L1700" s="74" t="n">
        <f aca="false">ROUND(K1700*($F$5+9.76+6.5)/100,2)*J1700</f>
        <v>0</v>
      </c>
      <c r="M1700" s="82" t="n">
        <f aca="false">L1700+K1700</f>
        <v>0</v>
      </c>
      <c r="N1700" s="74" t="n">
        <f aca="false">M1700*$F$6</f>
        <v>0</v>
      </c>
      <c r="W1700" s="79" t="n">
        <f aca="false">IFERROR(MOD(9*MID(D1700,1,1)+7*MID(D1700,2,1)+3*MID(D1700,3,1)+MID(D1700,4,1)+9*MID(D1700,5,1)+7*MID(D1700,6,1)+3*MID(D1700,7,1)+MID(D1700,8,1)+9*MID(D1700,9,1)+7*MID(D1700,10,1),10),10)</f>
        <v>10</v>
      </c>
    </row>
    <row r="1701" customFormat="false" ht="14.4" hidden="false" customHeight="false" outlineLevel="0" collapsed="false">
      <c r="A1701" s="67" t="n">
        <v>1691</v>
      </c>
      <c r="B1701" s="80"/>
      <c r="C1701" s="80"/>
      <c r="D1701" s="69"/>
      <c r="E1701" s="70"/>
      <c r="F1701" s="81"/>
      <c r="G1701" s="72"/>
      <c r="H1701" s="81"/>
      <c r="I1701" s="86"/>
      <c r="J1701" s="73" t="n">
        <v>1</v>
      </c>
      <c r="K1701" s="74" t="n">
        <f aca="false">ROUND(IF(I1701/2&lt;=5331.47*0.4,I1701/2,5331.47*0.4)*(1-(0.1371+(1-0.1371)*0.09)*(1-J1701)),2)</f>
        <v>0</v>
      </c>
      <c r="L1701" s="74" t="n">
        <f aca="false">ROUND(K1701*($F$5+9.76+6.5)/100,2)*J1701</f>
        <v>0</v>
      </c>
      <c r="M1701" s="82" t="n">
        <f aca="false">L1701+K1701</f>
        <v>0</v>
      </c>
      <c r="N1701" s="74" t="n">
        <f aca="false">M1701*$F$6</f>
        <v>0</v>
      </c>
      <c r="W1701" s="79" t="n">
        <f aca="false">IFERROR(MOD(9*MID(D1701,1,1)+7*MID(D1701,2,1)+3*MID(D1701,3,1)+MID(D1701,4,1)+9*MID(D1701,5,1)+7*MID(D1701,6,1)+3*MID(D1701,7,1)+MID(D1701,8,1)+9*MID(D1701,9,1)+7*MID(D1701,10,1),10),10)</f>
        <v>10</v>
      </c>
    </row>
    <row r="1702" customFormat="false" ht="14.4" hidden="false" customHeight="false" outlineLevel="0" collapsed="false">
      <c r="A1702" s="67" t="n">
        <v>1692</v>
      </c>
      <c r="B1702" s="80"/>
      <c r="C1702" s="80"/>
      <c r="D1702" s="69"/>
      <c r="E1702" s="70"/>
      <c r="F1702" s="81"/>
      <c r="G1702" s="72"/>
      <c r="H1702" s="81"/>
      <c r="I1702" s="86"/>
      <c r="J1702" s="73" t="n">
        <v>1</v>
      </c>
      <c r="K1702" s="74" t="n">
        <f aca="false">ROUND(IF(I1702/2&lt;=5331.47*0.4,I1702/2,5331.47*0.4)*(1-(0.1371+(1-0.1371)*0.09)*(1-J1702)),2)</f>
        <v>0</v>
      </c>
      <c r="L1702" s="74" t="n">
        <f aca="false">ROUND(K1702*($F$5+9.76+6.5)/100,2)*J1702</f>
        <v>0</v>
      </c>
      <c r="M1702" s="82" t="n">
        <f aca="false">L1702+K1702</f>
        <v>0</v>
      </c>
      <c r="N1702" s="74" t="n">
        <f aca="false">M1702*$F$6</f>
        <v>0</v>
      </c>
      <c r="W1702" s="79" t="n">
        <f aca="false">IFERROR(MOD(9*MID(D1702,1,1)+7*MID(D1702,2,1)+3*MID(D1702,3,1)+MID(D1702,4,1)+9*MID(D1702,5,1)+7*MID(D1702,6,1)+3*MID(D1702,7,1)+MID(D1702,8,1)+9*MID(D1702,9,1)+7*MID(D1702,10,1),10),10)</f>
        <v>10</v>
      </c>
    </row>
    <row r="1703" customFormat="false" ht="14.4" hidden="false" customHeight="false" outlineLevel="0" collapsed="false">
      <c r="A1703" s="67" t="n">
        <v>1693</v>
      </c>
      <c r="B1703" s="80"/>
      <c r="C1703" s="80"/>
      <c r="D1703" s="69"/>
      <c r="E1703" s="70"/>
      <c r="F1703" s="81"/>
      <c r="G1703" s="72"/>
      <c r="H1703" s="81"/>
      <c r="I1703" s="86"/>
      <c r="J1703" s="73" t="n">
        <v>1</v>
      </c>
      <c r="K1703" s="74" t="n">
        <f aca="false">ROUND(IF(I1703/2&lt;=5331.47*0.4,I1703/2,5331.47*0.4)*(1-(0.1371+(1-0.1371)*0.09)*(1-J1703)),2)</f>
        <v>0</v>
      </c>
      <c r="L1703" s="74" t="n">
        <f aca="false">ROUND(K1703*($F$5+9.76+6.5)/100,2)*J1703</f>
        <v>0</v>
      </c>
      <c r="M1703" s="82" t="n">
        <f aca="false">L1703+K1703</f>
        <v>0</v>
      </c>
      <c r="N1703" s="74" t="n">
        <f aca="false">M1703*$F$6</f>
        <v>0</v>
      </c>
      <c r="W1703" s="79" t="n">
        <f aca="false">IFERROR(MOD(9*MID(D1703,1,1)+7*MID(D1703,2,1)+3*MID(D1703,3,1)+MID(D1703,4,1)+9*MID(D1703,5,1)+7*MID(D1703,6,1)+3*MID(D1703,7,1)+MID(D1703,8,1)+9*MID(D1703,9,1)+7*MID(D1703,10,1),10),10)</f>
        <v>10</v>
      </c>
    </row>
    <row r="1704" customFormat="false" ht="14.4" hidden="false" customHeight="false" outlineLevel="0" collapsed="false">
      <c r="A1704" s="67" t="n">
        <v>1694</v>
      </c>
      <c r="B1704" s="80"/>
      <c r="C1704" s="80"/>
      <c r="D1704" s="69"/>
      <c r="E1704" s="70"/>
      <c r="F1704" s="81"/>
      <c r="G1704" s="72"/>
      <c r="H1704" s="81"/>
      <c r="I1704" s="86"/>
      <c r="J1704" s="73" t="n">
        <v>1</v>
      </c>
      <c r="K1704" s="74" t="n">
        <f aca="false">ROUND(IF(I1704/2&lt;=5331.47*0.4,I1704/2,5331.47*0.4)*(1-(0.1371+(1-0.1371)*0.09)*(1-J1704)),2)</f>
        <v>0</v>
      </c>
      <c r="L1704" s="74" t="n">
        <f aca="false">ROUND(K1704*($F$5+9.76+6.5)/100,2)*J1704</f>
        <v>0</v>
      </c>
      <c r="M1704" s="82" t="n">
        <f aca="false">L1704+K1704</f>
        <v>0</v>
      </c>
      <c r="N1704" s="74" t="n">
        <f aca="false">M1704*$F$6</f>
        <v>0</v>
      </c>
      <c r="W1704" s="79" t="n">
        <f aca="false">IFERROR(MOD(9*MID(D1704,1,1)+7*MID(D1704,2,1)+3*MID(D1704,3,1)+MID(D1704,4,1)+9*MID(D1704,5,1)+7*MID(D1704,6,1)+3*MID(D1704,7,1)+MID(D1704,8,1)+9*MID(D1704,9,1)+7*MID(D1704,10,1),10),10)</f>
        <v>10</v>
      </c>
    </row>
    <row r="1705" customFormat="false" ht="14.4" hidden="false" customHeight="false" outlineLevel="0" collapsed="false">
      <c r="A1705" s="67" t="n">
        <v>1695</v>
      </c>
      <c r="B1705" s="80"/>
      <c r="C1705" s="80"/>
      <c r="D1705" s="69"/>
      <c r="E1705" s="70"/>
      <c r="F1705" s="81"/>
      <c r="G1705" s="72"/>
      <c r="H1705" s="81"/>
      <c r="I1705" s="86"/>
      <c r="J1705" s="73" t="n">
        <v>1</v>
      </c>
      <c r="K1705" s="74" t="n">
        <f aca="false">ROUND(IF(I1705/2&lt;=5331.47*0.4,I1705/2,5331.47*0.4)*(1-(0.1371+(1-0.1371)*0.09)*(1-J1705)),2)</f>
        <v>0</v>
      </c>
      <c r="L1705" s="74" t="n">
        <f aca="false">ROUND(K1705*($F$5+9.76+6.5)/100,2)*J1705</f>
        <v>0</v>
      </c>
      <c r="M1705" s="82" t="n">
        <f aca="false">L1705+K1705</f>
        <v>0</v>
      </c>
      <c r="N1705" s="74" t="n">
        <f aca="false">M1705*$F$6</f>
        <v>0</v>
      </c>
      <c r="W1705" s="79" t="n">
        <f aca="false">IFERROR(MOD(9*MID(D1705,1,1)+7*MID(D1705,2,1)+3*MID(D1705,3,1)+MID(D1705,4,1)+9*MID(D1705,5,1)+7*MID(D1705,6,1)+3*MID(D1705,7,1)+MID(D1705,8,1)+9*MID(D1705,9,1)+7*MID(D1705,10,1),10),10)</f>
        <v>10</v>
      </c>
    </row>
    <row r="1706" customFormat="false" ht="14.4" hidden="false" customHeight="false" outlineLevel="0" collapsed="false">
      <c r="A1706" s="67" t="n">
        <v>1696</v>
      </c>
      <c r="B1706" s="80"/>
      <c r="C1706" s="80"/>
      <c r="D1706" s="69"/>
      <c r="E1706" s="70"/>
      <c r="F1706" s="81"/>
      <c r="G1706" s="72"/>
      <c r="H1706" s="81"/>
      <c r="I1706" s="86"/>
      <c r="J1706" s="73" t="n">
        <v>1</v>
      </c>
      <c r="K1706" s="74" t="n">
        <f aca="false">ROUND(IF(I1706/2&lt;=5331.47*0.4,I1706/2,5331.47*0.4)*(1-(0.1371+(1-0.1371)*0.09)*(1-J1706)),2)</f>
        <v>0</v>
      </c>
      <c r="L1706" s="74" t="n">
        <f aca="false">ROUND(K1706*($F$5+9.76+6.5)/100,2)*J1706</f>
        <v>0</v>
      </c>
      <c r="M1706" s="82" t="n">
        <f aca="false">L1706+K1706</f>
        <v>0</v>
      </c>
      <c r="N1706" s="74" t="n">
        <f aca="false">M1706*$F$6</f>
        <v>0</v>
      </c>
      <c r="W1706" s="79" t="n">
        <f aca="false">IFERROR(MOD(9*MID(D1706,1,1)+7*MID(D1706,2,1)+3*MID(D1706,3,1)+MID(D1706,4,1)+9*MID(D1706,5,1)+7*MID(D1706,6,1)+3*MID(D1706,7,1)+MID(D1706,8,1)+9*MID(D1706,9,1)+7*MID(D1706,10,1),10),10)</f>
        <v>10</v>
      </c>
    </row>
    <row r="1707" customFormat="false" ht="14.4" hidden="false" customHeight="false" outlineLevel="0" collapsed="false">
      <c r="A1707" s="67" t="n">
        <v>1697</v>
      </c>
      <c r="B1707" s="80"/>
      <c r="C1707" s="80"/>
      <c r="D1707" s="69"/>
      <c r="E1707" s="70"/>
      <c r="F1707" s="81"/>
      <c r="G1707" s="72"/>
      <c r="H1707" s="81"/>
      <c r="I1707" s="86"/>
      <c r="J1707" s="73" t="n">
        <v>1</v>
      </c>
      <c r="K1707" s="74" t="n">
        <f aca="false">ROUND(IF(I1707/2&lt;=5331.47*0.4,I1707/2,5331.47*0.4)*(1-(0.1371+(1-0.1371)*0.09)*(1-J1707)),2)</f>
        <v>0</v>
      </c>
      <c r="L1707" s="74" t="n">
        <f aca="false">ROUND(K1707*($F$5+9.76+6.5)/100,2)*J1707</f>
        <v>0</v>
      </c>
      <c r="M1707" s="82" t="n">
        <f aca="false">L1707+K1707</f>
        <v>0</v>
      </c>
      <c r="N1707" s="74" t="n">
        <f aca="false">M1707*$F$6</f>
        <v>0</v>
      </c>
      <c r="W1707" s="79" t="n">
        <f aca="false">IFERROR(MOD(9*MID(D1707,1,1)+7*MID(D1707,2,1)+3*MID(D1707,3,1)+MID(D1707,4,1)+9*MID(D1707,5,1)+7*MID(D1707,6,1)+3*MID(D1707,7,1)+MID(D1707,8,1)+9*MID(D1707,9,1)+7*MID(D1707,10,1),10),10)</f>
        <v>10</v>
      </c>
    </row>
    <row r="1708" customFormat="false" ht="14.4" hidden="false" customHeight="false" outlineLevel="0" collapsed="false">
      <c r="A1708" s="67" t="n">
        <v>1698</v>
      </c>
      <c r="B1708" s="80"/>
      <c r="C1708" s="80"/>
      <c r="D1708" s="69"/>
      <c r="E1708" s="70"/>
      <c r="F1708" s="81"/>
      <c r="G1708" s="72"/>
      <c r="H1708" s="81"/>
      <c r="I1708" s="86"/>
      <c r="J1708" s="73" t="n">
        <v>1</v>
      </c>
      <c r="K1708" s="74" t="n">
        <f aca="false">ROUND(IF(I1708/2&lt;=5331.47*0.4,I1708/2,5331.47*0.4)*(1-(0.1371+(1-0.1371)*0.09)*(1-J1708)),2)</f>
        <v>0</v>
      </c>
      <c r="L1708" s="74" t="n">
        <f aca="false">ROUND(K1708*($F$5+9.76+6.5)/100,2)*J1708</f>
        <v>0</v>
      </c>
      <c r="M1708" s="82" t="n">
        <f aca="false">L1708+K1708</f>
        <v>0</v>
      </c>
      <c r="N1708" s="74" t="n">
        <f aca="false">M1708*$F$6</f>
        <v>0</v>
      </c>
      <c r="W1708" s="79" t="n">
        <f aca="false">IFERROR(MOD(9*MID(D1708,1,1)+7*MID(D1708,2,1)+3*MID(D1708,3,1)+MID(D1708,4,1)+9*MID(D1708,5,1)+7*MID(D1708,6,1)+3*MID(D1708,7,1)+MID(D1708,8,1)+9*MID(D1708,9,1)+7*MID(D1708,10,1),10),10)</f>
        <v>10</v>
      </c>
    </row>
    <row r="1709" customFormat="false" ht="14.4" hidden="false" customHeight="false" outlineLevel="0" collapsed="false">
      <c r="A1709" s="67" t="n">
        <v>1699</v>
      </c>
      <c r="B1709" s="80"/>
      <c r="C1709" s="80"/>
      <c r="D1709" s="69"/>
      <c r="E1709" s="70"/>
      <c r="F1709" s="81"/>
      <c r="G1709" s="72"/>
      <c r="H1709" s="81"/>
      <c r="I1709" s="86"/>
      <c r="J1709" s="73" t="n">
        <v>1</v>
      </c>
      <c r="K1709" s="74" t="n">
        <f aca="false">ROUND(IF(I1709/2&lt;=5331.47*0.4,I1709/2,5331.47*0.4)*(1-(0.1371+(1-0.1371)*0.09)*(1-J1709)),2)</f>
        <v>0</v>
      </c>
      <c r="L1709" s="74" t="n">
        <f aca="false">ROUND(K1709*($F$5+9.76+6.5)/100,2)*J1709</f>
        <v>0</v>
      </c>
      <c r="M1709" s="82" t="n">
        <f aca="false">L1709+K1709</f>
        <v>0</v>
      </c>
      <c r="N1709" s="74" t="n">
        <f aca="false">M1709*$F$6</f>
        <v>0</v>
      </c>
      <c r="W1709" s="79" t="n">
        <f aca="false">IFERROR(MOD(9*MID(D1709,1,1)+7*MID(D1709,2,1)+3*MID(D1709,3,1)+MID(D1709,4,1)+9*MID(D1709,5,1)+7*MID(D1709,6,1)+3*MID(D1709,7,1)+MID(D1709,8,1)+9*MID(D1709,9,1)+7*MID(D1709,10,1),10),10)</f>
        <v>10</v>
      </c>
    </row>
    <row r="1710" customFormat="false" ht="14.4" hidden="false" customHeight="false" outlineLevel="0" collapsed="false">
      <c r="A1710" s="67" t="n">
        <v>1700</v>
      </c>
      <c r="B1710" s="80"/>
      <c r="C1710" s="80"/>
      <c r="D1710" s="69"/>
      <c r="E1710" s="70"/>
      <c r="F1710" s="81"/>
      <c r="G1710" s="72"/>
      <c r="H1710" s="81"/>
      <c r="I1710" s="86"/>
      <c r="J1710" s="73" t="n">
        <v>1</v>
      </c>
      <c r="K1710" s="74" t="n">
        <f aca="false">ROUND(IF(I1710/2&lt;=5331.47*0.4,I1710/2,5331.47*0.4)*(1-(0.1371+(1-0.1371)*0.09)*(1-J1710)),2)</f>
        <v>0</v>
      </c>
      <c r="L1710" s="74" t="n">
        <f aca="false">ROUND(K1710*($F$5+9.76+6.5)/100,2)*J1710</f>
        <v>0</v>
      </c>
      <c r="M1710" s="82" t="n">
        <f aca="false">L1710+K1710</f>
        <v>0</v>
      </c>
      <c r="N1710" s="74" t="n">
        <f aca="false">M1710*$F$6</f>
        <v>0</v>
      </c>
      <c r="W1710" s="79" t="n">
        <f aca="false">IFERROR(MOD(9*MID(D1710,1,1)+7*MID(D1710,2,1)+3*MID(D1710,3,1)+MID(D1710,4,1)+9*MID(D1710,5,1)+7*MID(D1710,6,1)+3*MID(D1710,7,1)+MID(D1710,8,1)+9*MID(D1710,9,1)+7*MID(D1710,10,1),10),10)</f>
        <v>10</v>
      </c>
    </row>
    <row r="1711" customFormat="false" ht="14.4" hidden="false" customHeight="false" outlineLevel="0" collapsed="false">
      <c r="A1711" s="67" t="n">
        <v>1701</v>
      </c>
      <c r="B1711" s="80"/>
      <c r="C1711" s="80"/>
      <c r="D1711" s="69"/>
      <c r="E1711" s="70"/>
      <c r="F1711" s="81"/>
      <c r="G1711" s="72"/>
      <c r="H1711" s="81"/>
      <c r="I1711" s="86"/>
      <c r="J1711" s="73" t="n">
        <v>1</v>
      </c>
      <c r="K1711" s="74" t="n">
        <f aca="false">ROUND(IF(I1711/2&lt;=5331.47*0.4,I1711/2,5331.47*0.4)*(1-(0.1371+(1-0.1371)*0.09)*(1-J1711)),2)</f>
        <v>0</v>
      </c>
      <c r="L1711" s="74" t="n">
        <f aca="false">ROUND(K1711*($F$5+9.76+6.5)/100,2)*J1711</f>
        <v>0</v>
      </c>
      <c r="M1711" s="82" t="n">
        <f aca="false">L1711+K1711</f>
        <v>0</v>
      </c>
      <c r="N1711" s="74" t="n">
        <f aca="false">M1711*$F$6</f>
        <v>0</v>
      </c>
      <c r="W1711" s="79" t="n">
        <f aca="false">IFERROR(MOD(9*MID(D1711,1,1)+7*MID(D1711,2,1)+3*MID(D1711,3,1)+MID(D1711,4,1)+9*MID(D1711,5,1)+7*MID(D1711,6,1)+3*MID(D1711,7,1)+MID(D1711,8,1)+9*MID(D1711,9,1)+7*MID(D1711,10,1),10),10)</f>
        <v>10</v>
      </c>
    </row>
    <row r="1712" customFormat="false" ht="14.4" hidden="false" customHeight="false" outlineLevel="0" collapsed="false">
      <c r="A1712" s="67" t="n">
        <v>1702</v>
      </c>
      <c r="B1712" s="80"/>
      <c r="C1712" s="80"/>
      <c r="D1712" s="69"/>
      <c r="E1712" s="70"/>
      <c r="F1712" s="81"/>
      <c r="G1712" s="72"/>
      <c r="H1712" s="81"/>
      <c r="I1712" s="86"/>
      <c r="J1712" s="73" t="n">
        <v>1</v>
      </c>
      <c r="K1712" s="74" t="n">
        <f aca="false">ROUND(IF(I1712/2&lt;=5331.47*0.4,I1712/2,5331.47*0.4)*(1-(0.1371+(1-0.1371)*0.09)*(1-J1712)),2)</f>
        <v>0</v>
      </c>
      <c r="L1712" s="74" t="n">
        <f aca="false">ROUND(K1712*($F$5+9.76+6.5)/100,2)*J1712</f>
        <v>0</v>
      </c>
      <c r="M1712" s="82" t="n">
        <f aca="false">L1712+K1712</f>
        <v>0</v>
      </c>
      <c r="N1712" s="74" t="n">
        <f aca="false">M1712*$F$6</f>
        <v>0</v>
      </c>
      <c r="W1712" s="79" t="n">
        <f aca="false">IFERROR(MOD(9*MID(D1712,1,1)+7*MID(D1712,2,1)+3*MID(D1712,3,1)+MID(D1712,4,1)+9*MID(D1712,5,1)+7*MID(D1712,6,1)+3*MID(D1712,7,1)+MID(D1712,8,1)+9*MID(D1712,9,1)+7*MID(D1712,10,1),10),10)</f>
        <v>10</v>
      </c>
    </row>
    <row r="1713" customFormat="false" ht="14.4" hidden="false" customHeight="false" outlineLevel="0" collapsed="false">
      <c r="A1713" s="67" t="n">
        <v>1703</v>
      </c>
      <c r="B1713" s="80"/>
      <c r="C1713" s="80"/>
      <c r="D1713" s="69"/>
      <c r="E1713" s="70"/>
      <c r="F1713" s="81"/>
      <c r="G1713" s="72"/>
      <c r="H1713" s="81"/>
      <c r="I1713" s="86"/>
      <c r="J1713" s="73" t="n">
        <v>1</v>
      </c>
      <c r="K1713" s="74" t="n">
        <f aca="false">ROUND(IF(I1713/2&lt;=5331.47*0.4,I1713/2,5331.47*0.4)*(1-(0.1371+(1-0.1371)*0.09)*(1-J1713)),2)</f>
        <v>0</v>
      </c>
      <c r="L1713" s="74" t="n">
        <f aca="false">ROUND(K1713*($F$5+9.76+6.5)/100,2)*J1713</f>
        <v>0</v>
      </c>
      <c r="M1713" s="82" t="n">
        <f aca="false">L1713+K1713</f>
        <v>0</v>
      </c>
      <c r="N1713" s="74" t="n">
        <f aca="false">M1713*$F$6</f>
        <v>0</v>
      </c>
      <c r="W1713" s="79" t="n">
        <f aca="false">IFERROR(MOD(9*MID(D1713,1,1)+7*MID(D1713,2,1)+3*MID(D1713,3,1)+MID(D1713,4,1)+9*MID(D1713,5,1)+7*MID(D1713,6,1)+3*MID(D1713,7,1)+MID(D1713,8,1)+9*MID(D1713,9,1)+7*MID(D1713,10,1),10),10)</f>
        <v>10</v>
      </c>
    </row>
    <row r="1714" customFormat="false" ht="14.4" hidden="false" customHeight="false" outlineLevel="0" collapsed="false">
      <c r="A1714" s="67" t="n">
        <v>1704</v>
      </c>
      <c r="B1714" s="80"/>
      <c r="C1714" s="80"/>
      <c r="D1714" s="69"/>
      <c r="E1714" s="70"/>
      <c r="F1714" s="81"/>
      <c r="G1714" s="72"/>
      <c r="H1714" s="81"/>
      <c r="I1714" s="86"/>
      <c r="J1714" s="73" t="n">
        <v>1</v>
      </c>
      <c r="K1714" s="74" t="n">
        <f aca="false">ROUND(IF(I1714/2&lt;=5331.47*0.4,I1714/2,5331.47*0.4)*(1-(0.1371+(1-0.1371)*0.09)*(1-J1714)),2)</f>
        <v>0</v>
      </c>
      <c r="L1714" s="74" t="n">
        <f aca="false">ROUND(K1714*($F$5+9.76+6.5)/100,2)*J1714</f>
        <v>0</v>
      </c>
      <c r="M1714" s="82" t="n">
        <f aca="false">L1714+K1714</f>
        <v>0</v>
      </c>
      <c r="N1714" s="74" t="n">
        <f aca="false">M1714*$F$6</f>
        <v>0</v>
      </c>
      <c r="W1714" s="79" t="n">
        <f aca="false">IFERROR(MOD(9*MID(D1714,1,1)+7*MID(D1714,2,1)+3*MID(D1714,3,1)+MID(D1714,4,1)+9*MID(D1714,5,1)+7*MID(D1714,6,1)+3*MID(D1714,7,1)+MID(D1714,8,1)+9*MID(D1714,9,1)+7*MID(D1714,10,1),10),10)</f>
        <v>10</v>
      </c>
    </row>
    <row r="1715" customFormat="false" ht="14.4" hidden="false" customHeight="false" outlineLevel="0" collapsed="false">
      <c r="A1715" s="67" t="n">
        <v>1705</v>
      </c>
      <c r="B1715" s="80"/>
      <c r="C1715" s="80"/>
      <c r="D1715" s="69"/>
      <c r="E1715" s="70"/>
      <c r="F1715" s="81"/>
      <c r="G1715" s="72"/>
      <c r="H1715" s="81"/>
      <c r="I1715" s="86"/>
      <c r="J1715" s="73" t="n">
        <v>1</v>
      </c>
      <c r="K1715" s="74" t="n">
        <f aca="false">ROUND(IF(I1715/2&lt;=5331.47*0.4,I1715/2,5331.47*0.4)*(1-(0.1371+(1-0.1371)*0.09)*(1-J1715)),2)</f>
        <v>0</v>
      </c>
      <c r="L1715" s="74" t="n">
        <f aca="false">ROUND(K1715*($F$5+9.76+6.5)/100,2)*J1715</f>
        <v>0</v>
      </c>
      <c r="M1715" s="82" t="n">
        <f aca="false">L1715+K1715</f>
        <v>0</v>
      </c>
      <c r="N1715" s="74" t="n">
        <f aca="false">M1715*$F$6</f>
        <v>0</v>
      </c>
      <c r="W1715" s="79" t="n">
        <f aca="false">IFERROR(MOD(9*MID(D1715,1,1)+7*MID(D1715,2,1)+3*MID(D1715,3,1)+MID(D1715,4,1)+9*MID(D1715,5,1)+7*MID(D1715,6,1)+3*MID(D1715,7,1)+MID(D1715,8,1)+9*MID(D1715,9,1)+7*MID(D1715,10,1),10),10)</f>
        <v>10</v>
      </c>
    </row>
    <row r="1716" customFormat="false" ht="14.4" hidden="false" customHeight="false" outlineLevel="0" collapsed="false">
      <c r="A1716" s="67" t="n">
        <v>1706</v>
      </c>
      <c r="B1716" s="80"/>
      <c r="C1716" s="80"/>
      <c r="D1716" s="69"/>
      <c r="E1716" s="70"/>
      <c r="F1716" s="81"/>
      <c r="G1716" s="72"/>
      <c r="H1716" s="81"/>
      <c r="I1716" s="86"/>
      <c r="J1716" s="73" t="n">
        <v>1</v>
      </c>
      <c r="K1716" s="74" t="n">
        <f aca="false">ROUND(IF(I1716/2&lt;=5331.47*0.4,I1716/2,5331.47*0.4)*(1-(0.1371+(1-0.1371)*0.09)*(1-J1716)),2)</f>
        <v>0</v>
      </c>
      <c r="L1716" s="74" t="n">
        <f aca="false">ROUND(K1716*($F$5+9.76+6.5)/100,2)*J1716</f>
        <v>0</v>
      </c>
      <c r="M1716" s="82" t="n">
        <f aca="false">L1716+K1716</f>
        <v>0</v>
      </c>
      <c r="N1716" s="74" t="n">
        <f aca="false">M1716*$F$6</f>
        <v>0</v>
      </c>
      <c r="W1716" s="79" t="n">
        <f aca="false">IFERROR(MOD(9*MID(D1716,1,1)+7*MID(D1716,2,1)+3*MID(D1716,3,1)+MID(D1716,4,1)+9*MID(D1716,5,1)+7*MID(D1716,6,1)+3*MID(D1716,7,1)+MID(D1716,8,1)+9*MID(D1716,9,1)+7*MID(D1716,10,1),10),10)</f>
        <v>10</v>
      </c>
    </row>
    <row r="1717" customFormat="false" ht="14.4" hidden="false" customHeight="false" outlineLevel="0" collapsed="false">
      <c r="A1717" s="67" t="n">
        <v>1707</v>
      </c>
      <c r="B1717" s="80"/>
      <c r="C1717" s="80"/>
      <c r="D1717" s="69"/>
      <c r="E1717" s="70"/>
      <c r="F1717" s="81"/>
      <c r="G1717" s="72"/>
      <c r="H1717" s="81"/>
      <c r="I1717" s="86"/>
      <c r="J1717" s="73" t="n">
        <v>1</v>
      </c>
      <c r="K1717" s="74" t="n">
        <f aca="false">ROUND(IF(I1717/2&lt;=5331.47*0.4,I1717/2,5331.47*0.4)*(1-(0.1371+(1-0.1371)*0.09)*(1-J1717)),2)</f>
        <v>0</v>
      </c>
      <c r="L1717" s="74" t="n">
        <f aca="false">ROUND(K1717*($F$5+9.76+6.5)/100,2)*J1717</f>
        <v>0</v>
      </c>
      <c r="M1717" s="82" t="n">
        <f aca="false">L1717+K1717</f>
        <v>0</v>
      </c>
      <c r="N1717" s="74" t="n">
        <f aca="false">M1717*$F$6</f>
        <v>0</v>
      </c>
      <c r="W1717" s="79" t="n">
        <f aca="false">IFERROR(MOD(9*MID(D1717,1,1)+7*MID(D1717,2,1)+3*MID(D1717,3,1)+MID(D1717,4,1)+9*MID(D1717,5,1)+7*MID(D1717,6,1)+3*MID(D1717,7,1)+MID(D1717,8,1)+9*MID(D1717,9,1)+7*MID(D1717,10,1),10),10)</f>
        <v>10</v>
      </c>
    </row>
    <row r="1718" customFormat="false" ht="14.4" hidden="false" customHeight="false" outlineLevel="0" collapsed="false">
      <c r="A1718" s="67" t="n">
        <v>1708</v>
      </c>
      <c r="B1718" s="80"/>
      <c r="C1718" s="80"/>
      <c r="D1718" s="69"/>
      <c r="E1718" s="70"/>
      <c r="F1718" s="81"/>
      <c r="G1718" s="72"/>
      <c r="H1718" s="81"/>
      <c r="I1718" s="86"/>
      <c r="J1718" s="73" t="n">
        <v>1</v>
      </c>
      <c r="K1718" s="74" t="n">
        <f aca="false">ROUND(IF(I1718/2&lt;=5331.47*0.4,I1718/2,5331.47*0.4)*(1-(0.1371+(1-0.1371)*0.09)*(1-J1718)),2)</f>
        <v>0</v>
      </c>
      <c r="L1718" s="74" t="n">
        <f aca="false">ROUND(K1718*($F$5+9.76+6.5)/100,2)*J1718</f>
        <v>0</v>
      </c>
      <c r="M1718" s="82" t="n">
        <f aca="false">L1718+K1718</f>
        <v>0</v>
      </c>
      <c r="N1718" s="74" t="n">
        <f aca="false">M1718*$F$6</f>
        <v>0</v>
      </c>
      <c r="W1718" s="79" t="n">
        <f aca="false">IFERROR(MOD(9*MID(D1718,1,1)+7*MID(D1718,2,1)+3*MID(D1718,3,1)+MID(D1718,4,1)+9*MID(D1718,5,1)+7*MID(D1718,6,1)+3*MID(D1718,7,1)+MID(D1718,8,1)+9*MID(D1718,9,1)+7*MID(D1718,10,1),10),10)</f>
        <v>10</v>
      </c>
    </row>
    <row r="1719" customFormat="false" ht="14.4" hidden="false" customHeight="false" outlineLevel="0" collapsed="false">
      <c r="A1719" s="67" t="n">
        <v>1709</v>
      </c>
      <c r="B1719" s="80"/>
      <c r="C1719" s="80"/>
      <c r="D1719" s="69"/>
      <c r="E1719" s="70"/>
      <c r="F1719" s="81"/>
      <c r="G1719" s="72"/>
      <c r="H1719" s="81"/>
      <c r="I1719" s="86"/>
      <c r="J1719" s="73" t="n">
        <v>1</v>
      </c>
      <c r="K1719" s="74" t="n">
        <f aca="false">ROUND(IF(I1719/2&lt;=5331.47*0.4,I1719/2,5331.47*0.4)*(1-(0.1371+(1-0.1371)*0.09)*(1-J1719)),2)</f>
        <v>0</v>
      </c>
      <c r="L1719" s="74" t="n">
        <f aca="false">ROUND(K1719*($F$5+9.76+6.5)/100,2)*J1719</f>
        <v>0</v>
      </c>
      <c r="M1719" s="82" t="n">
        <f aca="false">L1719+K1719</f>
        <v>0</v>
      </c>
      <c r="N1719" s="74" t="n">
        <f aca="false">M1719*$F$6</f>
        <v>0</v>
      </c>
      <c r="W1719" s="79" t="n">
        <f aca="false">IFERROR(MOD(9*MID(D1719,1,1)+7*MID(D1719,2,1)+3*MID(D1719,3,1)+MID(D1719,4,1)+9*MID(D1719,5,1)+7*MID(D1719,6,1)+3*MID(D1719,7,1)+MID(D1719,8,1)+9*MID(D1719,9,1)+7*MID(D1719,10,1),10),10)</f>
        <v>10</v>
      </c>
    </row>
    <row r="1720" customFormat="false" ht="14.4" hidden="false" customHeight="false" outlineLevel="0" collapsed="false">
      <c r="A1720" s="67" t="n">
        <v>1710</v>
      </c>
      <c r="B1720" s="80"/>
      <c r="C1720" s="80"/>
      <c r="D1720" s="69"/>
      <c r="E1720" s="70"/>
      <c r="F1720" s="81"/>
      <c r="G1720" s="72"/>
      <c r="H1720" s="81"/>
      <c r="I1720" s="86"/>
      <c r="J1720" s="73" t="n">
        <v>1</v>
      </c>
      <c r="K1720" s="74" t="n">
        <f aca="false">ROUND(IF(I1720/2&lt;=5331.47*0.4,I1720/2,5331.47*0.4)*(1-(0.1371+(1-0.1371)*0.09)*(1-J1720)),2)</f>
        <v>0</v>
      </c>
      <c r="L1720" s="74" t="n">
        <f aca="false">ROUND(K1720*($F$5+9.76+6.5)/100,2)*J1720</f>
        <v>0</v>
      </c>
      <c r="M1720" s="82" t="n">
        <f aca="false">L1720+K1720</f>
        <v>0</v>
      </c>
      <c r="N1720" s="74" t="n">
        <f aca="false">M1720*$F$6</f>
        <v>0</v>
      </c>
      <c r="W1720" s="79" t="n">
        <f aca="false">IFERROR(MOD(9*MID(D1720,1,1)+7*MID(D1720,2,1)+3*MID(D1720,3,1)+MID(D1720,4,1)+9*MID(D1720,5,1)+7*MID(D1720,6,1)+3*MID(D1720,7,1)+MID(D1720,8,1)+9*MID(D1720,9,1)+7*MID(D1720,10,1),10),10)</f>
        <v>10</v>
      </c>
    </row>
    <row r="1721" customFormat="false" ht="14.4" hidden="false" customHeight="false" outlineLevel="0" collapsed="false">
      <c r="A1721" s="67" t="n">
        <v>1711</v>
      </c>
      <c r="B1721" s="80"/>
      <c r="C1721" s="80"/>
      <c r="D1721" s="69"/>
      <c r="E1721" s="70"/>
      <c r="F1721" s="81"/>
      <c r="G1721" s="72"/>
      <c r="H1721" s="81"/>
      <c r="I1721" s="86"/>
      <c r="J1721" s="73" t="n">
        <v>1</v>
      </c>
      <c r="K1721" s="74" t="n">
        <f aca="false">ROUND(IF(I1721/2&lt;=5331.47*0.4,I1721/2,5331.47*0.4)*(1-(0.1371+(1-0.1371)*0.09)*(1-J1721)),2)</f>
        <v>0</v>
      </c>
      <c r="L1721" s="74" t="n">
        <f aca="false">ROUND(K1721*($F$5+9.76+6.5)/100,2)*J1721</f>
        <v>0</v>
      </c>
      <c r="M1721" s="82" t="n">
        <f aca="false">L1721+K1721</f>
        <v>0</v>
      </c>
      <c r="N1721" s="74" t="n">
        <f aca="false">M1721*$F$6</f>
        <v>0</v>
      </c>
      <c r="W1721" s="79" t="n">
        <f aca="false">IFERROR(MOD(9*MID(D1721,1,1)+7*MID(D1721,2,1)+3*MID(D1721,3,1)+MID(D1721,4,1)+9*MID(D1721,5,1)+7*MID(D1721,6,1)+3*MID(D1721,7,1)+MID(D1721,8,1)+9*MID(D1721,9,1)+7*MID(D1721,10,1),10),10)</f>
        <v>10</v>
      </c>
    </row>
    <row r="1722" customFormat="false" ht="14.4" hidden="false" customHeight="false" outlineLevel="0" collapsed="false">
      <c r="A1722" s="67" t="n">
        <v>1712</v>
      </c>
      <c r="B1722" s="80"/>
      <c r="C1722" s="80"/>
      <c r="D1722" s="69"/>
      <c r="E1722" s="70"/>
      <c r="F1722" s="81"/>
      <c r="G1722" s="72"/>
      <c r="H1722" s="81"/>
      <c r="I1722" s="86"/>
      <c r="J1722" s="73" t="n">
        <v>1</v>
      </c>
      <c r="K1722" s="74" t="n">
        <f aca="false">ROUND(IF(I1722/2&lt;=5331.47*0.4,I1722/2,5331.47*0.4)*(1-(0.1371+(1-0.1371)*0.09)*(1-J1722)),2)</f>
        <v>0</v>
      </c>
      <c r="L1722" s="74" t="n">
        <f aca="false">ROUND(K1722*($F$5+9.76+6.5)/100,2)*J1722</f>
        <v>0</v>
      </c>
      <c r="M1722" s="82" t="n">
        <f aca="false">L1722+K1722</f>
        <v>0</v>
      </c>
      <c r="N1722" s="74" t="n">
        <f aca="false">M1722*$F$6</f>
        <v>0</v>
      </c>
      <c r="W1722" s="79" t="n">
        <f aca="false">IFERROR(MOD(9*MID(D1722,1,1)+7*MID(D1722,2,1)+3*MID(D1722,3,1)+MID(D1722,4,1)+9*MID(D1722,5,1)+7*MID(D1722,6,1)+3*MID(D1722,7,1)+MID(D1722,8,1)+9*MID(D1722,9,1)+7*MID(D1722,10,1),10),10)</f>
        <v>10</v>
      </c>
    </row>
    <row r="1723" customFormat="false" ht="14.4" hidden="false" customHeight="false" outlineLevel="0" collapsed="false">
      <c r="A1723" s="67" t="n">
        <v>1713</v>
      </c>
      <c r="B1723" s="80"/>
      <c r="C1723" s="80"/>
      <c r="D1723" s="69"/>
      <c r="E1723" s="70"/>
      <c r="F1723" s="81"/>
      <c r="G1723" s="72"/>
      <c r="H1723" s="81"/>
      <c r="I1723" s="86"/>
      <c r="J1723" s="73" t="n">
        <v>1</v>
      </c>
      <c r="K1723" s="74" t="n">
        <f aca="false">ROUND(IF(I1723/2&lt;=5331.47*0.4,I1723/2,5331.47*0.4)*(1-(0.1371+(1-0.1371)*0.09)*(1-J1723)),2)</f>
        <v>0</v>
      </c>
      <c r="L1723" s="74" t="n">
        <f aca="false">ROUND(K1723*($F$5+9.76+6.5)/100,2)*J1723</f>
        <v>0</v>
      </c>
      <c r="M1723" s="82" t="n">
        <f aca="false">L1723+K1723</f>
        <v>0</v>
      </c>
      <c r="N1723" s="74" t="n">
        <f aca="false">M1723*$F$6</f>
        <v>0</v>
      </c>
      <c r="W1723" s="79" t="n">
        <f aca="false">IFERROR(MOD(9*MID(D1723,1,1)+7*MID(D1723,2,1)+3*MID(D1723,3,1)+MID(D1723,4,1)+9*MID(D1723,5,1)+7*MID(D1723,6,1)+3*MID(D1723,7,1)+MID(D1723,8,1)+9*MID(D1723,9,1)+7*MID(D1723,10,1),10),10)</f>
        <v>10</v>
      </c>
    </row>
    <row r="1724" customFormat="false" ht="14.4" hidden="false" customHeight="false" outlineLevel="0" collapsed="false">
      <c r="A1724" s="67" t="n">
        <v>1714</v>
      </c>
      <c r="B1724" s="80"/>
      <c r="C1724" s="80"/>
      <c r="D1724" s="69"/>
      <c r="E1724" s="70"/>
      <c r="F1724" s="81"/>
      <c r="G1724" s="72"/>
      <c r="H1724" s="81"/>
      <c r="I1724" s="86"/>
      <c r="J1724" s="73" t="n">
        <v>1</v>
      </c>
      <c r="K1724" s="74" t="n">
        <f aca="false">ROUND(IF(I1724/2&lt;=5331.47*0.4,I1724/2,5331.47*0.4)*(1-(0.1371+(1-0.1371)*0.09)*(1-J1724)),2)</f>
        <v>0</v>
      </c>
      <c r="L1724" s="74" t="n">
        <f aca="false">ROUND(K1724*($F$5+9.76+6.5)/100,2)*J1724</f>
        <v>0</v>
      </c>
      <c r="M1724" s="82" t="n">
        <f aca="false">L1724+K1724</f>
        <v>0</v>
      </c>
      <c r="N1724" s="74" t="n">
        <f aca="false">M1724*$F$6</f>
        <v>0</v>
      </c>
      <c r="W1724" s="79" t="n">
        <f aca="false">IFERROR(MOD(9*MID(D1724,1,1)+7*MID(D1724,2,1)+3*MID(D1724,3,1)+MID(D1724,4,1)+9*MID(D1724,5,1)+7*MID(D1724,6,1)+3*MID(D1724,7,1)+MID(D1724,8,1)+9*MID(D1724,9,1)+7*MID(D1724,10,1),10),10)</f>
        <v>10</v>
      </c>
    </row>
    <row r="1725" customFormat="false" ht="14.4" hidden="false" customHeight="false" outlineLevel="0" collapsed="false">
      <c r="A1725" s="67" t="n">
        <v>1715</v>
      </c>
      <c r="B1725" s="80"/>
      <c r="C1725" s="80"/>
      <c r="D1725" s="69"/>
      <c r="E1725" s="70"/>
      <c r="F1725" s="81"/>
      <c r="G1725" s="72"/>
      <c r="H1725" s="81"/>
      <c r="I1725" s="86"/>
      <c r="J1725" s="73" t="n">
        <v>1</v>
      </c>
      <c r="K1725" s="74" t="n">
        <f aca="false">ROUND(IF(I1725/2&lt;=5331.47*0.4,I1725/2,5331.47*0.4)*(1-(0.1371+(1-0.1371)*0.09)*(1-J1725)),2)</f>
        <v>0</v>
      </c>
      <c r="L1725" s="74" t="n">
        <f aca="false">ROUND(K1725*($F$5+9.76+6.5)/100,2)*J1725</f>
        <v>0</v>
      </c>
      <c r="M1725" s="82" t="n">
        <f aca="false">L1725+K1725</f>
        <v>0</v>
      </c>
      <c r="N1725" s="74" t="n">
        <f aca="false">M1725*$F$6</f>
        <v>0</v>
      </c>
      <c r="W1725" s="79" t="n">
        <f aca="false">IFERROR(MOD(9*MID(D1725,1,1)+7*MID(D1725,2,1)+3*MID(D1725,3,1)+MID(D1725,4,1)+9*MID(D1725,5,1)+7*MID(D1725,6,1)+3*MID(D1725,7,1)+MID(D1725,8,1)+9*MID(D1725,9,1)+7*MID(D1725,10,1),10),10)</f>
        <v>10</v>
      </c>
    </row>
    <row r="1726" customFormat="false" ht="14.4" hidden="false" customHeight="false" outlineLevel="0" collapsed="false">
      <c r="A1726" s="67" t="n">
        <v>1716</v>
      </c>
      <c r="B1726" s="80"/>
      <c r="C1726" s="80"/>
      <c r="D1726" s="69"/>
      <c r="E1726" s="70"/>
      <c r="F1726" s="81"/>
      <c r="G1726" s="72"/>
      <c r="H1726" s="81"/>
      <c r="I1726" s="86"/>
      <c r="J1726" s="73" t="n">
        <v>1</v>
      </c>
      <c r="K1726" s="74" t="n">
        <f aca="false">ROUND(IF(I1726/2&lt;=5331.47*0.4,I1726/2,5331.47*0.4)*(1-(0.1371+(1-0.1371)*0.09)*(1-J1726)),2)</f>
        <v>0</v>
      </c>
      <c r="L1726" s="74" t="n">
        <f aca="false">ROUND(K1726*($F$5+9.76+6.5)/100,2)*J1726</f>
        <v>0</v>
      </c>
      <c r="M1726" s="82" t="n">
        <f aca="false">L1726+K1726</f>
        <v>0</v>
      </c>
      <c r="N1726" s="74" t="n">
        <f aca="false">M1726*$F$6</f>
        <v>0</v>
      </c>
      <c r="W1726" s="79" t="n">
        <f aca="false">IFERROR(MOD(9*MID(D1726,1,1)+7*MID(D1726,2,1)+3*MID(D1726,3,1)+MID(D1726,4,1)+9*MID(D1726,5,1)+7*MID(D1726,6,1)+3*MID(D1726,7,1)+MID(D1726,8,1)+9*MID(D1726,9,1)+7*MID(D1726,10,1),10),10)</f>
        <v>10</v>
      </c>
    </row>
    <row r="1727" customFormat="false" ht="14.4" hidden="false" customHeight="false" outlineLevel="0" collapsed="false">
      <c r="A1727" s="67" t="n">
        <v>1717</v>
      </c>
      <c r="B1727" s="80"/>
      <c r="C1727" s="80"/>
      <c r="D1727" s="69"/>
      <c r="E1727" s="70"/>
      <c r="F1727" s="81"/>
      <c r="G1727" s="72"/>
      <c r="H1727" s="81"/>
      <c r="I1727" s="86"/>
      <c r="J1727" s="73" t="n">
        <v>1</v>
      </c>
      <c r="K1727" s="74" t="n">
        <f aca="false">ROUND(IF(I1727/2&lt;=5331.47*0.4,I1727/2,5331.47*0.4)*(1-(0.1371+(1-0.1371)*0.09)*(1-J1727)),2)</f>
        <v>0</v>
      </c>
      <c r="L1727" s="74" t="n">
        <f aca="false">ROUND(K1727*($F$5+9.76+6.5)/100,2)*J1727</f>
        <v>0</v>
      </c>
      <c r="M1727" s="82" t="n">
        <f aca="false">L1727+K1727</f>
        <v>0</v>
      </c>
      <c r="N1727" s="74" t="n">
        <f aca="false">M1727*$F$6</f>
        <v>0</v>
      </c>
      <c r="W1727" s="79" t="n">
        <f aca="false">IFERROR(MOD(9*MID(D1727,1,1)+7*MID(D1727,2,1)+3*MID(D1727,3,1)+MID(D1727,4,1)+9*MID(D1727,5,1)+7*MID(D1727,6,1)+3*MID(D1727,7,1)+MID(D1727,8,1)+9*MID(D1727,9,1)+7*MID(D1727,10,1),10),10)</f>
        <v>10</v>
      </c>
    </row>
    <row r="1728" customFormat="false" ht="14.4" hidden="false" customHeight="false" outlineLevel="0" collapsed="false">
      <c r="A1728" s="67" t="n">
        <v>1718</v>
      </c>
      <c r="B1728" s="80"/>
      <c r="C1728" s="80"/>
      <c r="D1728" s="69"/>
      <c r="E1728" s="70"/>
      <c r="F1728" s="81"/>
      <c r="G1728" s="72"/>
      <c r="H1728" s="81"/>
      <c r="I1728" s="86"/>
      <c r="J1728" s="73" t="n">
        <v>1</v>
      </c>
      <c r="K1728" s="74" t="n">
        <f aca="false">ROUND(IF(I1728/2&lt;=5331.47*0.4,I1728/2,5331.47*0.4)*(1-(0.1371+(1-0.1371)*0.09)*(1-J1728)),2)</f>
        <v>0</v>
      </c>
      <c r="L1728" s="74" t="n">
        <f aca="false">ROUND(K1728*($F$5+9.76+6.5)/100,2)*J1728</f>
        <v>0</v>
      </c>
      <c r="M1728" s="82" t="n">
        <f aca="false">L1728+K1728</f>
        <v>0</v>
      </c>
      <c r="N1728" s="74" t="n">
        <f aca="false">M1728*$F$6</f>
        <v>0</v>
      </c>
      <c r="W1728" s="79" t="n">
        <f aca="false">IFERROR(MOD(9*MID(D1728,1,1)+7*MID(D1728,2,1)+3*MID(D1728,3,1)+MID(D1728,4,1)+9*MID(D1728,5,1)+7*MID(D1728,6,1)+3*MID(D1728,7,1)+MID(D1728,8,1)+9*MID(D1728,9,1)+7*MID(D1728,10,1),10),10)</f>
        <v>10</v>
      </c>
    </row>
    <row r="1729" customFormat="false" ht="14.4" hidden="false" customHeight="false" outlineLevel="0" collapsed="false">
      <c r="A1729" s="67" t="n">
        <v>1719</v>
      </c>
      <c r="B1729" s="80"/>
      <c r="C1729" s="80"/>
      <c r="D1729" s="69"/>
      <c r="E1729" s="70"/>
      <c r="F1729" s="81"/>
      <c r="G1729" s="72"/>
      <c r="H1729" s="81"/>
      <c r="I1729" s="86"/>
      <c r="J1729" s="73" t="n">
        <v>1</v>
      </c>
      <c r="K1729" s="74" t="n">
        <f aca="false">ROUND(IF(I1729/2&lt;=5331.47*0.4,I1729/2,5331.47*0.4)*(1-(0.1371+(1-0.1371)*0.09)*(1-J1729)),2)</f>
        <v>0</v>
      </c>
      <c r="L1729" s="74" t="n">
        <f aca="false">ROUND(K1729*($F$5+9.76+6.5)/100,2)*J1729</f>
        <v>0</v>
      </c>
      <c r="M1729" s="82" t="n">
        <f aca="false">L1729+K1729</f>
        <v>0</v>
      </c>
      <c r="N1729" s="74" t="n">
        <f aca="false">M1729*$F$6</f>
        <v>0</v>
      </c>
      <c r="W1729" s="79" t="n">
        <f aca="false">IFERROR(MOD(9*MID(D1729,1,1)+7*MID(D1729,2,1)+3*MID(D1729,3,1)+MID(D1729,4,1)+9*MID(D1729,5,1)+7*MID(D1729,6,1)+3*MID(D1729,7,1)+MID(D1729,8,1)+9*MID(D1729,9,1)+7*MID(D1729,10,1),10),10)</f>
        <v>10</v>
      </c>
    </row>
    <row r="1730" customFormat="false" ht="14.4" hidden="false" customHeight="false" outlineLevel="0" collapsed="false">
      <c r="A1730" s="67" t="n">
        <v>1720</v>
      </c>
      <c r="B1730" s="80"/>
      <c r="C1730" s="80"/>
      <c r="D1730" s="69"/>
      <c r="E1730" s="70"/>
      <c r="F1730" s="81"/>
      <c r="G1730" s="72"/>
      <c r="H1730" s="81"/>
      <c r="I1730" s="86"/>
      <c r="J1730" s="73" t="n">
        <v>1</v>
      </c>
      <c r="K1730" s="74" t="n">
        <f aca="false">ROUND(IF(I1730/2&lt;=5331.47*0.4,I1730/2,5331.47*0.4)*(1-(0.1371+(1-0.1371)*0.09)*(1-J1730)),2)</f>
        <v>0</v>
      </c>
      <c r="L1730" s="74" t="n">
        <f aca="false">ROUND(K1730*($F$5+9.76+6.5)/100,2)*J1730</f>
        <v>0</v>
      </c>
      <c r="M1730" s="82" t="n">
        <f aca="false">L1730+K1730</f>
        <v>0</v>
      </c>
      <c r="N1730" s="74" t="n">
        <f aca="false">M1730*$F$6</f>
        <v>0</v>
      </c>
      <c r="W1730" s="79" t="n">
        <f aca="false">IFERROR(MOD(9*MID(D1730,1,1)+7*MID(D1730,2,1)+3*MID(D1730,3,1)+MID(D1730,4,1)+9*MID(D1730,5,1)+7*MID(D1730,6,1)+3*MID(D1730,7,1)+MID(D1730,8,1)+9*MID(D1730,9,1)+7*MID(D1730,10,1),10),10)</f>
        <v>10</v>
      </c>
    </row>
    <row r="1731" customFormat="false" ht="14.4" hidden="false" customHeight="false" outlineLevel="0" collapsed="false">
      <c r="A1731" s="67" t="n">
        <v>1721</v>
      </c>
      <c r="B1731" s="80"/>
      <c r="C1731" s="80"/>
      <c r="D1731" s="69"/>
      <c r="E1731" s="70"/>
      <c r="F1731" s="81"/>
      <c r="G1731" s="72"/>
      <c r="H1731" s="81"/>
      <c r="I1731" s="86"/>
      <c r="J1731" s="73" t="n">
        <v>1</v>
      </c>
      <c r="K1731" s="74" t="n">
        <f aca="false">ROUND(IF(I1731/2&lt;=5331.47*0.4,I1731/2,5331.47*0.4)*(1-(0.1371+(1-0.1371)*0.09)*(1-J1731)),2)</f>
        <v>0</v>
      </c>
      <c r="L1731" s="74" t="n">
        <f aca="false">ROUND(K1731*($F$5+9.76+6.5)/100,2)*J1731</f>
        <v>0</v>
      </c>
      <c r="M1731" s="82" t="n">
        <f aca="false">L1731+K1731</f>
        <v>0</v>
      </c>
      <c r="N1731" s="74" t="n">
        <f aca="false">M1731*$F$6</f>
        <v>0</v>
      </c>
      <c r="W1731" s="79" t="n">
        <f aca="false">IFERROR(MOD(9*MID(D1731,1,1)+7*MID(D1731,2,1)+3*MID(D1731,3,1)+MID(D1731,4,1)+9*MID(D1731,5,1)+7*MID(D1731,6,1)+3*MID(D1731,7,1)+MID(D1731,8,1)+9*MID(D1731,9,1)+7*MID(D1731,10,1),10),10)</f>
        <v>10</v>
      </c>
    </row>
    <row r="1732" customFormat="false" ht="14.4" hidden="false" customHeight="false" outlineLevel="0" collapsed="false">
      <c r="A1732" s="67" t="n">
        <v>1722</v>
      </c>
      <c r="B1732" s="80"/>
      <c r="C1732" s="80"/>
      <c r="D1732" s="69"/>
      <c r="E1732" s="70"/>
      <c r="F1732" s="81"/>
      <c r="G1732" s="72"/>
      <c r="H1732" s="81"/>
      <c r="I1732" s="86"/>
      <c r="J1732" s="73" t="n">
        <v>1</v>
      </c>
      <c r="K1732" s="74" t="n">
        <f aca="false">ROUND(IF(I1732/2&lt;=5331.47*0.4,I1732/2,5331.47*0.4)*(1-(0.1371+(1-0.1371)*0.09)*(1-J1732)),2)</f>
        <v>0</v>
      </c>
      <c r="L1732" s="74" t="n">
        <f aca="false">ROUND(K1732*($F$5+9.76+6.5)/100,2)*J1732</f>
        <v>0</v>
      </c>
      <c r="M1732" s="82" t="n">
        <f aca="false">L1732+K1732</f>
        <v>0</v>
      </c>
      <c r="N1732" s="74" t="n">
        <f aca="false">M1732*$F$6</f>
        <v>0</v>
      </c>
      <c r="W1732" s="79" t="n">
        <f aca="false">IFERROR(MOD(9*MID(D1732,1,1)+7*MID(D1732,2,1)+3*MID(D1732,3,1)+MID(D1732,4,1)+9*MID(D1732,5,1)+7*MID(D1732,6,1)+3*MID(D1732,7,1)+MID(D1732,8,1)+9*MID(D1732,9,1)+7*MID(D1732,10,1),10),10)</f>
        <v>10</v>
      </c>
    </row>
    <row r="1733" customFormat="false" ht="14.4" hidden="false" customHeight="false" outlineLevel="0" collapsed="false">
      <c r="A1733" s="67" t="n">
        <v>1723</v>
      </c>
      <c r="B1733" s="80"/>
      <c r="C1733" s="80"/>
      <c r="D1733" s="69"/>
      <c r="E1733" s="70"/>
      <c r="F1733" s="81"/>
      <c r="G1733" s="72"/>
      <c r="H1733" s="81"/>
      <c r="I1733" s="86"/>
      <c r="J1733" s="73" t="n">
        <v>1</v>
      </c>
      <c r="K1733" s="74" t="n">
        <f aca="false">ROUND(IF(I1733/2&lt;=5331.47*0.4,I1733/2,5331.47*0.4)*(1-(0.1371+(1-0.1371)*0.09)*(1-J1733)),2)</f>
        <v>0</v>
      </c>
      <c r="L1733" s="74" t="n">
        <f aca="false">ROUND(K1733*($F$5+9.76+6.5)/100,2)*J1733</f>
        <v>0</v>
      </c>
      <c r="M1733" s="82" t="n">
        <f aca="false">L1733+K1733</f>
        <v>0</v>
      </c>
      <c r="N1733" s="74" t="n">
        <f aca="false">M1733*$F$6</f>
        <v>0</v>
      </c>
      <c r="W1733" s="79" t="n">
        <f aca="false">IFERROR(MOD(9*MID(D1733,1,1)+7*MID(D1733,2,1)+3*MID(D1733,3,1)+MID(D1733,4,1)+9*MID(D1733,5,1)+7*MID(D1733,6,1)+3*MID(D1733,7,1)+MID(D1733,8,1)+9*MID(D1733,9,1)+7*MID(D1733,10,1),10),10)</f>
        <v>10</v>
      </c>
    </row>
    <row r="1734" customFormat="false" ht="14.4" hidden="false" customHeight="false" outlineLevel="0" collapsed="false">
      <c r="A1734" s="67" t="n">
        <v>1724</v>
      </c>
      <c r="B1734" s="80"/>
      <c r="C1734" s="80"/>
      <c r="D1734" s="69"/>
      <c r="E1734" s="70"/>
      <c r="F1734" s="81"/>
      <c r="G1734" s="72"/>
      <c r="H1734" s="81"/>
      <c r="I1734" s="86"/>
      <c r="J1734" s="73" t="n">
        <v>1</v>
      </c>
      <c r="K1734" s="74" t="n">
        <f aca="false">ROUND(IF(I1734/2&lt;=5331.47*0.4,I1734/2,5331.47*0.4)*(1-(0.1371+(1-0.1371)*0.09)*(1-J1734)),2)</f>
        <v>0</v>
      </c>
      <c r="L1734" s="74" t="n">
        <f aca="false">ROUND(K1734*($F$5+9.76+6.5)/100,2)*J1734</f>
        <v>0</v>
      </c>
      <c r="M1734" s="82" t="n">
        <f aca="false">L1734+K1734</f>
        <v>0</v>
      </c>
      <c r="N1734" s="74" t="n">
        <f aca="false">M1734*$F$6</f>
        <v>0</v>
      </c>
      <c r="W1734" s="79" t="n">
        <f aca="false">IFERROR(MOD(9*MID(D1734,1,1)+7*MID(D1734,2,1)+3*MID(D1734,3,1)+MID(D1734,4,1)+9*MID(D1734,5,1)+7*MID(D1734,6,1)+3*MID(D1734,7,1)+MID(D1734,8,1)+9*MID(D1734,9,1)+7*MID(D1734,10,1),10),10)</f>
        <v>10</v>
      </c>
    </row>
    <row r="1735" customFormat="false" ht="14.4" hidden="false" customHeight="false" outlineLevel="0" collapsed="false">
      <c r="A1735" s="67" t="n">
        <v>1725</v>
      </c>
      <c r="B1735" s="80"/>
      <c r="C1735" s="80"/>
      <c r="D1735" s="69"/>
      <c r="E1735" s="70"/>
      <c r="F1735" s="81"/>
      <c r="G1735" s="72"/>
      <c r="H1735" s="81"/>
      <c r="I1735" s="86"/>
      <c r="J1735" s="73" t="n">
        <v>1</v>
      </c>
      <c r="K1735" s="74" t="n">
        <f aca="false">ROUND(IF(I1735/2&lt;=5331.47*0.4,I1735/2,5331.47*0.4)*(1-(0.1371+(1-0.1371)*0.09)*(1-J1735)),2)</f>
        <v>0</v>
      </c>
      <c r="L1735" s="74" t="n">
        <f aca="false">ROUND(K1735*($F$5+9.76+6.5)/100,2)*J1735</f>
        <v>0</v>
      </c>
      <c r="M1735" s="82" t="n">
        <f aca="false">L1735+K1735</f>
        <v>0</v>
      </c>
      <c r="N1735" s="74" t="n">
        <f aca="false">M1735*$F$6</f>
        <v>0</v>
      </c>
      <c r="W1735" s="79" t="n">
        <f aca="false">IFERROR(MOD(9*MID(D1735,1,1)+7*MID(D1735,2,1)+3*MID(D1735,3,1)+MID(D1735,4,1)+9*MID(D1735,5,1)+7*MID(D1735,6,1)+3*MID(D1735,7,1)+MID(D1735,8,1)+9*MID(D1735,9,1)+7*MID(D1735,10,1),10),10)</f>
        <v>10</v>
      </c>
    </row>
    <row r="1736" customFormat="false" ht="14.4" hidden="false" customHeight="false" outlineLevel="0" collapsed="false">
      <c r="A1736" s="67" t="n">
        <v>1726</v>
      </c>
      <c r="B1736" s="80"/>
      <c r="C1736" s="80"/>
      <c r="D1736" s="69"/>
      <c r="E1736" s="70"/>
      <c r="F1736" s="81"/>
      <c r="G1736" s="72"/>
      <c r="H1736" s="81"/>
      <c r="I1736" s="86"/>
      <c r="J1736" s="73" t="n">
        <v>1</v>
      </c>
      <c r="K1736" s="74" t="n">
        <f aca="false">ROUND(IF(I1736/2&lt;=5331.47*0.4,I1736/2,5331.47*0.4)*(1-(0.1371+(1-0.1371)*0.09)*(1-J1736)),2)</f>
        <v>0</v>
      </c>
      <c r="L1736" s="74" t="n">
        <f aca="false">ROUND(K1736*($F$5+9.76+6.5)/100,2)*J1736</f>
        <v>0</v>
      </c>
      <c r="M1736" s="82" t="n">
        <f aca="false">L1736+K1736</f>
        <v>0</v>
      </c>
      <c r="N1736" s="74" t="n">
        <f aca="false">M1736*$F$6</f>
        <v>0</v>
      </c>
      <c r="W1736" s="79" t="n">
        <f aca="false">IFERROR(MOD(9*MID(D1736,1,1)+7*MID(D1736,2,1)+3*MID(D1736,3,1)+MID(D1736,4,1)+9*MID(D1736,5,1)+7*MID(D1736,6,1)+3*MID(D1736,7,1)+MID(D1736,8,1)+9*MID(D1736,9,1)+7*MID(D1736,10,1),10),10)</f>
        <v>10</v>
      </c>
    </row>
    <row r="1737" customFormat="false" ht="14.4" hidden="false" customHeight="false" outlineLevel="0" collapsed="false">
      <c r="A1737" s="67" t="n">
        <v>1727</v>
      </c>
      <c r="B1737" s="80"/>
      <c r="C1737" s="80"/>
      <c r="D1737" s="69"/>
      <c r="E1737" s="70"/>
      <c r="F1737" s="81"/>
      <c r="G1737" s="72"/>
      <c r="H1737" s="81"/>
      <c r="I1737" s="86"/>
      <c r="J1737" s="73" t="n">
        <v>1</v>
      </c>
      <c r="K1737" s="74" t="n">
        <f aca="false">ROUND(IF(I1737/2&lt;=5331.47*0.4,I1737/2,5331.47*0.4)*(1-(0.1371+(1-0.1371)*0.09)*(1-J1737)),2)</f>
        <v>0</v>
      </c>
      <c r="L1737" s="74" t="n">
        <f aca="false">ROUND(K1737*($F$5+9.76+6.5)/100,2)*J1737</f>
        <v>0</v>
      </c>
      <c r="M1737" s="82" t="n">
        <f aca="false">L1737+K1737</f>
        <v>0</v>
      </c>
      <c r="N1737" s="74" t="n">
        <f aca="false">M1737*$F$6</f>
        <v>0</v>
      </c>
      <c r="W1737" s="79" t="n">
        <f aca="false">IFERROR(MOD(9*MID(D1737,1,1)+7*MID(D1737,2,1)+3*MID(D1737,3,1)+MID(D1737,4,1)+9*MID(D1737,5,1)+7*MID(D1737,6,1)+3*MID(D1737,7,1)+MID(D1737,8,1)+9*MID(D1737,9,1)+7*MID(D1737,10,1),10),10)</f>
        <v>10</v>
      </c>
    </row>
    <row r="1738" customFormat="false" ht="14.4" hidden="false" customHeight="false" outlineLevel="0" collapsed="false">
      <c r="A1738" s="67" t="n">
        <v>1728</v>
      </c>
      <c r="B1738" s="80"/>
      <c r="C1738" s="80"/>
      <c r="D1738" s="69"/>
      <c r="E1738" s="70"/>
      <c r="F1738" s="81"/>
      <c r="G1738" s="72"/>
      <c r="H1738" s="81"/>
      <c r="I1738" s="86"/>
      <c r="J1738" s="73" t="n">
        <v>1</v>
      </c>
      <c r="K1738" s="74" t="n">
        <f aca="false">ROUND(IF(I1738/2&lt;=5331.47*0.4,I1738/2,5331.47*0.4)*(1-(0.1371+(1-0.1371)*0.09)*(1-J1738)),2)</f>
        <v>0</v>
      </c>
      <c r="L1738" s="74" t="n">
        <f aca="false">ROUND(K1738*($F$5+9.76+6.5)/100,2)*J1738</f>
        <v>0</v>
      </c>
      <c r="M1738" s="82" t="n">
        <f aca="false">L1738+K1738</f>
        <v>0</v>
      </c>
      <c r="N1738" s="74" t="n">
        <f aca="false">M1738*$F$6</f>
        <v>0</v>
      </c>
      <c r="W1738" s="79" t="n">
        <f aca="false">IFERROR(MOD(9*MID(D1738,1,1)+7*MID(D1738,2,1)+3*MID(D1738,3,1)+MID(D1738,4,1)+9*MID(D1738,5,1)+7*MID(D1738,6,1)+3*MID(D1738,7,1)+MID(D1738,8,1)+9*MID(D1738,9,1)+7*MID(D1738,10,1),10),10)</f>
        <v>10</v>
      </c>
    </row>
    <row r="1739" customFormat="false" ht="14.4" hidden="false" customHeight="false" outlineLevel="0" collapsed="false">
      <c r="A1739" s="67" t="n">
        <v>1729</v>
      </c>
      <c r="B1739" s="80"/>
      <c r="C1739" s="80"/>
      <c r="D1739" s="69"/>
      <c r="E1739" s="70"/>
      <c r="F1739" s="81"/>
      <c r="G1739" s="72"/>
      <c r="H1739" s="81"/>
      <c r="I1739" s="86"/>
      <c r="J1739" s="73" t="n">
        <v>1</v>
      </c>
      <c r="K1739" s="74" t="n">
        <f aca="false">ROUND(IF(I1739/2&lt;=5331.47*0.4,I1739/2,5331.47*0.4)*(1-(0.1371+(1-0.1371)*0.09)*(1-J1739)),2)</f>
        <v>0</v>
      </c>
      <c r="L1739" s="74" t="n">
        <f aca="false">ROUND(K1739*($F$5+9.76+6.5)/100,2)*J1739</f>
        <v>0</v>
      </c>
      <c r="M1739" s="82" t="n">
        <f aca="false">L1739+K1739</f>
        <v>0</v>
      </c>
      <c r="N1739" s="74" t="n">
        <f aca="false">M1739*$F$6</f>
        <v>0</v>
      </c>
      <c r="W1739" s="79" t="n">
        <f aca="false">IFERROR(MOD(9*MID(D1739,1,1)+7*MID(D1739,2,1)+3*MID(D1739,3,1)+MID(D1739,4,1)+9*MID(D1739,5,1)+7*MID(D1739,6,1)+3*MID(D1739,7,1)+MID(D1739,8,1)+9*MID(D1739,9,1)+7*MID(D1739,10,1),10),10)</f>
        <v>10</v>
      </c>
    </row>
    <row r="1740" customFormat="false" ht="14.4" hidden="false" customHeight="false" outlineLevel="0" collapsed="false">
      <c r="A1740" s="67" t="n">
        <v>1730</v>
      </c>
      <c r="B1740" s="80"/>
      <c r="C1740" s="80"/>
      <c r="D1740" s="69"/>
      <c r="E1740" s="70"/>
      <c r="F1740" s="81"/>
      <c r="G1740" s="72"/>
      <c r="H1740" s="81"/>
      <c r="I1740" s="86"/>
      <c r="J1740" s="73" t="n">
        <v>1</v>
      </c>
      <c r="K1740" s="74" t="n">
        <f aca="false">ROUND(IF(I1740/2&lt;=5331.47*0.4,I1740/2,5331.47*0.4)*(1-(0.1371+(1-0.1371)*0.09)*(1-J1740)),2)</f>
        <v>0</v>
      </c>
      <c r="L1740" s="74" t="n">
        <f aca="false">ROUND(K1740*($F$5+9.76+6.5)/100,2)*J1740</f>
        <v>0</v>
      </c>
      <c r="M1740" s="82" t="n">
        <f aca="false">L1740+K1740</f>
        <v>0</v>
      </c>
      <c r="N1740" s="74" t="n">
        <f aca="false">M1740*$F$6</f>
        <v>0</v>
      </c>
      <c r="W1740" s="79" t="n">
        <f aca="false">IFERROR(MOD(9*MID(D1740,1,1)+7*MID(D1740,2,1)+3*MID(D1740,3,1)+MID(D1740,4,1)+9*MID(D1740,5,1)+7*MID(D1740,6,1)+3*MID(D1740,7,1)+MID(D1740,8,1)+9*MID(D1740,9,1)+7*MID(D1740,10,1),10),10)</f>
        <v>10</v>
      </c>
    </row>
    <row r="1741" customFormat="false" ht="14.4" hidden="false" customHeight="false" outlineLevel="0" collapsed="false">
      <c r="A1741" s="67" t="n">
        <v>1731</v>
      </c>
      <c r="B1741" s="80"/>
      <c r="C1741" s="80"/>
      <c r="D1741" s="69"/>
      <c r="E1741" s="70"/>
      <c r="F1741" s="81"/>
      <c r="G1741" s="72"/>
      <c r="H1741" s="81"/>
      <c r="I1741" s="86"/>
      <c r="J1741" s="73" t="n">
        <v>1</v>
      </c>
      <c r="K1741" s="74" t="n">
        <f aca="false">ROUND(IF(I1741/2&lt;=5331.47*0.4,I1741/2,5331.47*0.4)*(1-(0.1371+(1-0.1371)*0.09)*(1-J1741)),2)</f>
        <v>0</v>
      </c>
      <c r="L1741" s="74" t="n">
        <f aca="false">ROUND(K1741*($F$5+9.76+6.5)/100,2)*J1741</f>
        <v>0</v>
      </c>
      <c r="M1741" s="82" t="n">
        <f aca="false">L1741+K1741</f>
        <v>0</v>
      </c>
      <c r="N1741" s="74" t="n">
        <f aca="false">M1741*$F$6</f>
        <v>0</v>
      </c>
      <c r="W1741" s="79" t="n">
        <f aca="false">IFERROR(MOD(9*MID(D1741,1,1)+7*MID(D1741,2,1)+3*MID(D1741,3,1)+MID(D1741,4,1)+9*MID(D1741,5,1)+7*MID(D1741,6,1)+3*MID(D1741,7,1)+MID(D1741,8,1)+9*MID(D1741,9,1)+7*MID(D1741,10,1),10),10)</f>
        <v>10</v>
      </c>
    </row>
    <row r="1742" customFormat="false" ht="14.4" hidden="false" customHeight="false" outlineLevel="0" collapsed="false">
      <c r="A1742" s="67" t="n">
        <v>1732</v>
      </c>
      <c r="B1742" s="80"/>
      <c r="C1742" s="80"/>
      <c r="D1742" s="69"/>
      <c r="E1742" s="70"/>
      <c r="F1742" s="81"/>
      <c r="G1742" s="72"/>
      <c r="H1742" s="81"/>
      <c r="I1742" s="86"/>
      <c r="J1742" s="73" t="n">
        <v>1</v>
      </c>
      <c r="K1742" s="74" t="n">
        <f aca="false">ROUND(IF(I1742/2&lt;=5331.47*0.4,I1742/2,5331.47*0.4)*(1-(0.1371+(1-0.1371)*0.09)*(1-J1742)),2)</f>
        <v>0</v>
      </c>
      <c r="L1742" s="74" t="n">
        <f aca="false">ROUND(K1742*($F$5+9.76+6.5)/100,2)*J1742</f>
        <v>0</v>
      </c>
      <c r="M1742" s="82" t="n">
        <f aca="false">L1742+K1742</f>
        <v>0</v>
      </c>
      <c r="N1742" s="74" t="n">
        <f aca="false">M1742*$F$6</f>
        <v>0</v>
      </c>
      <c r="W1742" s="79" t="n">
        <f aca="false">IFERROR(MOD(9*MID(D1742,1,1)+7*MID(D1742,2,1)+3*MID(D1742,3,1)+MID(D1742,4,1)+9*MID(D1742,5,1)+7*MID(D1742,6,1)+3*MID(D1742,7,1)+MID(D1742,8,1)+9*MID(D1742,9,1)+7*MID(D1742,10,1),10),10)</f>
        <v>10</v>
      </c>
    </row>
    <row r="1743" customFormat="false" ht="14.4" hidden="false" customHeight="false" outlineLevel="0" collapsed="false">
      <c r="A1743" s="67" t="n">
        <v>1733</v>
      </c>
      <c r="B1743" s="80"/>
      <c r="C1743" s="80"/>
      <c r="D1743" s="69"/>
      <c r="E1743" s="70"/>
      <c r="F1743" s="81"/>
      <c r="G1743" s="72"/>
      <c r="H1743" s="81"/>
      <c r="I1743" s="86"/>
      <c r="J1743" s="73" t="n">
        <v>1</v>
      </c>
      <c r="K1743" s="74" t="n">
        <f aca="false">ROUND(IF(I1743/2&lt;=5331.47*0.4,I1743/2,5331.47*0.4)*(1-(0.1371+(1-0.1371)*0.09)*(1-J1743)),2)</f>
        <v>0</v>
      </c>
      <c r="L1743" s="74" t="n">
        <f aca="false">ROUND(K1743*($F$5+9.76+6.5)/100,2)*J1743</f>
        <v>0</v>
      </c>
      <c r="M1743" s="82" t="n">
        <f aca="false">L1743+K1743</f>
        <v>0</v>
      </c>
      <c r="N1743" s="74" t="n">
        <f aca="false">M1743*$F$6</f>
        <v>0</v>
      </c>
      <c r="W1743" s="79" t="n">
        <f aca="false">IFERROR(MOD(9*MID(D1743,1,1)+7*MID(D1743,2,1)+3*MID(D1743,3,1)+MID(D1743,4,1)+9*MID(D1743,5,1)+7*MID(D1743,6,1)+3*MID(D1743,7,1)+MID(D1743,8,1)+9*MID(D1743,9,1)+7*MID(D1743,10,1),10),10)</f>
        <v>10</v>
      </c>
    </row>
    <row r="1744" customFormat="false" ht="14.4" hidden="false" customHeight="false" outlineLevel="0" collapsed="false">
      <c r="A1744" s="67" t="n">
        <v>1734</v>
      </c>
      <c r="B1744" s="80"/>
      <c r="C1744" s="80"/>
      <c r="D1744" s="69"/>
      <c r="E1744" s="70"/>
      <c r="F1744" s="81"/>
      <c r="G1744" s="72"/>
      <c r="H1744" s="81"/>
      <c r="I1744" s="86"/>
      <c r="J1744" s="73" t="n">
        <v>1</v>
      </c>
      <c r="K1744" s="74" t="n">
        <f aca="false">ROUND(IF(I1744/2&lt;=5331.47*0.4,I1744/2,5331.47*0.4)*(1-(0.1371+(1-0.1371)*0.09)*(1-J1744)),2)</f>
        <v>0</v>
      </c>
      <c r="L1744" s="74" t="n">
        <f aca="false">ROUND(K1744*($F$5+9.76+6.5)/100,2)*J1744</f>
        <v>0</v>
      </c>
      <c r="M1744" s="82" t="n">
        <f aca="false">L1744+K1744</f>
        <v>0</v>
      </c>
      <c r="N1744" s="74" t="n">
        <f aca="false">M1744*$F$6</f>
        <v>0</v>
      </c>
      <c r="W1744" s="79" t="n">
        <f aca="false">IFERROR(MOD(9*MID(D1744,1,1)+7*MID(D1744,2,1)+3*MID(D1744,3,1)+MID(D1744,4,1)+9*MID(D1744,5,1)+7*MID(D1744,6,1)+3*MID(D1744,7,1)+MID(D1744,8,1)+9*MID(D1744,9,1)+7*MID(D1744,10,1),10),10)</f>
        <v>10</v>
      </c>
    </row>
    <row r="1745" customFormat="false" ht="14.4" hidden="false" customHeight="false" outlineLevel="0" collapsed="false">
      <c r="A1745" s="67" t="n">
        <v>1735</v>
      </c>
      <c r="B1745" s="80"/>
      <c r="C1745" s="80"/>
      <c r="D1745" s="69"/>
      <c r="E1745" s="70"/>
      <c r="F1745" s="81"/>
      <c r="G1745" s="72"/>
      <c r="H1745" s="81"/>
      <c r="I1745" s="86"/>
      <c r="J1745" s="73" t="n">
        <v>1</v>
      </c>
      <c r="K1745" s="74" t="n">
        <f aca="false">ROUND(IF(I1745/2&lt;=5331.47*0.4,I1745/2,5331.47*0.4)*(1-(0.1371+(1-0.1371)*0.09)*(1-J1745)),2)</f>
        <v>0</v>
      </c>
      <c r="L1745" s="74" t="n">
        <f aca="false">ROUND(K1745*($F$5+9.76+6.5)/100,2)*J1745</f>
        <v>0</v>
      </c>
      <c r="M1745" s="82" t="n">
        <f aca="false">L1745+K1745</f>
        <v>0</v>
      </c>
      <c r="N1745" s="74" t="n">
        <f aca="false">M1745*$F$6</f>
        <v>0</v>
      </c>
      <c r="W1745" s="79" t="n">
        <f aca="false">IFERROR(MOD(9*MID(D1745,1,1)+7*MID(D1745,2,1)+3*MID(D1745,3,1)+MID(D1745,4,1)+9*MID(D1745,5,1)+7*MID(D1745,6,1)+3*MID(D1745,7,1)+MID(D1745,8,1)+9*MID(D1745,9,1)+7*MID(D1745,10,1),10),10)</f>
        <v>10</v>
      </c>
    </row>
    <row r="1746" customFormat="false" ht="14.4" hidden="false" customHeight="false" outlineLevel="0" collapsed="false">
      <c r="A1746" s="67" t="n">
        <v>1736</v>
      </c>
      <c r="B1746" s="80"/>
      <c r="C1746" s="80"/>
      <c r="D1746" s="69"/>
      <c r="E1746" s="70"/>
      <c r="F1746" s="81"/>
      <c r="G1746" s="72"/>
      <c r="H1746" s="81"/>
      <c r="I1746" s="86"/>
      <c r="J1746" s="73" t="n">
        <v>1</v>
      </c>
      <c r="K1746" s="74" t="n">
        <f aca="false">ROUND(IF(I1746/2&lt;=5331.47*0.4,I1746/2,5331.47*0.4)*(1-(0.1371+(1-0.1371)*0.09)*(1-J1746)),2)</f>
        <v>0</v>
      </c>
      <c r="L1746" s="74" t="n">
        <f aca="false">ROUND(K1746*($F$5+9.76+6.5)/100,2)*J1746</f>
        <v>0</v>
      </c>
      <c r="M1746" s="82" t="n">
        <f aca="false">L1746+K1746</f>
        <v>0</v>
      </c>
      <c r="N1746" s="74" t="n">
        <f aca="false">M1746*$F$6</f>
        <v>0</v>
      </c>
      <c r="W1746" s="79" t="n">
        <f aca="false">IFERROR(MOD(9*MID(D1746,1,1)+7*MID(D1746,2,1)+3*MID(D1746,3,1)+MID(D1746,4,1)+9*MID(D1746,5,1)+7*MID(D1746,6,1)+3*MID(D1746,7,1)+MID(D1746,8,1)+9*MID(D1746,9,1)+7*MID(D1746,10,1),10),10)</f>
        <v>10</v>
      </c>
    </row>
    <row r="1747" customFormat="false" ht="14.4" hidden="false" customHeight="false" outlineLevel="0" collapsed="false">
      <c r="A1747" s="67" t="n">
        <v>1737</v>
      </c>
      <c r="B1747" s="80"/>
      <c r="C1747" s="80"/>
      <c r="D1747" s="69"/>
      <c r="E1747" s="70"/>
      <c r="F1747" s="81"/>
      <c r="G1747" s="72"/>
      <c r="H1747" s="81"/>
      <c r="I1747" s="86"/>
      <c r="J1747" s="73" t="n">
        <v>1</v>
      </c>
      <c r="K1747" s="74" t="n">
        <f aca="false">ROUND(IF(I1747/2&lt;=5331.47*0.4,I1747/2,5331.47*0.4)*(1-(0.1371+(1-0.1371)*0.09)*(1-J1747)),2)</f>
        <v>0</v>
      </c>
      <c r="L1747" s="74" t="n">
        <f aca="false">ROUND(K1747*($F$5+9.76+6.5)/100,2)*J1747</f>
        <v>0</v>
      </c>
      <c r="M1747" s="82" t="n">
        <f aca="false">L1747+K1747</f>
        <v>0</v>
      </c>
      <c r="N1747" s="74" t="n">
        <f aca="false">M1747*$F$6</f>
        <v>0</v>
      </c>
      <c r="W1747" s="79" t="n">
        <f aca="false">IFERROR(MOD(9*MID(D1747,1,1)+7*MID(D1747,2,1)+3*MID(D1747,3,1)+MID(D1747,4,1)+9*MID(D1747,5,1)+7*MID(D1747,6,1)+3*MID(D1747,7,1)+MID(D1747,8,1)+9*MID(D1747,9,1)+7*MID(D1747,10,1),10),10)</f>
        <v>10</v>
      </c>
    </row>
    <row r="1748" customFormat="false" ht="14.4" hidden="false" customHeight="false" outlineLevel="0" collapsed="false">
      <c r="A1748" s="67" t="n">
        <v>1738</v>
      </c>
      <c r="B1748" s="80"/>
      <c r="C1748" s="80"/>
      <c r="D1748" s="69"/>
      <c r="E1748" s="70"/>
      <c r="F1748" s="81"/>
      <c r="G1748" s="72"/>
      <c r="H1748" s="81"/>
      <c r="I1748" s="86"/>
      <c r="J1748" s="73" t="n">
        <v>1</v>
      </c>
      <c r="K1748" s="74" t="n">
        <f aca="false">ROUND(IF(I1748/2&lt;=5331.47*0.4,I1748/2,5331.47*0.4)*(1-(0.1371+(1-0.1371)*0.09)*(1-J1748)),2)</f>
        <v>0</v>
      </c>
      <c r="L1748" s="74" t="n">
        <f aca="false">ROUND(K1748*($F$5+9.76+6.5)/100,2)*J1748</f>
        <v>0</v>
      </c>
      <c r="M1748" s="82" t="n">
        <f aca="false">L1748+K1748</f>
        <v>0</v>
      </c>
      <c r="N1748" s="74" t="n">
        <f aca="false">M1748*$F$6</f>
        <v>0</v>
      </c>
      <c r="W1748" s="79" t="n">
        <f aca="false">IFERROR(MOD(9*MID(D1748,1,1)+7*MID(D1748,2,1)+3*MID(D1748,3,1)+MID(D1748,4,1)+9*MID(D1748,5,1)+7*MID(D1748,6,1)+3*MID(D1748,7,1)+MID(D1748,8,1)+9*MID(D1748,9,1)+7*MID(D1748,10,1),10),10)</f>
        <v>10</v>
      </c>
    </row>
    <row r="1749" customFormat="false" ht="14.4" hidden="false" customHeight="false" outlineLevel="0" collapsed="false">
      <c r="A1749" s="67" t="n">
        <v>1739</v>
      </c>
      <c r="B1749" s="80"/>
      <c r="C1749" s="80"/>
      <c r="D1749" s="69"/>
      <c r="E1749" s="70"/>
      <c r="F1749" s="81"/>
      <c r="G1749" s="72"/>
      <c r="H1749" s="81"/>
      <c r="I1749" s="86"/>
      <c r="J1749" s="73" t="n">
        <v>1</v>
      </c>
      <c r="K1749" s="74" t="n">
        <f aca="false">ROUND(IF(I1749/2&lt;=5331.47*0.4,I1749/2,5331.47*0.4)*(1-(0.1371+(1-0.1371)*0.09)*(1-J1749)),2)</f>
        <v>0</v>
      </c>
      <c r="L1749" s="74" t="n">
        <f aca="false">ROUND(K1749*($F$5+9.76+6.5)/100,2)*J1749</f>
        <v>0</v>
      </c>
      <c r="M1749" s="82" t="n">
        <f aca="false">L1749+K1749</f>
        <v>0</v>
      </c>
      <c r="N1749" s="74" t="n">
        <f aca="false">M1749*$F$6</f>
        <v>0</v>
      </c>
      <c r="W1749" s="79" t="n">
        <f aca="false">IFERROR(MOD(9*MID(D1749,1,1)+7*MID(D1749,2,1)+3*MID(D1749,3,1)+MID(D1749,4,1)+9*MID(D1749,5,1)+7*MID(D1749,6,1)+3*MID(D1749,7,1)+MID(D1749,8,1)+9*MID(D1749,9,1)+7*MID(D1749,10,1),10),10)</f>
        <v>10</v>
      </c>
    </row>
    <row r="1750" customFormat="false" ht="14.4" hidden="false" customHeight="false" outlineLevel="0" collapsed="false">
      <c r="A1750" s="67" t="n">
        <v>1740</v>
      </c>
      <c r="B1750" s="80"/>
      <c r="C1750" s="80"/>
      <c r="D1750" s="69"/>
      <c r="E1750" s="70"/>
      <c r="F1750" s="81"/>
      <c r="G1750" s="72"/>
      <c r="H1750" s="81"/>
      <c r="I1750" s="86"/>
      <c r="J1750" s="73" t="n">
        <v>1</v>
      </c>
      <c r="K1750" s="74" t="n">
        <f aca="false">ROUND(IF(I1750/2&lt;=5331.47*0.4,I1750/2,5331.47*0.4)*(1-(0.1371+(1-0.1371)*0.09)*(1-J1750)),2)</f>
        <v>0</v>
      </c>
      <c r="L1750" s="74" t="n">
        <f aca="false">ROUND(K1750*($F$5+9.76+6.5)/100,2)*J1750</f>
        <v>0</v>
      </c>
      <c r="M1750" s="82" t="n">
        <f aca="false">L1750+K1750</f>
        <v>0</v>
      </c>
      <c r="N1750" s="74" t="n">
        <f aca="false">M1750*$F$6</f>
        <v>0</v>
      </c>
      <c r="W1750" s="79" t="n">
        <f aca="false">IFERROR(MOD(9*MID(D1750,1,1)+7*MID(D1750,2,1)+3*MID(D1750,3,1)+MID(D1750,4,1)+9*MID(D1750,5,1)+7*MID(D1750,6,1)+3*MID(D1750,7,1)+MID(D1750,8,1)+9*MID(D1750,9,1)+7*MID(D1750,10,1),10),10)</f>
        <v>10</v>
      </c>
    </row>
    <row r="1751" customFormat="false" ht="14.4" hidden="false" customHeight="false" outlineLevel="0" collapsed="false">
      <c r="A1751" s="67" t="n">
        <v>1741</v>
      </c>
      <c r="B1751" s="80"/>
      <c r="C1751" s="80"/>
      <c r="D1751" s="69"/>
      <c r="E1751" s="70"/>
      <c r="F1751" s="81"/>
      <c r="G1751" s="72"/>
      <c r="H1751" s="81"/>
      <c r="I1751" s="86"/>
      <c r="J1751" s="73" t="n">
        <v>1</v>
      </c>
      <c r="K1751" s="74" t="n">
        <f aca="false">ROUND(IF(I1751/2&lt;=5331.47*0.4,I1751/2,5331.47*0.4)*(1-(0.1371+(1-0.1371)*0.09)*(1-J1751)),2)</f>
        <v>0</v>
      </c>
      <c r="L1751" s="74" t="n">
        <f aca="false">ROUND(K1751*($F$5+9.76+6.5)/100,2)*J1751</f>
        <v>0</v>
      </c>
      <c r="M1751" s="82" t="n">
        <f aca="false">L1751+K1751</f>
        <v>0</v>
      </c>
      <c r="N1751" s="74" t="n">
        <f aca="false">M1751*$F$6</f>
        <v>0</v>
      </c>
      <c r="W1751" s="79" t="n">
        <f aca="false">IFERROR(MOD(9*MID(D1751,1,1)+7*MID(D1751,2,1)+3*MID(D1751,3,1)+MID(D1751,4,1)+9*MID(D1751,5,1)+7*MID(D1751,6,1)+3*MID(D1751,7,1)+MID(D1751,8,1)+9*MID(D1751,9,1)+7*MID(D1751,10,1),10),10)</f>
        <v>10</v>
      </c>
    </row>
    <row r="1752" customFormat="false" ht="14.4" hidden="false" customHeight="false" outlineLevel="0" collapsed="false">
      <c r="A1752" s="67" t="n">
        <v>1742</v>
      </c>
      <c r="B1752" s="80"/>
      <c r="C1752" s="80"/>
      <c r="D1752" s="69"/>
      <c r="E1752" s="70"/>
      <c r="F1752" s="81"/>
      <c r="G1752" s="72"/>
      <c r="H1752" s="81"/>
      <c r="I1752" s="86"/>
      <c r="J1752" s="73" t="n">
        <v>1</v>
      </c>
      <c r="K1752" s="74" t="n">
        <f aca="false">ROUND(IF(I1752/2&lt;=5331.47*0.4,I1752/2,5331.47*0.4)*(1-(0.1371+(1-0.1371)*0.09)*(1-J1752)),2)</f>
        <v>0</v>
      </c>
      <c r="L1752" s="74" t="n">
        <f aca="false">ROUND(K1752*($F$5+9.76+6.5)/100,2)*J1752</f>
        <v>0</v>
      </c>
      <c r="M1752" s="82" t="n">
        <f aca="false">L1752+K1752</f>
        <v>0</v>
      </c>
      <c r="N1752" s="74" t="n">
        <f aca="false">M1752*$F$6</f>
        <v>0</v>
      </c>
      <c r="W1752" s="79" t="n">
        <f aca="false">IFERROR(MOD(9*MID(D1752,1,1)+7*MID(D1752,2,1)+3*MID(D1752,3,1)+MID(D1752,4,1)+9*MID(D1752,5,1)+7*MID(D1752,6,1)+3*MID(D1752,7,1)+MID(D1752,8,1)+9*MID(D1752,9,1)+7*MID(D1752,10,1),10),10)</f>
        <v>10</v>
      </c>
    </row>
    <row r="1753" customFormat="false" ht="14.4" hidden="false" customHeight="false" outlineLevel="0" collapsed="false">
      <c r="A1753" s="67" t="n">
        <v>1743</v>
      </c>
      <c r="B1753" s="80"/>
      <c r="C1753" s="80"/>
      <c r="D1753" s="69"/>
      <c r="E1753" s="70"/>
      <c r="F1753" s="81"/>
      <c r="G1753" s="72"/>
      <c r="H1753" s="81"/>
      <c r="I1753" s="86"/>
      <c r="J1753" s="73" t="n">
        <v>1</v>
      </c>
      <c r="K1753" s="74" t="n">
        <f aca="false">ROUND(IF(I1753/2&lt;=5331.47*0.4,I1753/2,5331.47*0.4)*(1-(0.1371+(1-0.1371)*0.09)*(1-J1753)),2)</f>
        <v>0</v>
      </c>
      <c r="L1753" s="74" t="n">
        <f aca="false">ROUND(K1753*($F$5+9.76+6.5)/100,2)*J1753</f>
        <v>0</v>
      </c>
      <c r="M1753" s="82" t="n">
        <f aca="false">L1753+K1753</f>
        <v>0</v>
      </c>
      <c r="N1753" s="74" t="n">
        <f aca="false">M1753*$F$6</f>
        <v>0</v>
      </c>
      <c r="W1753" s="79" t="n">
        <f aca="false">IFERROR(MOD(9*MID(D1753,1,1)+7*MID(D1753,2,1)+3*MID(D1753,3,1)+MID(D1753,4,1)+9*MID(D1753,5,1)+7*MID(D1753,6,1)+3*MID(D1753,7,1)+MID(D1753,8,1)+9*MID(D1753,9,1)+7*MID(D1753,10,1),10),10)</f>
        <v>10</v>
      </c>
    </row>
    <row r="1754" customFormat="false" ht="14.4" hidden="false" customHeight="false" outlineLevel="0" collapsed="false">
      <c r="A1754" s="67" t="n">
        <v>1744</v>
      </c>
      <c r="B1754" s="80"/>
      <c r="C1754" s="80"/>
      <c r="D1754" s="69"/>
      <c r="E1754" s="70"/>
      <c r="F1754" s="81"/>
      <c r="G1754" s="72"/>
      <c r="H1754" s="81"/>
      <c r="I1754" s="86"/>
      <c r="J1754" s="73" t="n">
        <v>1</v>
      </c>
      <c r="K1754" s="74" t="n">
        <f aca="false">ROUND(IF(I1754/2&lt;=5331.47*0.4,I1754/2,5331.47*0.4)*(1-(0.1371+(1-0.1371)*0.09)*(1-J1754)),2)</f>
        <v>0</v>
      </c>
      <c r="L1754" s="74" t="n">
        <f aca="false">ROUND(K1754*($F$5+9.76+6.5)/100,2)*J1754</f>
        <v>0</v>
      </c>
      <c r="M1754" s="82" t="n">
        <f aca="false">L1754+K1754</f>
        <v>0</v>
      </c>
      <c r="N1754" s="74" t="n">
        <f aca="false">M1754*$F$6</f>
        <v>0</v>
      </c>
      <c r="W1754" s="79" t="n">
        <f aca="false">IFERROR(MOD(9*MID(D1754,1,1)+7*MID(D1754,2,1)+3*MID(D1754,3,1)+MID(D1754,4,1)+9*MID(D1754,5,1)+7*MID(D1754,6,1)+3*MID(D1754,7,1)+MID(D1754,8,1)+9*MID(D1754,9,1)+7*MID(D1754,10,1),10),10)</f>
        <v>10</v>
      </c>
    </row>
    <row r="1755" customFormat="false" ht="14.4" hidden="false" customHeight="false" outlineLevel="0" collapsed="false">
      <c r="A1755" s="67" t="n">
        <v>1745</v>
      </c>
      <c r="B1755" s="80"/>
      <c r="C1755" s="80"/>
      <c r="D1755" s="69"/>
      <c r="E1755" s="70"/>
      <c r="F1755" s="81"/>
      <c r="G1755" s="72"/>
      <c r="H1755" s="81"/>
      <c r="I1755" s="86"/>
      <c r="J1755" s="73" t="n">
        <v>1</v>
      </c>
      <c r="K1755" s="74" t="n">
        <f aca="false">ROUND(IF(I1755/2&lt;=5331.47*0.4,I1755/2,5331.47*0.4)*(1-(0.1371+(1-0.1371)*0.09)*(1-J1755)),2)</f>
        <v>0</v>
      </c>
      <c r="L1755" s="74" t="n">
        <f aca="false">ROUND(K1755*($F$5+9.76+6.5)/100,2)*J1755</f>
        <v>0</v>
      </c>
      <c r="M1755" s="82" t="n">
        <f aca="false">L1755+K1755</f>
        <v>0</v>
      </c>
      <c r="N1755" s="74" t="n">
        <f aca="false">M1755*$F$6</f>
        <v>0</v>
      </c>
      <c r="W1755" s="79" t="n">
        <f aca="false">IFERROR(MOD(9*MID(D1755,1,1)+7*MID(D1755,2,1)+3*MID(D1755,3,1)+MID(D1755,4,1)+9*MID(D1755,5,1)+7*MID(D1755,6,1)+3*MID(D1755,7,1)+MID(D1755,8,1)+9*MID(D1755,9,1)+7*MID(D1755,10,1),10),10)</f>
        <v>10</v>
      </c>
    </row>
    <row r="1756" customFormat="false" ht="14.4" hidden="false" customHeight="false" outlineLevel="0" collapsed="false">
      <c r="A1756" s="67" t="n">
        <v>1746</v>
      </c>
      <c r="B1756" s="80"/>
      <c r="C1756" s="80"/>
      <c r="D1756" s="69"/>
      <c r="E1756" s="70"/>
      <c r="F1756" s="81"/>
      <c r="G1756" s="72"/>
      <c r="H1756" s="81"/>
      <c r="I1756" s="86"/>
      <c r="J1756" s="73" t="n">
        <v>1</v>
      </c>
      <c r="K1756" s="74" t="n">
        <f aca="false">ROUND(IF(I1756/2&lt;=5331.47*0.4,I1756/2,5331.47*0.4)*(1-(0.1371+(1-0.1371)*0.09)*(1-J1756)),2)</f>
        <v>0</v>
      </c>
      <c r="L1756" s="74" t="n">
        <f aca="false">ROUND(K1756*($F$5+9.76+6.5)/100,2)*J1756</f>
        <v>0</v>
      </c>
      <c r="M1756" s="82" t="n">
        <f aca="false">L1756+K1756</f>
        <v>0</v>
      </c>
      <c r="N1756" s="74" t="n">
        <f aca="false">M1756*$F$6</f>
        <v>0</v>
      </c>
      <c r="W1756" s="79" t="n">
        <f aca="false">IFERROR(MOD(9*MID(D1756,1,1)+7*MID(D1756,2,1)+3*MID(D1756,3,1)+MID(D1756,4,1)+9*MID(D1756,5,1)+7*MID(D1756,6,1)+3*MID(D1756,7,1)+MID(D1756,8,1)+9*MID(D1756,9,1)+7*MID(D1756,10,1),10),10)</f>
        <v>10</v>
      </c>
    </row>
    <row r="1757" customFormat="false" ht="14.4" hidden="false" customHeight="false" outlineLevel="0" collapsed="false">
      <c r="A1757" s="67" t="n">
        <v>1747</v>
      </c>
      <c r="B1757" s="80"/>
      <c r="C1757" s="80"/>
      <c r="D1757" s="69"/>
      <c r="E1757" s="70"/>
      <c r="F1757" s="81"/>
      <c r="G1757" s="72"/>
      <c r="H1757" s="81"/>
      <c r="I1757" s="86"/>
      <c r="J1757" s="73" t="n">
        <v>1</v>
      </c>
      <c r="K1757" s="74" t="n">
        <f aca="false">ROUND(IF(I1757/2&lt;=5331.47*0.4,I1757/2,5331.47*0.4)*(1-(0.1371+(1-0.1371)*0.09)*(1-J1757)),2)</f>
        <v>0</v>
      </c>
      <c r="L1757" s="74" t="n">
        <f aca="false">ROUND(K1757*($F$5+9.76+6.5)/100,2)*J1757</f>
        <v>0</v>
      </c>
      <c r="M1757" s="82" t="n">
        <f aca="false">L1757+K1757</f>
        <v>0</v>
      </c>
      <c r="N1757" s="74" t="n">
        <f aca="false">M1757*$F$6</f>
        <v>0</v>
      </c>
      <c r="W1757" s="79" t="n">
        <f aca="false">IFERROR(MOD(9*MID(D1757,1,1)+7*MID(D1757,2,1)+3*MID(D1757,3,1)+MID(D1757,4,1)+9*MID(D1757,5,1)+7*MID(D1757,6,1)+3*MID(D1757,7,1)+MID(D1757,8,1)+9*MID(D1757,9,1)+7*MID(D1757,10,1),10),10)</f>
        <v>10</v>
      </c>
    </row>
    <row r="1758" customFormat="false" ht="14.4" hidden="false" customHeight="false" outlineLevel="0" collapsed="false">
      <c r="A1758" s="67" t="n">
        <v>1748</v>
      </c>
      <c r="B1758" s="80"/>
      <c r="C1758" s="80"/>
      <c r="D1758" s="69"/>
      <c r="E1758" s="70"/>
      <c r="F1758" s="81"/>
      <c r="G1758" s="72"/>
      <c r="H1758" s="81"/>
      <c r="I1758" s="86"/>
      <c r="J1758" s="73" t="n">
        <v>1</v>
      </c>
      <c r="K1758" s="74" t="n">
        <f aca="false">ROUND(IF(I1758/2&lt;=5331.47*0.4,I1758/2,5331.47*0.4)*(1-(0.1371+(1-0.1371)*0.09)*(1-J1758)),2)</f>
        <v>0</v>
      </c>
      <c r="L1758" s="74" t="n">
        <f aca="false">ROUND(K1758*($F$5+9.76+6.5)/100,2)*J1758</f>
        <v>0</v>
      </c>
      <c r="M1758" s="82" t="n">
        <f aca="false">L1758+K1758</f>
        <v>0</v>
      </c>
      <c r="N1758" s="74" t="n">
        <f aca="false">M1758*$F$6</f>
        <v>0</v>
      </c>
      <c r="W1758" s="79" t="n">
        <f aca="false">IFERROR(MOD(9*MID(D1758,1,1)+7*MID(D1758,2,1)+3*MID(D1758,3,1)+MID(D1758,4,1)+9*MID(D1758,5,1)+7*MID(D1758,6,1)+3*MID(D1758,7,1)+MID(D1758,8,1)+9*MID(D1758,9,1)+7*MID(D1758,10,1),10),10)</f>
        <v>10</v>
      </c>
    </row>
    <row r="1759" customFormat="false" ht="14.4" hidden="false" customHeight="false" outlineLevel="0" collapsed="false">
      <c r="A1759" s="67" t="n">
        <v>1749</v>
      </c>
      <c r="B1759" s="80"/>
      <c r="C1759" s="80"/>
      <c r="D1759" s="69"/>
      <c r="E1759" s="70"/>
      <c r="F1759" s="81"/>
      <c r="G1759" s="72"/>
      <c r="H1759" s="81"/>
      <c r="I1759" s="86"/>
      <c r="J1759" s="73" t="n">
        <v>1</v>
      </c>
      <c r="K1759" s="74" t="n">
        <f aca="false">ROUND(IF(I1759/2&lt;=5331.47*0.4,I1759/2,5331.47*0.4)*(1-(0.1371+(1-0.1371)*0.09)*(1-J1759)),2)</f>
        <v>0</v>
      </c>
      <c r="L1759" s="74" t="n">
        <f aca="false">ROUND(K1759*($F$5+9.76+6.5)/100,2)*J1759</f>
        <v>0</v>
      </c>
      <c r="M1759" s="82" t="n">
        <f aca="false">L1759+K1759</f>
        <v>0</v>
      </c>
      <c r="N1759" s="74" t="n">
        <f aca="false">M1759*$F$6</f>
        <v>0</v>
      </c>
      <c r="W1759" s="79" t="n">
        <f aca="false">IFERROR(MOD(9*MID(D1759,1,1)+7*MID(D1759,2,1)+3*MID(D1759,3,1)+MID(D1759,4,1)+9*MID(D1759,5,1)+7*MID(D1759,6,1)+3*MID(D1759,7,1)+MID(D1759,8,1)+9*MID(D1759,9,1)+7*MID(D1759,10,1),10),10)</f>
        <v>10</v>
      </c>
    </row>
    <row r="1760" customFormat="false" ht="14.4" hidden="false" customHeight="false" outlineLevel="0" collapsed="false">
      <c r="A1760" s="67" t="n">
        <v>1750</v>
      </c>
      <c r="B1760" s="80"/>
      <c r="C1760" s="80"/>
      <c r="D1760" s="69"/>
      <c r="E1760" s="70"/>
      <c r="F1760" s="81"/>
      <c r="G1760" s="72"/>
      <c r="H1760" s="81"/>
      <c r="I1760" s="86"/>
      <c r="J1760" s="73" t="n">
        <v>1</v>
      </c>
      <c r="K1760" s="74" t="n">
        <f aca="false">ROUND(IF(I1760/2&lt;=5331.47*0.4,I1760/2,5331.47*0.4)*(1-(0.1371+(1-0.1371)*0.09)*(1-J1760)),2)</f>
        <v>0</v>
      </c>
      <c r="L1760" s="74" t="n">
        <f aca="false">ROUND(K1760*($F$5+9.76+6.5)/100,2)*J1760</f>
        <v>0</v>
      </c>
      <c r="M1760" s="82" t="n">
        <f aca="false">L1760+K1760</f>
        <v>0</v>
      </c>
      <c r="N1760" s="74" t="n">
        <f aca="false">M1760*$F$6</f>
        <v>0</v>
      </c>
      <c r="W1760" s="79" t="n">
        <f aca="false">IFERROR(MOD(9*MID(D1760,1,1)+7*MID(D1760,2,1)+3*MID(D1760,3,1)+MID(D1760,4,1)+9*MID(D1760,5,1)+7*MID(D1760,6,1)+3*MID(D1760,7,1)+MID(D1760,8,1)+9*MID(D1760,9,1)+7*MID(D1760,10,1),10),10)</f>
        <v>10</v>
      </c>
    </row>
    <row r="1761" customFormat="false" ht="14.4" hidden="false" customHeight="false" outlineLevel="0" collapsed="false">
      <c r="A1761" s="67" t="n">
        <v>1751</v>
      </c>
      <c r="B1761" s="80"/>
      <c r="C1761" s="80"/>
      <c r="D1761" s="69"/>
      <c r="E1761" s="70"/>
      <c r="F1761" s="81"/>
      <c r="G1761" s="72"/>
      <c r="H1761" s="81"/>
      <c r="I1761" s="86"/>
      <c r="J1761" s="73" t="n">
        <v>1</v>
      </c>
      <c r="K1761" s="74" t="n">
        <f aca="false">ROUND(IF(I1761/2&lt;=5331.47*0.4,I1761/2,5331.47*0.4)*(1-(0.1371+(1-0.1371)*0.09)*(1-J1761)),2)</f>
        <v>0</v>
      </c>
      <c r="L1761" s="74" t="n">
        <f aca="false">ROUND(K1761*($F$5+9.76+6.5)/100,2)*J1761</f>
        <v>0</v>
      </c>
      <c r="M1761" s="82" t="n">
        <f aca="false">L1761+K1761</f>
        <v>0</v>
      </c>
      <c r="N1761" s="74" t="n">
        <f aca="false">M1761*$F$6</f>
        <v>0</v>
      </c>
      <c r="W1761" s="79" t="n">
        <f aca="false">IFERROR(MOD(9*MID(D1761,1,1)+7*MID(D1761,2,1)+3*MID(D1761,3,1)+MID(D1761,4,1)+9*MID(D1761,5,1)+7*MID(D1761,6,1)+3*MID(D1761,7,1)+MID(D1761,8,1)+9*MID(D1761,9,1)+7*MID(D1761,10,1),10),10)</f>
        <v>10</v>
      </c>
    </row>
    <row r="1762" customFormat="false" ht="14.4" hidden="false" customHeight="false" outlineLevel="0" collapsed="false">
      <c r="A1762" s="67" t="n">
        <v>1752</v>
      </c>
      <c r="B1762" s="80"/>
      <c r="C1762" s="80"/>
      <c r="D1762" s="69"/>
      <c r="E1762" s="70"/>
      <c r="F1762" s="81"/>
      <c r="G1762" s="72"/>
      <c r="H1762" s="81"/>
      <c r="I1762" s="86"/>
      <c r="J1762" s="73" t="n">
        <v>1</v>
      </c>
      <c r="K1762" s="74" t="n">
        <f aca="false">ROUND(IF(I1762/2&lt;=5331.47*0.4,I1762/2,5331.47*0.4)*(1-(0.1371+(1-0.1371)*0.09)*(1-J1762)),2)</f>
        <v>0</v>
      </c>
      <c r="L1762" s="74" t="n">
        <f aca="false">ROUND(K1762*($F$5+9.76+6.5)/100,2)*J1762</f>
        <v>0</v>
      </c>
      <c r="M1762" s="82" t="n">
        <f aca="false">L1762+K1762</f>
        <v>0</v>
      </c>
      <c r="N1762" s="74" t="n">
        <f aca="false">M1762*$F$6</f>
        <v>0</v>
      </c>
      <c r="W1762" s="79" t="n">
        <f aca="false">IFERROR(MOD(9*MID(D1762,1,1)+7*MID(D1762,2,1)+3*MID(D1762,3,1)+MID(D1762,4,1)+9*MID(D1762,5,1)+7*MID(D1762,6,1)+3*MID(D1762,7,1)+MID(D1762,8,1)+9*MID(D1762,9,1)+7*MID(D1762,10,1),10),10)</f>
        <v>10</v>
      </c>
    </row>
    <row r="1763" customFormat="false" ht="14.4" hidden="false" customHeight="false" outlineLevel="0" collapsed="false">
      <c r="A1763" s="67" t="n">
        <v>1753</v>
      </c>
      <c r="B1763" s="80"/>
      <c r="C1763" s="80"/>
      <c r="D1763" s="69"/>
      <c r="E1763" s="70"/>
      <c r="F1763" s="81"/>
      <c r="G1763" s="72"/>
      <c r="H1763" s="81"/>
      <c r="I1763" s="86"/>
      <c r="J1763" s="73" t="n">
        <v>1</v>
      </c>
      <c r="K1763" s="74" t="n">
        <f aca="false">ROUND(IF(I1763/2&lt;=5331.47*0.4,I1763/2,5331.47*0.4)*(1-(0.1371+(1-0.1371)*0.09)*(1-J1763)),2)</f>
        <v>0</v>
      </c>
      <c r="L1763" s="74" t="n">
        <f aca="false">ROUND(K1763*($F$5+9.76+6.5)/100,2)*J1763</f>
        <v>0</v>
      </c>
      <c r="M1763" s="82" t="n">
        <f aca="false">L1763+K1763</f>
        <v>0</v>
      </c>
      <c r="N1763" s="74" t="n">
        <f aca="false">M1763*$F$6</f>
        <v>0</v>
      </c>
      <c r="W1763" s="79" t="n">
        <f aca="false">IFERROR(MOD(9*MID(D1763,1,1)+7*MID(D1763,2,1)+3*MID(D1763,3,1)+MID(D1763,4,1)+9*MID(D1763,5,1)+7*MID(D1763,6,1)+3*MID(D1763,7,1)+MID(D1763,8,1)+9*MID(D1763,9,1)+7*MID(D1763,10,1),10),10)</f>
        <v>10</v>
      </c>
    </row>
    <row r="1764" customFormat="false" ht="14.4" hidden="false" customHeight="false" outlineLevel="0" collapsed="false">
      <c r="A1764" s="67" t="n">
        <v>1754</v>
      </c>
      <c r="B1764" s="80"/>
      <c r="C1764" s="80"/>
      <c r="D1764" s="69"/>
      <c r="E1764" s="70"/>
      <c r="F1764" s="81"/>
      <c r="G1764" s="72"/>
      <c r="H1764" s="81"/>
      <c r="I1764" s="86"/>
      <c r="J1764" s="73" t="n">
        <v>1</v>
      </c>
      <c r="K1764" s="74" t="n">
        <f aca="false">ROUND(IF(I1764/2&lt;=5331.47*0.4,I1764/2,5331.47*0.4)*(1-(0.1371+(1-0.1371)*0.09)*(1-J1764)),2)</f>
        <v>0</v>
      </c>
      <c r="L1764" s="74" t="n">
        <f aca="false">ROUND(K1764*($F$5+9.76+6.5)/100,2)*J1764</f>
        <v>0</v>
      </c>
      <c r="M1764" s="82" t="n">
        <f aca="false">L1764+K1764</f>
        <v>0</v>
      </c>
      <c r="N1764" s="74" t="n">
        <f aca="false">M1764*$F$6</f>
        <v>0</v>
      </c>
      <c r="W1764" s="79" t="n">
        <f aca="false">IFERROR(MOD(9*MID(D1764,1,1)+7*MID(D1764,2,1)+3*MID(D1764,3,1)+MID(D1764,4,1)+9*MID(D1764,5,1)+7*MID(D1764,6,1)+3*MID(D1764,7,1)+MID(D1764,8,1)+9*MID(D1764,9,1)+7*MID(D1764,10,1),10),10)</f>
        <v>10</v>
      </c>
    </row>
    <row r="1765" customFormat="false" ht="14.4" hidden="false" customHeight="false" outlineLevel="0" collapsed="false">
      <c r="A1765" s="67" t="n">
        <v>1755</v>
      </c>
      <c r="B1765" s="80"/>
      <c r="C1765" s="80"/>
      <c r="D1765" s="69"/>
      <c r="E1765" s="70"/>
      <c r="F1765" s="81"/>
      <c r="G1765" s="72"/>
      <c r="H1765" s="81"/>
      <c r="I1765" s="86"/>
      <c r="J1765" s="73" t="n">
        <v>1</v>
      </c>
      <c r="K1765" s="74" t="n">
        <f aca="false">ROUND(IF(I1765/2&lt;=5331.47*0.4,I1765/2,5331.47*0.4)*(1-(0.1371+(1-0.1371)*0.09)*(1-J1765)),2)</f>
        <v>0</v>
      </c>
      <c r="L1765" s="74" t="n">
        <f aca="false">ROUND(K1765*($F$5+9.76+6.5)/100,2)*J1765</f>
        <v>0</v>
      </c>
      <c r="M1765" s="82" t="n">
        <f aca="false">L1765+K1765</f>
        <v>0</v>
      </c>
      <c r="N1765" s="74" t="n">
        <f aca="false">M1765*$F$6</f>
        <v>0</v>
      </c>
      <c r="W1765" s="79" t="n">
        <f aca="false">IFERROR(MOD(9*MID(D1765,1,1)+7*MID(D1765,2,1)+3*MID(D1765,3,1)+MID(D1765,4,1)+9*MID(D1765,5,1)+7*MID(D1765,6,1)+3*MID(D1765,7,1)+MID(D1765,8,1)+9*MID(D1765,9,1)+7*MID(D1765,10,1),10),10)</f>
        <v>10</v>
      </c>
    </row>
    <row r="1766" customFormat="false" ht="14.4" hidden="false" customHeight="false" outlineLevel="0" collapsed="false">
      <c r="A1766" s="67" t="n">
        <v>1756</v>
      </c>
      <c r="B1766" s="80"/>
      <c r="C1766" s="80"/>
      <c r="D1766" s="69"/>
      <c r="E1766" s="70"/>
      <c r="F1766" s="81"/>
      <c r="G1766" s="72"/>
      <c r="H1766" s="81"/>
      <c r="I1766" s="86"/>
      <c r="J1766" s="73" t="n">
        <v>1</v>
      </c>
      <c r="K1766" s="74" t="n">
        <f aca="false">ROUND(IF(I1766/2&lt;=5331.47*0.4,I1766/2,5331.47*0.4)*(1-(0.1371+(1-0.1371)*0.09)*(1-J1766)),2)</f>
        <v>0</v>
      </c>
      <c r="L1766" s="74" t="n">
        <f aca="false">ROUND(K1766*($F$5+9.76+6.5)/100,2)*J1766</f>
        <v>0</v>
      </c>
      <c r="M1766" s="82" t="n">
        <f aca="false">L1766+K1766</f>
        <v>0</v>
      </c>
      <c r="N1766" s="74" t="n">
        <f aca="false">M1766*$F$6</f>
        <v>0</v>
      </c>
      <c r="W1766" s="79" t="n">
        <f aca="false">IFERROR(MOD(9*MID(D1766,1,1)+7*MID(D1766,2,1)+3*MID(D1766,3,1)+MID(D1766,4,1)+9*MID(D1766,5,1)+7*MID(D1766,6,1)+3*MID(D1766,7,1)+MID(D1766,8,1)+9*MID(D1766,9,1)+7*MID(D1766,10,1),10),10)</f>
        <v>10</v>
      </c>
    </row>
    <row r="1767" customFormat="false" ht="14.4" hidden="false" customHeight="false" outlineLevel="0" collapsed="false">
      <c r="A1767" s="67" t="n">
        <v>1757</v>
      </c>
      <c r="B1767" s="80"/>
      <c r="C1767" s="80"/>
      <c r="D1767" s="69"/>
      <c r="E1767" s="70"/>
      <c r="F1767" s="81"/>
      <c r="G1767" s="72"/>
      <c r="H1767" s="81"/>
      <c r="I1767" s="86"/>
      <c r="J1767" s="73" t="n">
        <v>1</v>
      </c>
      <c r="K1767" s="74" t="n">
        <f aca="false">ROUND(IF(I1767/2&lt;=5331.47*0.4,I1767/2,5331.47*0.4)*(1-(0.1371+(1-0.1371)*0.09)*(1-J1767)),2)</f>
        <v>0</v>
      </c>
      <c r="L1767" s="74" t="n">
        <f aca="false">ROUND(K1767*($F$5+9.76+6.5)/100,2)*J1767</f>
        <v>0</v>
      </c>
      <c r="M1767" s="82" t="n">
        <f aca="false">L1767+K1767</f>
        <v>0</v>
      </c>
      <c r="N1767" s="74" t="n">
        <f aca="false">M1767*$F$6</f>
        <v>0</v>
      </c>
      <c r="W1767" s="79" t="n">
        <f aca="false">IFERROR(MOD(9*MID(D1767,1,1)+7*MID(D1767,2,1)+3*MID(D1767,3,1)+MID(D1767,4,1)+9*MID(D1767,5,1)+7*MID(D1767,6,1)+3*MID(D1767,7,1)+MID(D1767,8,1)+9*MID(D1767,9,1)+7*MID(D1767,10,1),10),10)</f>
        <v>10</v>
      </c>
    </row>
    <row r="1768" customFormat="false" ht="14.4" hidden="false" customHeight="false" outlineLevel="0" collapsed="false">
      <c r="A1768" s="67" t="n">
        <v>1758</v>
      </c>
      <c r="B1768" s="80"/>
      <c r="C1768" s="80"/>
      <c r="D1768" s="69"/>
      <c r="E1768" s="70"/>
      <c r="F1768" s="81"/>
      <c r="G1768" s="72"/>
      <c r="H1768" s="81"/>
      <c r="I1768" s="86"/>
      <c r="J1768" s="73" t="n">
        <v>1</v>
      </c>
      <c r="K1768" s="74" t="n">
        <f aca="false">ROUND(IF(I1768/2&lt;=5331.47*0.4,I1768/2,5331.47*0.4)*(1-(0.1371+(1-0.1371)*0.09)*(1-J1768)),2)</f>
        <v>0</v>
      </c>
      <c r="L1768" s="74" t="n">
        <f aca="false">ROUND(K1768*($F$5+9.76+6.5)/100,2)*J1768</f>
        <v>0</v>
      </c>
      <c r="M1768" s="82" t="n">
        <f aca="false">L1768+K1768</f>
        <v>0</v>
      </c>
      <c r="N1768" s="74" t="n">
        <f aca="false">M1768*$F$6</f>
        <v>0</v>
      </c>
      <c r="W1768" s="79" t="n">
        <f aca="false">IFERROR(MOD(9*MID(D1768,1,1)+7*MID(D1768,2,1)+3*MID(D1768,3,1)+MID(D1768,4,1)+9*MID(D1768,5,1)+7*MID(D1768,6,1)+3*MID(D1768,7,1)+MID(D1768,8,1)+9*MID(D1768,9,1)+7*MID(D1768,10,1),10),10)</f>
        <v>10</v>
      </c>
    </row>
    <row r="1769" customFormat="false" ht="14.4" hidden="false" customHeight="false" outlineLevel="0" collapsed="false">
      <c r="A1769" s="67" t="n">
        <v>1759</v>
      </c>
      <c r="B1769" s="80"/>
      <c r="C1769" s="80"/>
      <c r="D1769" s="69"/>
      <c r="E1769" s="70"/>
      <c r="F1769" s="81"/>
      <c r="G1769" s="72"/>
      <c r="H1769" s="81"/>
      <c r="I1769" s="86"/>
      <c r="J1769" s="73" t="n">
        <v>1</v>
      </c>
      <c r="K1769" s="74" t="n">
        <f aca="false">ROUND(IF(I1769/2&lt;=5331.47*0.4,I1769/2,5331.47*0.4)*(1-(0.1371+(1-0.1371)*0.09)*(1-J1769)),2)</f>
        <v>0</v>
      </c>
      <c r="L1769" s="74" t="n">
        <f aca="false">ROUND(K1769*($F$5+9.76+6.5)/100,2)*J1769</f>
        <v>0</v>
      </c>
      <c r="M1769" s="82" t="n">
        <f aca="false">L1769+K1769</f>
        <v>0</v>
      </c>
      <c r="N1769" s="74" t="n">
        <f aca="false">M1769*$F$6</f>
        <v>0</v>
      </c>
      <c r="W1769" s="79" t="n">
        <f aca="false">IFERROR(MOD(9*MID(D1769,1,1)+7*MID(D1769,2,1)+3*MID(D1769,3,1)+MID(D1769,4,1)+9*MID(D1769,5,1)+7*MID(D1769,6,1)+3*MID(D1769,7,1)+MID(D1769,8,1)+9*MID(D1769,9,1)+7*MID(D1769,10,1),10),10)</f>
        <v>10</v>
      </c>
    </row>
    <row r="1770" customFormat="false" ht="14.4" hidden="false" customHeight="false" outlineLevel="0" collapsed="false">
      <c r="A1770" s="67" t="n">
        <v>1760</v>
      </c>
      <c r="B1770" s="80"/>
      <c r="C1770" s="80"/>
      <c r="D1770" s="69"/>
      <c r="E1770" s="70"/>
      <c r="F1770" s="81"/>
      <c r="G1770" s="72"/>
      <c r="H1770" s="81"/>
      <c r="I1770" s="86"/>
      <c r="J1770" s="73" t="n">
        <v>1</v>
      </c>
      <c r="K1770" s="74" t="n">
        <f aca="false">ROUND(IF(I1770/2&lt;=5331.47*0.4,I1770/2,5331.47*0.4)*(1-(0.1371+(1-0.1371)*0.09)*(1-J1770)),2)</f>
        <v>0</v>
      </c>
      <c r="L1770" s="74" t="n">
        <f aca="false">ROUND(K1770*($F$5+9.76+6.5)/100,2)*J1770</f>
        <v>0</v>
      </c>
      <c r="M1770" s="82" t="n">
        <f aca="false">L1770+K1770</f>
        <v>0</v>
      </c>
      <c r="N1770" s="74" t="n">
        <f aca="false">M1770*$F$6</f>
        <v>0</v>
      </c>
      <c r="W1770" s="79" t="n">
        <f aca="false">IFERROR(MOD(9*MID(D1770,1,1)+7*MID(D1770,2,1)+3*MID(D1770,3,1)+MID(D1770,4,1)+9*MID(D1770,5,1)+7*MID(D1770,6,1)+3*MID(D1770,7,1)+MID(D1770,8,1)+9*MID(D1770,9,1)+7*MID(D1770,10,1),10),10)</f>
        <v>10</v>
      </c>
    </row>
    <row r="1771" customFormat="false" ht="14.4" hidden="false" customHeight="false" outlineLevel="0" collapsed="false">
      <c r="A1771" s="67" t="n">
        <v>1761</v>
      </c>
      <c r="B1771" s="80"/>
      <c r="C1771" s="80"/>
      <c r="D1771" s="69"/>
      <c r="E1771" s="70"/>
      <c r="F1771" s="81"/>
      <c r="G1771" s="72"/>
      <c r="H1771" s="81"/>
      <c r="I1771" s="86"/>
      <c r="J1771" s="73" t="n">
        <v>1</v>
      </c>
      <c r="K1771" s="74" t="n">
        <f aca="false">ROUND(IF(I1771/2&lt;=5331.47*0.4,I1771/2,5331.47*0.4)*(1-(0.1371+(1-0.1371)*0.09)*(1-J1771)),2)</f>
        <v>0</v>
      </c>
      <c r="L1771" s="74" t="n">
        <f aca="false">ROUND(K1771*($F$5+9.76+6.5)/100,2)*J1771</f>
        <v>0</v>
      </c>
      <c r="M1771" s="82" t="n">
        <f aca="false">L1771+K1771</f>
        <v>0</v>
      </c>
      <c r="N1771" s="74" t="n">
        <f aca="false">M1771*$F$6</f>
        <v>0</v>
      </c>
      <c r="W1771" s="79" t="n">
        <f aca="false">IFERROR(MOD(9*MID(D1771,1,1)+7*MID(D1771,2,1)+3*MID(D1771,3,1)+MID(D1771,4,1)+9*MID(D1771,5,1)+7*MID(D1771,6,1)+3*MID(D1771,7,1)+MID(D1771,8,1)+9*MID(D1771,9,1)+7*MID(D1771,10,1),10),10)</f>
        <v>10</v>
      </c>
    </row>
    <row r="1772" customFormat="false" ht="14.4" hidden="false" customHeight="false" outlineLevel="0" collapsed="false">
      <c r="A1772" s="67" t="n">
        <v>1762</v>
      </c>
      <c r="B1772" s="80"/>
      <c r="C1772" s="80"/>
      <c r="D1772" s="69"/>
      <c r="E1772" s="70"/>
      <c r="F1772" s="81"/>
      <c r="G1772" s="72"/>
      <c r="H1772" s="81"/>
      <c r="I1772" s="86"/>
      <c r="J1772" s="73" t="n">
        <v>1</v>
      </c>
      <c r="K1772" s="74" t="n">
        <f aca="false">ROUND(IF(I1772/2&lt;=5331.47*0.4,I1772/2,5331.47*0.4)*(1-(0.1371+(1-0.1371)*0.09)*(1-J1772)),2)</f>
        <v>0</v>
      </c>
      <c r="L1772" s="74" t="n">
        <f aca="false">ROUND(K1772*($F$5+9.76+6.5)/100,2)*J1772</f>
        <v>0</v>
      </c>
      <c r="M1772" s="82" t="n">
        <f aca="false">L1772+K1772</f>
        <v>0</v>
      </c>
      <c r="N1772" s="74" t="n">
        <f aca="false">M1772*$F$6</f>
        <v>0</v>
      </c>
      <c r="W1772" s="79" t="n">
        <f aca="false">IFERROR(MOD(9*MID(D1772,1,1)+7*MID(D1772,2,1)+3*MID(D1772,3,1)+MID(D1772,4,1)+9*MID(D1772,5,1)+7*MID(D1772,6,1)+3*MID(D1772,7,1)+MID(D1772,8,1)+9*MID(D1772,9,1)+7*MID(D1772,10,1),10),10)</f>
        <v>10</v>
      </c>
    </row>
    <row r="1773" customFormat="false" ht="14.4" hidden="false" customHeight="false" outlineLevel="0" collapsed="false">
      <c r="A1773" s="67" t="n">
        <v>1763</v>
      </c>
      <c r="B1773" s="80"/>
      <c r="C1773" s="80"/>
      <c r="D1773" s="69"/>
      <c r="E1773" s="70"/>
      <c r="F1773" s="81"/>
      <c r="G1773" s="72"/>
      <c r="H1773" s="81"/>
      <c r="I1773" s="86"/>
      <c r="J1773" s="73" t="n">
        <v>1</v>
      </c>
      <c r="K1773" s="74" t="n">
        <f aca="false">ROUND(IF(I1773/2&lt;=5331.47*0.4,I1773/2,5331.47*0.4)*(1-(0.1371+(1-0.1371)*0.09)*(1-J1773)),2)</f>
        <v>0</v>
      </c>
      <c r="L1773" s="74" t="n">
        <f aca="false">ROUND(K1773*($F$5+9.76+6.5)/100,2)*J1773</f>
        <v>0</v>
      </c>
      <c r="M1773" s="82" t="n">
        <f aca="false">L1773+K1773</f>
        <v>0</v>
      </c>
      <c r="N1773" s="74" t="n">
        <f aca="false">M1773*$F$6</f>
        <v>0</v>
      </c>
      <c r="W1773" s="79" t="n">
        <f aca="false">IFERROR(MOD(9*MID(D1773,1,1)+7*MID(D1773,2,1)+3*MID(D1773,3,1)+MID(D1773,4,1)+9*MID(D1773,5,1)+7*MID(D1773,6,1)+3*MID(D1773,7,1)+MID(D1773,8,1)+9*MID(D1773,9,1)+7*MID(D1773,10,1),10),10)</f>
        <v>10</v>
      </c>
    </row>
    <row r="1774" customFormat="false" ht="14.4" hidden="false" customHeight="false" outlineLevel="0" collapsed="false">
      <c r="A1774" s="67" t="n">
        <v>1764</v>
      </c>
      <c r="B1774" s="80"/>
      <c r="C1774" s="80"/>
      <c r="D1774" s="69"/>
      <c r="E1774" s="70"/>
      <c r="F1774" s="81"/>
      <c r="G1774" s="72"/>
      <c r="H1774" s="81"/>
      <c r="I1774" s="86"/>
      <c r="J1774" s="73" t="n">
        <v>1</v>
      </c>
      <c r="K1774" s="74" t="n">
        <f aca="false">ROUND(IF(I1774/2&lt;=5331.47*0.4,I1774/2,5331.47*0.4)*(1-(0.1371+(1-0.1371)*0.09)*(1-J1774)),2)</f>
        <v>0</v>
      </c>
      <c r="L1774" s="74" t="n">
        <f aca="false">ROUND(K1774*($F$5+9.76+6.5)/100,2)*J1774</f>
        <v>0</v>
      </c>
      <c r="M1774" s="82" t="n">
        <f aca="false">L1774+K1774</f>
        <v>0</v>
      </c>
      <c r="N1774" s="74" t="n">
        <f aca="false">M1774*$F$6</f>
        <v>0</v>
      </c>
      <c r="W1774" s="79" t="n">
        <f aca="false">IFERROR(MOD(9*MID(D1774,1,1)+7*MID(D1774,2,1)+3*MID(D1774,3,1)+MID(D1774,4,1)+9*MID(D1774,5,1)+7*MID(D1774,6,1)+3*MID(D1774,7,1)+MID(D1774,8,1)+9*MID(D1774,9,1)+7*MID(D1774,10,1),10),10)</f>
        <v>10</v>
      </c>
    </row>
    <row r="1775" customFormat="false" ht="14.4" hidden="false" customHeight="false" outlineLevel="0" collapsed="false">
      <c r="A1775" s="67" t="n">
        <v>1765</v>
      </c>
      <c r="B1775" s="80"/>
      <c r="C1775" s="80"/>
      <c r="D1775" s="69"/>
      <c r="E1775" s="70"/>
      <c r="F1775" s="81"/>
      <c r="G1775" s="72"/>
      <c r="H1775" s="81"/>
      <c r="I1775" s="86"/>
      <c r="J1775" s="73" t="n">
        <v>1</v>
      </c>
      <c r="K1775" s="74" t="n">
        <f aca="false">ROUND(IF(I1775/2&lt;=5331.47*0.4,I1775/2,5331.47*0.4)*(1-(0.1371+(1-0.1371)*0.09)*(1-J1775)),2)</f>
        <v>0</v>
      </c>
      <c r="L1775" s="74" t="n">
        <f aca="false">ROUND(K1775*($F$5+9.76+6.5)/100,2)*J1775</f>
        <v>0</v>
      </c>
      <c r="M1775" s="82" t="n">
        <f aca="false">L1775+K1775</f>
        <v>0</v>
      </c>
      <c r="N1775" s="74" t="n">
        <f aca="false">M1775*$F$6</f>
        <v>0</v>
      </c>
      <c r="W1775" s="79" t="n">
        <f aca="false">IFERROR(MOD(9*MID(D1775,1,1)+7*MID(D1775,2,1)+3*MID(D1775,3,1)+MID(D1775,4,1)+9*MID(D1775,5,1)+7*MID(D1775,6,1)+3*MID(D1775,7,1)+MID(D1775,8,1)+9*MID(D1775,9,1)+7*MID(D1775,10,1),10),10)</f>
        <v>10</v>
      </c>
    </row>
    <row r="1776" customFormat="false" ht="14.4" hidden="false" customHeight="false" outlineLevel="0" collapsed="false">
      <c r="A1776" s="67" t="n">
        <v>1766</v>
      </c>
      <c r="B1776" s="80"/>
      <c r="C1776" s="80"/>
      <c r="D1776" s="69"/>
      <c r="E1776" s="70"/>
      <c r="F1776" s="81"/>
      <c r="G1776" s="72"/>
      <c r="H1776" s="81"/>
      <c r="I1776" s="86"/>
      <c r="J1776" s="73" t="n">
        <v>1</v>
      </c>
      <c r="K1776" s="74" t="n">
        <f aca="false">ROUND(IF(I1776/2&lt;=5331.47*0.4,I1776/2,5331.47*0.4)*(1-(0.1371+(1-0.1371)*0.09)*(1-J1776)),2)</f>
        <v>0</v>
      </c>
      <c r="L1776" s="74" t="n">
        <f aca="false">ROUND(K1776*($F$5+9.76+6.5)/100,2)*J1776</f>
        <v>0</v>
      </c>
      <c r="M1776" s="82" t="n">
        <f aca="false">L1776+K1776</f>
        <v>0</v>
      </c>
      <c r="N1776" s="74" t="n">
        <f aca="false">M1776*$F$6</f>
        <v>0</v>
      </c>
      <c r="W1776" s="79" t="n">
        <f aca="false">IFERROR(MOD(9*MID(D1776,1,1)+7*MID(D1776,2,1)+3*MID(D1776,3,1)+MID(D1776,4,1)+9*MID(D1776,5,1)+7*MID(D1776,6,1)+3*MID(D1776,7,1)+MID(D1776,8,1)+9*MID(D1776,9,1)+7*MID(D1776,10,1),10),10)</f>
        <v>10</v>
      </c>
    </row>
    <row r="1777" customFormat="false" ht="14.4" hidden="false" customHeight="false" outlineLevel="0" collapsed="false">
      <c r="A1777" s="67" t="n">
        <v>1767</v>
      </c>
      <c r="B1777" s="80"/>
      <c r="C1777" s="80"/>
      <c r="D1777" s="69"/>
      <c r="E1777" s="70"/>
      <c r="F1777" s="81"/>
      <c r="G1777" s="72"/>
      <c r="H1777" s="81"/>
      <c r="I1777" s="86"/>
      <c r="J1777" s="73" t="n">
        <v>1</v>
      </c>
      <c r="K1777" s="74" t="n">
        <f aca="false">ROUND(IF(I1777/2&lt;=5331.47*0.4,I1777/2,5331.47*0.4)*(1-(0.1371+(1-0.1371)*0.09)*(1-J1777)),2)</f>
        <v>0</v>
      </c>
      <c r="L1777" s="74" t="n">
        <f aca="false">ROUND(K1777*($F$5+9.76+6.5)/100,2)*J1777</f>
        <v>0</v>
      </c>
      <c r="M1777" s="82" t="n">
        <f aca="false">L1777+K1777</f>
        <v>0</v>
      </c>
      <c r="N1777" s="74" t="n">
        <f aca="false">M1777*$F$6</f>
        <v>0</v>
      </c>
      <c r="W1777" s="79" t="n">
        <f aca="false">IFERROR(MOD(9*MID(D1777,1,1)+7*MID(D1777,2,1)+3*MID(D1777,3,1)+MID(D1777,4,1)+9*MID(D1777,5,1)+7*MID(D1777,6,1)+3*MID(D1777,7,1)+MID(D1777,8,1)+9*MID(D1777,9,1)+7*MID(D1777,10,1),10),10)</f>
        <v>10</v>
      </c>
    </row>
    <row r="1778" customFormat="false" ht="14.4" hidden="false" customHeight="false" outlineLevel="0" collapsed="false">
      <c r="A1778" s="67" t="n">
        <v>1768</v>
      </c>
      <c r="B1778" s="80"/>
      <c r="C1778" s="80"/>
      <c r="D1778" s="69"/>
      <c r="E1778" s="70"/>
      <c r="F1778" s="81"/>
      <c r="G1778" s="72"/>
      <c r="H1778" s="81"/>
      <c r="I1778" s="86"/>
      <c r="J1778" s="73" t="n">
        <v>1</v>
      </c>
      <c r="K1778" s="74" t="n">
        <f aca="false">ROUND(IF(I1778/2&lt;=5331.47*0.4,I1778/2,5331.47*0.4)*(1-(0.1371+(1-0.1371)*0.09)*(1-J1778)),2)</f>
        <v>0</v>
      </c>
      <c r="L1778" s="74" t="n">
        <f aca="false">ROUND(K1778*($F$5+9.76+6.5)/100,2)*J1778</f>
        <v>0</v>
      </c>
      <c r="M1778" s="82" t="n">
        <f aca="false">L1778+K1778</f>
        <v>0</v>
      </c>
      <c r="N1778" s="74" t="n">
        <f aca="false">M1778*$F$6</f>
        <v>0</v>
      </c>
      <c r="W1778" s="79" t="n">
        <f aca="false">IFERROR(MOD(9*MID(D1778,1,1)+7*MID(D1778,2,1)+3*MID(D1778,3,1)+MID(D1778,4,1)+9*MID(D1778,5,1)+7*MID(D1778,6,1)+3*MID(D1778,7,1)+MID(D1778,8,1)+9*MID(D1778,9,1)+7*MID(D1778,10,1),10),10)</f>
        <v>10</v>
      </c>
    </row>
    <row r="1779" customFormat="false" ht="14.4" hidden="false" customHeight="false" outlineLevel="0" collapsed="false">
      <c r="A1779" s="67" t="n">
        <v>1769</v>
      </c>
      <c r="B1779" s="80"/>
      <c r="C1779" s="80"/>
      <c r="D1779" s="69"/>
      <c r="E1779" s="70"/>
      <c r="F1779" s="81"/>
      <c r="G1779" s="72"/>
      <c r="H1779" s="81"/>
      <c r="I1779" s="86"/>
      <c r="J1779" s="73" t="n">
        <v>1</v>
      </c>
      <c r="K1779" s="74" t="n">
        <f aca="false">ROUND(IF(I1779/2&lt;=5331.47*0.4,I1779/2,5331.47*0.4)*(1-(0.1371+(1-0.1371)*0.09)*(1-J1779)),2)</f>
        <v>0</v>
      </c>
      <c r="L1779" s="74" t="n">
        <f aca="false">ROUND(K1779*($F$5+9.76+6.5)/100,2)*J1779</f>
        <v>0</v>
      </c>
      <c r="M1779" s="82" t="n">
        <f aca="false">L1779+K1779</f>
        <v>0</v>
      </c>
      <c r="N1779" s="74" t="n">
        <f aca="false">M1779*$F$6</f>
        <v>0</v>
      </c>
      <c r="W1779" s="79" t="n">
        <f aca="false">IFERROR(MOD(9*MID(D1779,1,1)+7*MID(D1779,2,1)+3*MID(D1779,3,1)+MID(D1779,4,1)+9*MID(D1779,5,1)+7*MID(D1779,6,1)+3*MID(D1779,7,1)+MID(D1779,8,1)+9*MID(D1779,9,1)+7*MID(D1779,10,1),10),10)</f>
        <v>10</v>
      </c>
    </row>
    <row r="1780" customFormat="false" ht="14.4" hidden="false" customHeight="false" outlineLevel="0" collapsed="false">
      <c r="A1780" s="67" t="n">
        <v>1770</v>
      </c>
      <c r="B1780" s="80"/>
      <c r="C1780" s="80"/>
      <c r="D1780" s="69"/>
      <c r="E1780" s="70"/>
      <c r="F1780" s="81"/>
      <c r="G1780" s="72"/>
      <c r="H1780" s="81"/>
      <c r="I1780" s="86"/>
      <c r="J1780" s="73" t="n">
        <v>1</v>
      </c>
      <c r="K1780" s="74" t="n">
        <f aca="false">ROUND(IF(I1780/2&lt;=5331.47*0.4,I1780/2,5331.47*0.4)*(1-(0.1371+(1-0.1371)*0.09)*(1-J1780)),2)</f>
        <v>0</v>
      </c>
      <c r="L1780" s="74" t="n">
        <f aca="false">ROUND(K1780*($F$5+9.76+6.5)/100,2)*J1780</f>
        <v>0</v>
      </c>
      <c r="M1780" s="82" t="n">
        <f aca="false">L1780+K1780</f>
        <v>0</v>
      </c>
      <c r="N1780" s="74" t="n">
        <f aca="false">M1780*$F$6</f>
        <v>0</v>
      </c>
      <c r="W1780" s="79" t="n">
        <f aca="false">IFERROR(MOD(9*MID(D1780,1,1)+7*MID(D1780,2,1)+3*MID(D1780,3,1)+MID(D1780,4,1)+9*MID(D1780,5,1)+7*MID(D1780,6,1)+3*MID(D1780,7,1)+MID(D1780,8,1)+9*MID(D1780,9,1)+7*MID(D1780,10,1),10),10)</f>
        <v>10</v>
      </c>
    </row>
    <row r="1781" customFormat="false" ht="14.4" hidden="false" customHeight="false" outlineLevel="0" collapsed="false">
      <c r="A1781" s="67" t="n">
        <v>1771</v>
      </c>
      <c r="B1781" s="80"/>
      <c r="C1781" s="80"/>
      <c r="D1781" s="69"/>
      <c r="E1781" s="70"/>
      <c r="F1781" s="81"/>
      <c r="G1781" s="72"/>
      <c r="H1781" s="81"/>
      <c r="I1781" s="86"/>
      <c r="J1781" s="73" t="n">
        <v>1</v>
      </c>
      <c r="K1781" s="74" t="n">
        <f aca="false">ROUND(IF(I1781/2&lt;=5331.47*0.4,I1781/2,5331.47*0.4)*(1-(0.1371+(1-0.1371)*0.09)*(1-J1781)),2)</f>
        <v>0</v>
      </c>
      <c r="L1781" s="74" t="n">
        <f aca="false">ROUND(K1781*($F$5+9.76+6.5)/100,2)*J1781</f>
        <v>0</v>
      </c>
      <c r="M1781" s="82" t="n">
        <f aca="false">L1781+K1781</f>
        <v>0</v>
      </c>
      <c r="N1781" s="74" t="n">
        <f aca="false">M1781*$F$6</f>
        <v>0</v>
      </c>
      <c r="W1781" s="79" t="n">
        <f aca="false">IFERROR(MOD(9*MID(D1781,1,1)+7*MID(D1781,2,1)+3*MID(D1781,3,1)+MID(D1781,4,1)+9*MID(D1781,5,1)+7*MID(D1781,6,1)+3*MID(D1781,7,1)+MID(D1781,8,1)+9*MID(D1781,9,1)+7*MID(D1781,10,1),10),10)</f>
        <v>10</v>
      </c>
    </row>
    <row r="1782" customFormat="false" ht="14.4" hidden="false" customHeight="false" outlineLevel="0" collapsed="false">
      <c r="A1782" s="67" t="n">
        <v>1772</v>
      </c>
      <c r="B1782" s="80"/>
      <c r="C1782" s="80"/>
      <c r="D1782" s="69"/>
      <c r="E1782" s="70"/>
      <c r="F1782" s="81"/>
      <c r="G1782" s="72"/>
      <c r="H1782" s="81"/>
      <c r="I1782" s="86"/>
      <c r="J1782" s="73" t="n">
        <v>1</v>
      </c>
      <c r="K1782" s="74" t="n">
        <f aca="false">ROUND(IF(I1782/2&lt;=5331.47*0.4,I1782/2,5331.47*0.4)*(1-(0.1371+(1-0.1371)*0.09)*(1-J1782)),2)</f>
        <v>0</v>
      </c>
      <c r="L1782" s="74" t="n">
        <f aca="false">ROUND(K1782*($F$5+9.76+6.5)/100,2)*J1782</f>
        <v>0</v>
      </c>
      <c r="M1782" s="82" t="n">
        <f aca="false">L1782+K1782</f>
        <v>0</v>
      </c>
      <c r="N1782" s="74" t="n">
        <f aca="false">M1782*$F$6</f>
        <v>0</v>
      </c>
      <c r="W1782" s="79" t="n">
        <f aca="false">IFERROR(MOD(9*MID(D1782,1,1)+7*MID(D1782,2,1)+3*MID(D1782,3,1)+MID(D1782,4,1)+9*MID(D1782,5,1)+7*MID(D1782,6,1)+3*MID(D1782,7,1)+MID(D1782,8,1)+9*MID(D1782,9,1)+7*MID(D1782,10,1),10),10)</f>
        <v>10</v>
      </c>
    </row>
    <row r="1783" customFormat="false" ht="14.4" hidden="false" customHeight="false" outlineLevel="0" collapsed="false">
      <c r="A1783" s="67" t="n">
        <v>1773</v>
      </c>
      <c r="B1783" s="80"/>
      <c r="C1783" s="80"/>
      <c r="D1783" s="69"/>
      <c r="E1783" s="70"/>
      <c r="F1783" s="81"/>
      <c r="G1783" s="72"/>
      <c r="H1783" s="81"/>
      <c r="I1783" s="86"/>
      <c r="J1783" s="73" t="n">
        <v>1</v>
      </c>
      <c r="K1783" s="74" t="n">
        <f aca="false">ROUND(IF(I1783/2&lt;=5331.47*0.4,I1783/2,5331.47*0.4)*(1-(0.1371+(1-0.1371)*0.09)*(1-J1783)),2)</f>
        <v>0</v>
      </c>
      <c r="L1783" s="74" t="n">
        <f aca="false">ROUND(K1783*($F$5+9.76+6.5)/100,2)*J1783</f>
        <v>0</v>
      </c>
      <c r="M1783" s="82" t="n">
        <f aca="false">L1783+K1783</f>
        <v>0</v>
      </c>
      <c r="N1783" s="74" t="n">
        <f aca="false">M1783*$F$6</f>
        <v>0</v>
      </c>
      <c r="W1783" s="79" t="n">
        <f aca="false">IFERROR(MOD(9*MID(D1783,1,1)+7*MID(D1783,2,1)+3*MID(D1783,3,1)+MID(D1783,4,1)+9*MID(D1783,5,1)+7*MID(D1783,6,1)+3*MID(D1783,7,1)+MID(D1783,8,1)+9*MID(D1783,9,1)+7*MID(D1783,10,1),10),10)</f>
        <v>10</v>
      </c>
    </row>
    <row r="1784" customFormat="false" ht="14.4" hidden="false" customHeight="false" outlineLevel="0" collapsed="false">
      <c r="A1784" s="67" t="n">
        <v>1774</v>
      </c>
      <c r="B1784" s="80"/>
      <c r="C1784" s="80"/>
      <c r="D1784" s="69"/>
      <c r="E1784" s="70"/>
      <c r="F1784" s="81"/>
      <c r="G1784" s="72"/>
      <c r="H1784" s="81"/>
      <c r="I1784" s="86"/>
      <c r="J1784" s="73" t="n">
        <v>1</v>
      </c>
      <c r="K1784" s="74" t="n">
        <f aca="false">ROUND(IF(I1784/2&lt;=5331.47*0.4,I1784/2,5331.47*0.4)*(1-(0.1371+(1-0.1371)*0.09)*(1-J1784)),2)</f>
        <v>0</v>
      </c>
      <c r="L1784" s="74" t="n">
        <f aca="false">ROUND(K1784*($F$5+9.76+6.5)/100,2)*J1784</f>
        <v>0</v>
      </c>
      <c r="M1784" s="82" t="n">
        <f aca="false">L1784+K1784</f>
        <v>0</v>
      </c>
      <c r="N1784" s="74" t="n">
        <f aca="false">M1784*$F$6</f>
        <v>0</v>
      </c>
      <c r="W1784" s="79" t="n">
        <f aca="false">IFERROR(MOD(9*MID(D1784,1,1)+7*MID(D1784,2,1)+3*MID(D1784,3,1)+MID(D1784,4,1)+9*MID(D1784,5,1)+7*MID(D1784,6,1)+3*MID(D1784,7,1)+MID(D1784,8,1)+9*MID(D1784,9,1)+7*MID(D1784,10,1),10),10)</f>
        <v>10</v>
      </c>
    </row>
    <row r="1785" customFormat="false" ht="14.4" hidden="false" customHeight="false" outlineLevel="0" collapsed="false">
      <c r="A1785" s="67" t="n">
        <v>1775</v>
      </c>
      <c r="B1785" s="80"/>
      <c r="C1785" s="80"/>
      <c r="D1785" s="69"/>
      <c r="E1785" s="70"/>
      <c r="F1785" s="81"/>
      <c r="G1785" s="72"/>
      <c r="H1785" s="81"/>
      <c r="I1785" s="86"/>
      <c r="J1785" s="73" t="n">
        <v>1</v>
      </c>
      <c r="K1785" s="74" t="n">
        <f aca="false">ROUND(IF(I1785/2&lt;=5331.47*0.4,I1785/2,5331.47*0.4)*(1-(0.1371+(1-0.1371)*0.09)*(1-J1785)),2)</f>
        <v>0</v>
      </c>
      <c r="L1785" s="74" t="n">
        <f aca="false">ROUND(K1785*($F$5+9.76+6.5)/100,2)*J1785</f>
        <v>0</v>
      </c>
      <c r="M1785" s="82" t="n">
        <f aca="false">L1785+K1785</f>
        <v>0</v>
      </c>
      <c r="N1785" s="74" t="n">
        <f aca="false">M1785*$F$6</f>
        <v>0</v>
      </c>
      <c r="W1785" s="79" t="n">
        <f aca="false">IFERROR(MOD(9*MID(D1785,1,1)+7*MID(D1785,2,1)+3*MID(D1785,3,1)+MID(D1785,4,1)+9*MID(D1785,5,1)+7*MID(D1785,6,1)+3*MID(D1785,7,1)+MID(D1785,8,1)+9*MID(D1785,9,1)+7*MID(D1785,10,1),10),10)</f>
        <v>10</v>
      </c>
    </row>
    <row r="1786" customFormat="false" ht="14.4" hidden="false" customHeight="false" outlineLevel="0" collapsed="false">
      <c r="A1786" s="67" t="n">
        <v>1776</v>
      </c>
      <c r="B1786" s="80"/>
      <c r="C1786" s="80"/>
      <c r="D1786" s="69"/>
      <c r="E1786" s="70"/>
      <c r="F1786" s="81"/>
      <c r="G1786" s="72"/>
      <c r="H1786" s="81"/>
      <c r="I1786" s="86"/>
      <c r="J1786" s="73" t="n">
        <v>1</v>
      </c>
      <c r="K1786" s="74" t="n">
        <f aca="false">ROUND(IF(I1786/2&lt;=5331.47*0.4,I1786/2,5331.47*0.4)*(1-(0.1371+(1-0.1371)*0.09)*(1-J1786)),2)</f>
        <v>0</v>
      </c>
      <c r="L1786" s="74" t="n">
        <f aca="false">ROUND(K1786*($F$5+9.76+6.5)/100,2)*J1786</f>
        <v>0</v>
      </c>
      <c r="M1786" s="82" t="n">
        <f aca="false">L1786+K1786</f>
        <v>0</v>
      </c>
      <c r="N1786" s="74" t="n">
        <f aca="false">M1786*$F$6</f>
        <v>0</v>
      </c>
      <c r="W1786" s="79" t="n">
        <f aca="false">IFERROR(MOD(9*MID(D1786,1,1)+7*MID(D1786,2,1)+3*MID(D1786,3,1)+MID(D1786,4,1)+9*MID(D1786,5,1)+7*MID(D1786,6,1)+3*MID(D1786,7,1)+MID(D1786,8,1)+9*MID(D1786,9,1)+7*MID(D1786,10,1),10),10)</f>
        <v>10</v>
      </c>
    </row>
    <row r="1787" customFormat="false" ht="14.4" hidden="false" customHeight="false" outlineLevel="0" collapsed="false">
      <c r="A1787" s="67" t="n">
        <v>1777</v>
      </c>
      <c r="B1787" s="80"/>
      <c r="C1787" s="80"/>
      <c r="D1787" s="69"/>
      <c r="E1787" s="70"/>
      <c r="F1787" s="81"/>
      <c r="G1787" s="72"/>
      <c r="H1787" s="81"/>
      <c r="I1787" s="86"/>
      <c r="J1787" s="73" t="n">
        <v>1</v>
      </c>
      <c r="K1787" s="74" t="n">
        <f aca="false">ROUND(IF(I1787/2&lt;=5331.47*0.4,I1787/2,5331.47*0.4)*(1-(0.1371+(1-0.1371)*0.09)*(1-J1787)),2)</f>
        <v>0</v>
      </c>
      <c r="L1787" s="74" t="n">
        <f aca="false">ROUND(K1787*($F$5+9.76+6.5)/100,2)*J1787</f>
        <v>0</v>
      </c>
      <c r="M1787" s="82" t="n">
        <f aca="false">L1787+K1787</f>
        <v>0</v>
      </c>
      <c r="N1787" s="74" t="n">
        <f aca="false">M1787*$F$6</f>
        <v>0</v>
      </c>
      <c r="W1787" s="79" t="n">
        <f aca="false">IFERROR(MOD(9*MID(D1787,1,1)+7*MID(D1787,2,1)+3*MID(D1787,3,1)+MID(D1787,4,1)+9*MID(D1787,5,1)+7*MID(D1787,6,1)+3*MID(D1787,7,1)+MID(D1787,8,1)+9*MID(D1787,9,1)+7*MID(D1787,10,1),10),10)</f>
        <v>10</v>
      </c>
    </row>
    <row r="1788" customFormat="false" ht="14.4" hidden="false" customHeight="false" outlineLevel="0" collapsed="false">
      <c r="A1788" s="67" t="n">
        <v>1778</v>
      </c>
      <c r="B1788" s="80"/>
      <c r="C1788" s="80"/>
      <c r="D1788" s="69"/>
      <c r="E1788" s="70"/>
      <c r="F1788" s="81"/>
      <c r="G1788" s="72"/>
      <c r="H1788" s="81"/>
      <c r="I1788" s="86"/>
      <c r="J1788" s="73" t="n">
        <v>1</v>
      </c>
      <c r="K1788" s="74" t="n">
        <f aca="false">ROUND(IF(I1788/2&lt;=5331.47*0.4,I1788/2,5331.47*0.4)*(1-(0.1371+(1-0.1371)*0.09)*(1-J1788)),2)</f>
        <v>0</v>
      </c>
      <c r="L1788" s="74" t="n">
        <f aca="false">ROUND(K1788*($F$5+9.76+6.5)/100,2)*J1788</f>
        <v>0</v>
      </c>
      <c r="M1788" s="82" t="n">
        <f aca="false">L1788+K1788</f>
        <v>0</v>
      </c>
      <c r="N1788" s="74" t="n">
        <f aca="false">M1788*$F$6</f>
        <v>0</v>
      </c>
      <c r="W1788" s="79" t="n">
        <f aca="false">IFERROR(MOD(9*MID(D1788,1,1)+7*MID(D1788,2,1)+3*MID(D1788,3,1)+MID(D1788,4,1)+9*MID(D1788,5,1)+7*MID(D1788,6,1)+3*MID(D1788,7,1)+MID(D1788,8,1)+9*MID(D1788,9,1)+7*MID(D1788,10,1),10),10)</f>
        <v>10</v>
      </c>
    </row>
    <row r="1789" customFormat="false" ht="14.4" hidden="false" customHeight="false" outlineLevel="0" collapsed="false">
      <c r="A1789" s="67" t="n">
        <v>1779</v>
      </c>
      <c r="B1789" s="80"/>
      <c r="C1789" s="80"/>
      <c r="D1789" s="69"/>
      <c r="E1789" s="70"/>
      <c r="F1789" s="81"/>
      <c r="G1789" s="72"/>
      <c r="H1789" s="81"/>
      <c r="I1789" s="86"/>
      <c r="J1789" s="73" t="n">
        <v>1</v>
      </c>
      <c r="K1789" s="74" t="n">
        <f aca="false">ROUND(IF(I1789/2&lt;=5331.47*0.4,I1789/2,5331.47*0.4)*(1-(0.1371+(1-0.1371)*0.09)*(1-J1789)),2)</f>
        <v>0</v>
      </c>
      <c r="L1789" s="74" t="n">
        <f aca="false">ROUND(K1789*($F$5+9.76+6.5)/100,2)*J1789</f>
        <v>0</v>
      </c>
      <c r="M1789" s="82" t="n">
        <f aca="false">L1789+K1789</f>
        <v>0</v>
      </c>
      <c r="N1789" s="74" t="n">
        <f aca="false">M1789*$F$6</f>
        <v>0</v>
      </c>
      <c r="W1789" s="79" t="n">
        <f aca="false">IFERROR(MOD(9*MID(D1789,1,1)+7*MID(D1789,2,1)+3*MID(D1789,3,1)+MID(D1789,4,1)+9*MID(D1789,5,1)+7*MID(D1789,6,1)+3*MID(D1789,7,1)+MID(D1789,8,1)+9*MID(D1789,9,1)+7*MID(D1789,10,1),10),10)</f>
        <v>10</v>
      </c>
    </row>
    <row r="1790" customFormat="false" ht="14.4" hidden="false" customHeight="false" outlineLevel="0" collapsed="false">
      <c r="A1790" s="67" t="n">
        <v>1780</v>
      </c>
      <c r="B1790" s="80"/>
      <c r="C1790" s="80"/>
      <c r="D1790" s="69"/>
      <c r="E1790" s="70"/>
      <c r="F1790" s="81"/>
      <c r="G1790" s="72"/>
      <c r="H1790" s="81"/>
      <c r="I1790" s="86"/>
      <c r="J1790" s="73" t="n">
        <v>1</v>
      </c>
      <c r="K1790" s="74" t="n">
        <f aca="false">ROUND(IF(I1790/2&lt;=5331.47*0.4,I1790/2,5331.47*0.4)*(1-(0.1371+(1-0.1371)*0.09)*(1-J1790)),2)</f>
        <v>0</v>
      </c>
      <c r="L1790" s="74" t="n">
        <f aca="false">ROUND(K1790*($F$5+9.76+6.5)/100,2)*J1790</f>
        <v>0</v>
      </c>
      <c r="M1790" s="82" t="n">
        <f aca="false">L1790+K1790</f>
        <v>0</v>
      </c>
      <c r="N1790" s="74" t="n">
        <f aca="false">M1790*$F$6</f>
        <v>0</v>
      </c>
      <c r="W1790" s="79" t="n">
        <f aca="false">IFERROR(MOD(9*MID(D1790,1,1)+7*MID(D1790,2,1)+3*MID(D1790,3,1)+MID(D1790,4,1)+9*MID(D1790,5,1)+7*MID(D1790,6,1)+3*MID(D1790,7,1)+MID(D1790,8,1)+9*MID(D1790,9,1)+7*MID(D1790,10,1),10),10)</f>
        <v>10</v>
      </c>
    </row>
    <row r="1791" customFormat="false" ht="14.4" hidden="false" customHeight="false" outlineLevel="0" collapsed="false">
      <c r="A1791" s="67" t="n">
        <v>1781</v>
      </c>
      <c r="B1791" s="80"/>
      <c r="C1791" s="80"/>
      <c r="D1791" s="69"/>
      <c r="E1791" s="70"/>
      <c r="F1791" s="81"/>
      <c r="G1791" s="72"/>
      <c r="H1791" s="81"/>
      <c r="I1791" s="86"/>
      <c r="J1791" s="73" t="n">
        <v>1</v>
      </c>
      <c r="K1791" s="74" t="n">
        <f aca="false">ROUND(IF(I1791/2&lt;=5331.47*0.4,I1791/2,5331.47*0.4)*(1-(0.1371+(1-0.1371)*0.09)*(1-J1791)),2)</f>
        <v>0</v>
      </c>
      <c r="L1791" s="74" t="n">
        <f aca="false">ROUND(K1791*($F$5+9.76+6.5)/100,2)*J1791</f>
        <v>0</v>
      </c>
      <c r="M1791" s="82" t="n">
        <f aca="false">L1791+K1791</f>
        <v>0</v>
      </c>
      <c r="N1791" s="74" t="n">
        <f aca="false">M1791*$F$6</f>
        <v>0</v>
      </c>
      <c r="W1791" s="79" t="n">
        <f aca="false">IFERROR(MOD(9*MID(D1791,1,1)+7*MID(D1791,2,1)+3*MID(D1791,3,1)+MID(D1791,4,1)+9*MID(D1791,5,1)+7*MID(D1791,6,1)+3*MID(D1791,7,1)+MID(D1791,8,1)+9*MID(D1791,9,1)+7*MID(D1791,10,1),10),10)</f>
        <v>10</v>
      </c>
    </row>
    <row r="1792" customFormat="false" ht="14.4" hidden="false" customHeight="false" outlineLevel="0" collapsed="false">
      <c r="A1792" s="67" t="n">
        <v>1782</v>
      </c>
      <c r="B1792" s="80"/>
      <c r="C1792" s="80"/>
      <c r="D1792" s="69"/>
      <c r="E1792" s="70"/>
      <c r="F1792" s="81"/>
      <c r="G1792" s="72"/>
      <c r="H1792" s="81"/>
      <c r="I1792" s="86"/>
      <c r="J1792" s="73" t="n">
        <v>1</v>
      </c>
      <c r="K1792" s="74" t="n">
        <f aca="false">ROUND(IF(I1792/2&lt;=5331.47*0.4,I1792/2,5331.47*0.4)*(1-(0.1371+(1-0.1371)*0.09)*(1-J1792)),2)</f>
        <v>0</v>
      </c>
      <c r="L1792" s="74" t="n">
        <f aca="false">ROUND(K1792*($F$5+9.76+6.5)/100,2)*J1792</f>
        <v>0</v>
      </c>
      <c r="M1792" s="82" t="n">
        <f aca="false">L1792+K1792</f>
        <v>0</v>
      </c>
      <c r="N1792" s="74" t="n">
        <f aca="false">M1792*$F$6</f>
        <v>0</v>
      </c>
      <c r="W1792" s="79" t="n">
        <f aca="false">IFERROR(MOD(9*MID(D1792,1,1)+7*MID(D1792,2,1)+3*MID(D1792,3,1)+MID(D1792,4,1)+9*MID(D1792,5,1)+7*MID(D1792,6,1)+3*MID(D1792,7,1)+MID(D1792,8,1)+9*MID(D1792,9,1)+7*MID(D1792,10,1),10),10)</f>
        <v>10</v>
      </c>
    </row>
    <row r="1793" customFormat="false" ht="14.4" hidden="false" customHeight="false" outlineLevel="0" collapsed="false">
      <c r="A1793" s="67" t="n">
        <v>1783</v>
      </c>
      <c r="B1793" s="80"/>
      <c r="C1793" s="80"/>
      <c r="D1793" s="69"/>
      <c r="E1793" s="70"/>
      <c r="F1793" s="81"/>
      <c r="G1793" s="72"/>
      <c r="H1793" s="81"/>
      <c r="I1793" s="86"/>
      <c r="J1793" s="73" t="n">
        <v>1</v>
      </c>
      <c r="K1793" s="74" t="n">
        <f aca="false">ROUND(IF(I1793/2&lt;=5331.47*0.4,I1793/2,5331.47*0.4)*(1-(0.1371+(1-0.1371)*0.09)*(1-J1793)),2)</f>
        <v>0</v>
      </c>
      <c r="L1793" s="74" t="n">
        <f aca="false">ROUND(K1793*($F$5+9.76+6.5)/100,2)*J1793</f>
        <v>0</v>
      </c>
      <c r="M1793" s="82" t="n">
        <f aca="false">L1793+K1793</f>
        <v>0</v>
      </c>
      <c r="N1793" s="74" t="n">
        <f aca="false">M1793*$F$6</f>
        <v>0</v>
      </c>
      <c r="W1793" s="79" t="n">
        <f aca="false">IFERROR(MOD(9*MID(D1793,1,1)+7*MID(D1793,2,1)+3*MID(D1793,3,1)+MID(D1793,4,1)+9*MID(D1793,5,1)+7*MID(D1793,6,1)+3*MID(D1793,7,1)+MID(D1793,8,1)+9*MID(D1793,9,1)+7*MID(D1793,10,1),10),10)</f>
        <v>10</v>
      </c>
    </row>
    <row r="1794" customFormat="false" ht="14.4" hidden="false" customHeight="false" outlineLevel="0" collapsed="false">
      <c r="A1794" s="67" t="n">
        <v>1784</v>
      </c>
      <c r="B1794" s="80"/>
      <c r="C1794" s="80"/>
      <c r="D1794" s="69"/>
      <c r="E1794" s="70"/>
      <c r="F1794" s="81"/>
      <c r="G1794" s="72"/>
      <c r="H1794" s="81"/>
      <c r="I1794" s="86"/>
      <c r="J1794" s="73" t="n">
        <v>1</v>
      </c>
      <c r="K1794" s="74" t="n">
        <f aca="false">ROUND(IF(I1794/2&lt;=5331.47*0.4,I1794/2,5331.47*0.4)*(1-(0.1371+(1-0.1371)*0.09)*(1-J1794)),2)</f>
        <v>0</v>
      </c>
      <c r="L1794" s="74" t="n">
        <f aca="false">ROUND(K1794*($F$5+9.76+6.5)/100,2)*J1794</f>
        <v>0</v>
      </c>
      <c r="M1794" s="82" t="n">
        <f aca="false">L1794+K1794</f>
        <v>0</v>
      </c>
      <c r="N1794" s="74" t="n">
        <f aca="false">M1794*$F$6</f>
        <v>0</v>
      </c>
      <c r="W1794" s="79" t="n">
        <f aca="false">IFERROR(MOD(9*MID(D1794,1,1)+7*MID(D1794,2,1)+3*MID(D1794,3,1)+MID(D1794,4,1)+9*MID(D1794,5,1)+7*MID(D1794,6,1)+3*MID(D1794,7,1)+MID(D1794,8,1)+9*MID(D1794,9,1)+7*MID(D1794,10,1),10),10)</f>
        <v>10</v>
      </c>
    </row>
    <row r="1795" customFormat="false" ht="14.4" hidden="false" customHeight="false" outlineLevel="0" collapsed="false">
      <c r="A1795" s="67" t="n">
        <v>1785</v>
      </c>
      <c r="B1795" s="80"/>
      <c r="C1795" s="80"/>
      <c r="D1795" s="69"/>
      <c r="E1795" s="70"/>
      <c r="F1795" s="81"/>
      <c r="G1795" s="72"/>
      <c r="H1795" s="81"/>
      <c r="I1795" s="86"/>
      <c r="J1795" s="73" t="n">
        <v>1</v>
      </c>
      <c r="K1795" s="74" t="n">
        <f aca="false">ROUND(IF(I1795/2&lt;=5331.47*0.4,I1795/2,5331.47*0.4)*(1-(0.1371+(1-0.1371)*0.09)*(1-J1795)),2)</f>
        <v>0</v>
      </c>
      <c r="L1795" s="74" t="n">
        <f aca="false">ROUND(K1795*($F$5+9.76+6.5)/100,2)*J1795</f>
        <v>0</v>
      </c>
      <c r="M1795" s="82" t="n">
        <f aca="false">L1795+K1795</f>
        <v>0</v>
      </c>
      <c r="N1795" s="74" t="n">
        <f aca="false">M1795*$F$6</f>
        <v>0</v>
      </c>
      <c r="W1795" s="79" t="n">
        <f aca="false">IFERROR(MOD(9*MID(D1795,1,1)+7*MID(D1795,2,1)+3*MID(D1795,3,1)+MID(D1795,4,1)+9*MID(D1795,5,1)+7*MID(D1795,6,1)+3*MID(D1795,7,1)+MID(D1795,8,1)+9*MID(D1795,9,1)+7*MID(D1795,10,1),10),10)</f>
        <v>10</v>
      </c>
    </row>
    <row r="1796" customFormat="false" ht="14.4" hidden="false" customHeight="false" outlineLevel="0" collapsed="false">
      <c r="A1796" s="67" t="n">
        <v>1786</v>
      </c>
      <c r="B1796" s="80"/>
      <c r="C1796" s="80"/>
      <c r="D1796" s="69"/>
      <c r="E1796" s="70"/>
      <c r="F1796" s="81"/>
      <c r="G1796" s="72"/>
      <c r="H1796" s="81"/>
      <c r="I1796" s="86"/>
      <c r="J1796" s="73" t="n">
        <v>1</v>
      </c>
      <c r="K1796" s="74" t="n">
        <f aca="false">ROUND(IF(I1796/2&lt;=5331.47*0.4,I1796/2,5331.47*0.4)*(1-(0.1371+(1-0.1371)*0.09)*(1-J1796)),2)</f>
        <v>0</v>
      </c>
      <c r="L1796" s="74" t="n">
        <f aca="false">ROUND(K1796*($F$5+9.76+6.5)/100,2)*J1796</f>
        <v>0</v>
      </c>
      <c r="M1796" s="82" t="n">
        <f aca="false">L1796+K1796</f>
        <v>0</v>
      </c>
      <c r="N1796" s="74" t="n">
        <f aca="false">M1796*$F$6</f>
        <v>0</v>
      </c>
      <c r="W1796" s="79" t="n">
        <f aca="false">IFERROR(MOD(9*MID(D1796,1,1)+7*MID(D1796,2,1)+3*MID(D1796,3,1)+MID(D1796,4,1)+9*MID(D1796,5,1)+7*MID(D1796,6,1)+3*MID(D1796,7,1)+MID(D1796,8,1)+9*MID(D1796,9,1)+7*MID(D1796,10,1),10),10)</f>
        <v>10</v>
      </c>
    </row>
    <row r="1797" customFormat="false" ht="14.4" hidden="false" customHeight="false" outlineLevel="0" collapsed="false">
      <c r="A1797" s="67" t="n">
        <v>1787</v>
      </c>
      <c r="B1797" s="80"/>
      <c r="C1797" s="80"/>
      <c r="D1797" s="69"/>
      <c r="E1797" s="70"/>
      <c r="F1797" s="81"/>
      <c r="G1797" s="72"/>
      <c r="H1797" s="81"/>
      <c r="I1797" s="86"/>
      <c r="J1797" s="73" t="n">
        <v>1</v>
      </c>
      <c r="K1797" s="74" t="n">
        <f aca="false">ROUND(IF(I1797/2&lt;=5331.47*0.4,I1797/2,5331.47*0.4)*(1-(0.1371+(1-0.1371)*0.09)*(1-J1797)),2)</f>
        <v>0</v>
      </c>
      <c r="L1797" s="74" t="n">
        <f aca="false">ROUND(K1797*($F$5+9.76+6.5)/100,2)*J1797</f>
        <v>0</v>
      </c>
      <c r="M1797" s="82" t="n">
        <f aca="false">L1797+K1797</f>
        <v>0</v>
      </c>
      <c r="N1797" s="74" t="n">
        <f aca="false">M1797*$F$6</f>
        <v>0</v>
      </c>
      <c r="W1797" s="79" t="n">
        <f aca="false">IFERROR(MOD(9*MID(D1797,1,1)+7*MID(D1797,2,1)+3*MID(D1797,3,1)+MID(D1797,4,1)+9*MID(D1797,5,1)+7*MID(D1797,6,1)+3*MID(D1797,7,1)+MID(D1797,8,1)+9*MID(D1797,9,1)+7*MID(D1797,10,1),10),10)</f>
        <v>10</v>
      </c>
    </row>
    <row r="1798" customFormat="false" ht="14.4" hidden="false" customHeight="false" outlineLevel="0" collapsed="false">
      <c r="A1798" s="67" t="n">
        <v>1788</v>
      </c>
      <c r="B1798" s="80"/>
      <c r="C1798" s="80"/>
      <c r="D1798" s="69"/>
      <c r="E1798" s="70"/>
      <c r="F1798" s="81"/>
      <c r="G1798" s="72"/>
      <c r="H1798" s="81"/>
      <c r="I1798" s="86"/>
      <c r="J1798" s="73" t="n">
        <v>1</v>
      </c>
      <c r="K1798" s="74" t="n">
        <f aca="false">ROUND(IF(I1798/2&lt;=5331.47*0.4,I1798/2,5331.47*0.4)*(1-(0.1371+(1-0.1371)*0.09)*(1-J1798)),2)</f>
        <v>0</v>
      </c>
      <c r="L1798" s="74" t="n">
        <f aca="false">ROUND(K1798*($F$5+9.76+6.5)/100,2)*J1798</f>
        <v>0</v>
      </c>
      <c r="M1798" s="82" t="n">
        <f aca="false">L1798+K1798</f>
        <v>0</v>
      </c>
      <c r="N1798" s="74" t="n">
        <f aca="false">M1798*$F$6</f>
        <v>0</v>
      </c>
      <c r="W1798" s="79" t="n">
        <f aca="false">IFERROR(MOD(9*MID(D1798,1,1)+7*MID(D1798,2,1)+3*MID(D1798,3,1)+MID(D1798,4,1)+9*MID(D1798,5,1)+7*MID(D1798,6,1)+3*MID(D1798,7,1)+MID(D1798,8,1)+9*MID(D1798,9,1)+7*MID(D1798,10,1),10),10)</f>
        <v>10</v>
      </c>
    </row>
    <row r="1799" customFormat="false" ht="14.4" hidden="false" customHeight="false" outlineLevel="0" collapsed="false">
      <c r="A1799" s="67" t="n">
        <v>1789</v>
      </c>
      <c r="B1799" s="80"/>
      <c r="C1799" s="80"/>
      <c r="D1799" s="69"/>
      <c r="E1799" s="70"/>
      <c r="F1799" s="81"/>
      <c r="G1799" s="72"/>
      <c r="H1799" s="81"/>
      <c r="I1799" s="86"/>
      <c r="J1799" s="73" t="n">
        <v>1</v>
      </c>
      <c r="K1799" s="74" t="n">
        <f aca="false">ROUND(IF(I1799/2&lt;=5331.47*0.4,I1799/2,5331.47*0.4)*(1-(0.1371+(1-0.1371)*0.09)*(1-J1799)),2)</f>
        <v>0</v>
      </c>
      <c r="L1799" s="74" t="n">
        <f aca="false">ROUND(K1799*($F$5+9.76+6.5)/100,2)*J1799</f>
        <v>0</v>
      </c>
      <c r="M1799" s="82" t="n">
        <f aca="false">L1799+K1799</f>
        <v>0</v>
      </c>
      <c r="N1799" s="74" t="n">
        <f aca="false">M1799*$F$6</f>
        <v>0</v>
      </c>
      <c r="W1799" s="79" t="n">
        <f aca="false">IFERROR(MOD(9*MID(D1799,1,1)+7*MID(D1799,2,1)+3*MID(D1799,3,1)+MID(D1799,4,1)+9*MID(D1799,5,1)+7*MID(D1799,6,1)+3*MID(D1799,7,1)+MID(D1799,8,1)+9*MID(D1799,9,1)+7*MID(D1799,10,1),10),10)</f>
        <v>10</v>
      </c>
    </row>
    <row r="1800" customFormat="false" ht="14.4" hidden="false" customHeight="false" outlineLevel="0" collapsed="false">
      <c r="A1800" s="67" t="n">
        <v>1790</v>
      </c>
      <c r="B1800" s="80"/>
      <c r="C1800" s="80"/>
      <c r="D1800" s="69"/>
      <c r="E1800" s="70"/>
      <c r="F1800" s="81"/>
      <c r="G1800" s="72"/>
      <c r="H1800" s="81"/>
      <c r="I1800" s="86"/>
      <c r="J1800" s="73" t="n">
        <v>1</v>
      </c>
      <c r="K1800" s="74" t="n">
        <f aca="false">ROUND(IF(I1800/2&lt;=5331.47*0.4,I1800/2,5331.47*0.4)*(1-(0.1371+(1-0.1371)*0.09)*(1-J1800)),2)</f>
        <v>0</v>
      </c>
      <c r="L1800" s="74" t="n">
        <f aca="false">ROUND(K1800*($F$5+9.76+6.5)/100,2)*J1800</f>
        <v>0</v>
      </c>
      <c r="M1800" s="82" t="n">
        <f aca="false">L1800+K1800</f>
        <v>0</v>
      </c>
      <c r="N1800" s="74" t="n">
        <f aca="false">M1800*$F$6</f>
        <v>0</v>
      </c>
      <c r="W1800" s="79" t="n">
        <f aca="false">IFERROR(MOD(9*MID(D1800,1,1)+7*MID(D1800,2,1)+3*MID(D1800,3,1)+MID(D1800,4,1)+9*MID(D1800,5,1)+7*MID(D1800,6,1)+3*MID(D1800,7,1)+MID(D1800,8,1)+9*MID(D1800,9,1)+7*MID(D1800,10,1),10),10)</f>
        <v>10</v>
      </c>
    </row>
    <row r="1801" customFormat="false" ht="14.4" hidden="false" customHeight="false" outlineLevel="0" collapsed="false">
      <c r="A1801" s="67" t="n">
        <v>1791</v>
      </c>
      <c r="B1801" s="80"/>
      <c r="C1801" s="80"/>
      <c r="D1801" s="69"/>
      <c r="E1801" s="70"/>
      <c r="F1801" s="81"/>
      <c r="G1801" s="72"/>
      <c r="H1801" s="81"/>
      <c r="I1801" s="86"/>
      <c r="J1801" s="73" t="n">
        <v>1</v>
      </c>
      <c r="K1801" s="74" t="n">
        <f aca="false">ROUND(IF(I1801/2&lt;=5331.47*0.4,I1801/2,5331.47*0.4)*(1-(0.1371+(1-0.1371)*0.09)*(1-J1801)),2)</f>
        <v>0</v>
      </c>
      <c r="L1801" s="74" t="n">
        <f aca="false">ROUND(K1801*($F$5+9.76+6.5)/100,2)*J1801</f>
        <v>0</v>
      </c>
      <c r="M1801" s="82" t="n">
        <f aca="false">L1801+K1801</f>
        <v>0</v>
      </c>
      <c r="N1801" s="74" t="n">
        <f aca="false">M1801*$F$6</f>
        <v>0</v>
      </c>
      <c r="W1801" s="79" t="n">
        <f aca="false">IFERROR(MOD(9*MID(D1801,1,1)+7*MID(D1801,2,1)+3*MID(D1801,3,1)+MID(D1801,4,1)+9*MID(D1801,5,1)+7*MID(D1801,6,1)+3*MID(D1801,7,1)+MID(D1801,8,1)+9*MID(D1801,9,1)+7*MID(D1801,10,1),10),10)</f>
        <v>10</v>
      </c>
    </row>
    <row r="1802" customFormat="false" ht="14.4" hidden="false" customHeight="false" outlineLevel="0" collapsed="false">
      <c r="A1802" s="67" t="n">
        <v>1792</v>
      </c>
      <c r="B1802" s="80"/>
      <c r="C1802" s="80"/>
      <c r="D1802" s="69"/>
      <c r="E1802" s="70"/>
      <c r="F1802" s="81"/>
      <c r="G1802" s="72"/>
      <c r="H1802" s="81"/>
      <c r="I1802" s="86"/>
      <c r="J1802" s="73" t="n">
        <v>1</v>
      </c>
      <c r="K1802" s="74" t="n">
        <f aca="false">ROUND(IF(I1802/2&lt;=5331.47*0.4,I1802/2,5331.47*0.4)*(1-(0.1371+(1-0.1371)*0.09)*(1-J1802)),2)</f>
        <v>0</v>
      </c>
      <c r="L1802" s="74" t="n">
        <f aca="false">ROUND(K1802*($F$5+9.76+6.5)/100,2)*J1802</f>
        <v>0</v>
      </c>
      <c r="M1802" s="82" t="n">
        <f aca="false">L1802+K1802</f>
        <v>0</v>
      </c>
      <c r="N1802" s="74" t="n">
        <f aca="false">M1802*$F$6</f>
        <v>0</v>
      </c>
      <c r="W1802" s="79" t="n">
        <f aca="false">IFERROR(MOD(9*MID(D1802,1,1)+7*MID(D1802,2,1)+3*MID(D1802,3,1)+MID(D1802,4,1)+9*MID(D1802,5,1)+7*MID(D1802,6,1)+3*MID(D1802,7,1)+MID(D1802,8,1)+9*MID(D1802,9,1)+7*MID(D1802,10,1),10),10)</f>
        <v>10</v>
      </c>
    </row>
    <row r="1803" customFormat="false" ht="14.4" hidden="false" customHeight="false" outlineLevel="0" collapsed="false">
      <c r="A1803" s="67" t="n">
        <v>1793</v>
      </c>
      <c r="B1803" s="80"/>
      <c r="C1803" s="80"/>
      <c r="D1803" s="69"/>
      <c r="E1803" s="70"/>
      <c r="F1803" s="81"/>
      <c r="G1803" s="72"/>
      <c r="H1803" s="81"/>
      <c r="I1803" s="86"/>
      <c r="J1803" s="73" t="n">
        <v>1</v>
      </c>
      <c r="K1803" s="74" t="n">
        <f aca="false">ROUND(IF(I1803/2&lt;=5331.47*0.4,I1803/2,5331.47*0.4)*(1-(0.1371+(1-0.1371)*0.09)*(1-J1803)),2)</f>
        <v>0</v>
      </c>
      <c r="L1803" s="74" t="n">
        <f aca="false">ROUND(K1803*($F$5+9.76+6.5)/100,2)*J1803</f>
        <v>0</v>
      </c>
      <c r="M1803" s="82" t="n">
        <f aca="false">L1803+K1803</f>
        <v>0</v>
      </c>
      <c r="N1803" s="74" t="n">
        <f aca="false">M1803*$F$6</f>
        <v>0</v>
      </c>
      <c r="W1803" s="79" t="n">
        <f aca="false">IFERROR(MOD(9*MID(D1803,1,1)+7*MID(D1803,2,1)+3*MID(D1803,3,1)+MID(D1803,4,1)+9*MID(D1803,5,1)+7*MID(D1803,6,1)+3*MID(D1803,7,1)+MID(D1803,8,1)+9*MID(D1803,9,1)+7*MID(D1803,10,1),10),10)</f>
        <v>10</v>
      </c>
    </row>
    <row r="1804" customFormat="false" ht="14.4" hidden="false" customHeight="false" outlineLevel="0" collapsed="false">
      <c r="A1804" s="67" t="n">
        <v>1794</v>
      </c>
      <c r="B1804" s="80"/>
      <c r="C1804" s="80"/>
      <c r="D1804" s="69"/>
      <c r="E1804" s="70"/>
      <c r="F1804" s="81"/>
      <c r="G1804" s="72"/>
      <c r="H1804" s="81"/>
      <c r="I1804" s="86"/>
      <c r="J1804" s="73" t="n">
        <v>1</v>
      </c>
      <c r="K1804" s="74" t="n">
        <f aca="false">ROUND(IF(I1804/2&lt;=5331.47*0.4,I1804/2,5331.47*0.4)*(1-(0.1371+(1-0.1371)*0.09)*(1-J1804)),2)</f>
        <v>0</v>
      </c>
      <c r="L1804" s="74" t="n">
        <f aca="false">ROUND(K1804*($F$5+9.76+6.5)/100,2)*J1804</f>
        <v>0</v>
      </c>
      <c r="M1804" s="82" t="n">
        <f aca="false">L1804+K1804</f>
        <v>0</v>
      </c>
      <c r="N1804" s="74" t="n">
        <f aca="false">M1804*$F$6</f>
        <v>0</v>
      </c>
      <c r="W1804" s="79" t="n">
        <f aca="false">IFERROR(MOD(9*MID(D1804,1,1)+7*MID(D1804,2,1)+3*MID(D1804,3,1)+MID(D1804,4,1)+9*MID(D1804,5,1)+7*MID(D1804,6,1)+3*MID(D1804,7,1)+MID(D1804,8,1)+9*MID(D1804,9,1)+7*MID(D1804,10,1),10),10)</f>
        <v>10</v>
      </c>
    </row>
    <row r="1805" customFormat="false" ht="14.4" hidden="false" customHeight="false" outlineLevel="0" collapsed="false">
      <c r="A1805" s="67" t="n">
        <v>1795</v>
      </c>
      <c r="B1805" s="80"/>
      <c r="C1805" s="80"/>
      <c r="D1805" s="69"/>
      <c r="E1805" s="70"/>
      <c r="F1805" s="81"/>
      <c r="G1805" s="72"/>
      <c r="H1805" s="81"/>
      <c r="I1805" s="86"/>
      <c r="J1805" s="73" t="n">
        <v>1</v>
      </c>
      <c r="K1805" s="74" t="n">
        <f aca="false">ROUND(IF(I1805/2&lt;=5331.47*0.4,I1805/2,5331.47*0.4)*(1-(0.1371+(1-0.1371)*0.09)*(1-J1805)),2)</f>
        <v>0</v>
      </c>
      <c r="L1805" s="74" t="n">
        <f aca="false">ROUND(K1805*($F$5+9.76+6.5)/100,2)*J1805</f>
        <v>0</v>
      </c>
      <c r="M1805" s="82" t="n">
        <f aca="false">L1805+K1805</f>
        <v>0</v>
      </c>
      <c r="N1805" s="74" t="n">
        <f aca="false">M1805*$F$6</f>
        <v>0</v>
      </c>
      <c r="W1805" s="79" t="n">
        <f aca="false">IFERROR(MOD(9*MID(D1805,1,1)+7*MID(D1805,2,1)+3*MID(D1805,3,1)+MID(D1805,4,1)+9*MID(D1805,5,1)+7*MID(D1805,6,1)+3*MID(D1805,7,1)+MID(D1805,8,1)+9*MID(D1805,9,1)+7*MID(D1805,10,1),10),10)</f>
        <v>10</v>
      </c>
    </row>
    <row r="1806" customFormat="false" ht="14.4" hidden="false" customHeight="false" outlineLevel="0" collapsed="false">
      <c r="A1806" s="67" t="n">
        <v>1796</v>
      </c>
      <c r="B1806" s="80"/>
      <c r="C1806" s="80"/>
      <c r="D1806" s="69"/>
      <c r="E1806" s="70"/>
      <c r="F1806" s="81"/>
      <c r="G1806" s="72"/>
      <c r="H1806" s="81"/>
      <c r="I1806" s="86"/>
      <c r="J1806" s="73" t="n">
        <v>1</v>
      </c>
      <c r="K1806" s="74" t="n">
        <f aca="false">ROUND(IF(I1806/2&lt;=5331.47*0.4,I1806/2,5331.47*0.4)*(1-(0.1371+(1-0.1371)*0.09)*(1-J1806)),2)</f>
        <v>0</v>
      </c>
      <c r="L1806" s="74" t="n">
        <f aca="false">ROUND(K1806*($F$5+9.76+6.5)/100,2)*J1806</f>
        <v>0</v>
      </c>
      <c r="M1806" s="82" t="n">
        <f aca="false">L1806+K1806</f>
        <v>0</v>
      </c>
      <c r="N1806" s="74" t="n">
        <f aca="false">M1806*$F$6</f>
        <v>0</v>
      </c>
      <c r="W1806" s="79" t="n">
        <f aca="false">IFERROR(MOD(9*MID(D1806,1,1)+7*MID(D1806,2,1)+3*MID(D1806,3,1)+MID(D1806,4,1)+9*MID(D1806,5,1)+7*MID(D1806,6,1)+3*MID(D1806,7,1)+MID(D1806,8,1)+9*MID(D1806,9,1)+7*MID(D1806,10,1),10),10)</f>
        <v>10</v>
      </c>
    </row>
    <row r="1807" customFormat="false" ht="14.4" hidden="false" customHeight="false" outlineLevel="0" collapsed="false">
      <c r="A1807" s="67" t="n">
        <v>1797</v>
      </c>
      <c r="B1807" s="80"/>
      <c r="C1807" s="80"/>
      <c r="D1807" s="69"/>
      <c r="E1807" s="70"/>
      <c r="F1807" s="81"/>
      <c r="G1807" s="72"/>
      <c r="H1807" s="81"/>
      <c r="I1807" s="86"/>
      <c r="J1807" s="73" t="n">
        <v>1</v>
      </c>
      <c r="K1807" s="74" t="n">
        <f aca="false">ROUND(IF(I1807/2&lt;=5331.47*0.4,I1807/2,5331.47*0.4)*(1-(0.1371+(1-0.1371)*0.09)*(1-J1807)),2)</f>
        <v>0</v>
      </c>
      <c r="L1807" s="74" t="n">
        <f aca="false">ROUND(K1807*($F$5+9.76+6.5)/100,2)*J1807</f>
        <v>0</v>
      </c>
      <c r="M1807" s="82" t="n">
        <f aca="false">L1807+K1807</f>
        <v>0</v>
      </c>
      <c r="N1807" s="74" t="n">
        <f aca="false">M1807*$F$6</f>
        <v>0</v>
      </c>
      <c r="W1807" s="79" t="n">
        <f aca="false">IFERROR(MOD(9*MID(D1807,1,1)+7*MID(D1807,2,1)+3*MID(D1807,3,1)+MID(D1807,4,1)+9*MID(D1807,5,1)+7*MID(D1807,6,1)+3*MID(D1807,7,1)+MID(D1807,8,1)+9*MID(D1807,9,1)+7*MID(D1807,10,1),10),10)</f>
        <v>10</v>
      </c>
    </row>
    <row r="1808" customFormat="false" ht="14.4" hidden="false" customHeight="false" outlineLevel="0" collapsed="false">
      <c r="A1808" s="67" t="n">
        <v>1798</v>
      </c>
      <c r="B1808" s="80"/>
      <c r="C1808" s="80"/>
      <c r="D1808" s="69"/>
      <c r="E1808" s="70"/>
      <c r="F1808" s="81"/>
      <c r="G1808" s="72"/>
      <c r="H1808" s="81"/>
      <c r="I1808" s="86"/>
      <c r="J1808" s="73" t="n">
        <v>1</v>
      </c>
      <c r="K1808" s="74" t="n">
        <f aca="false">ROUND(IF(I1808/2&lt;=5331.47*0.4,I1808/2,5331.47*0.4)*(1-(0.1371+(1-0.1371)*0.09)*(1-J1808)),2)</f>
        <v>0</v>
      </c>
      <c r="L1808" s="74" t="n">
        <f aca="false">ROUND(K1808*($F$5+9.76+6.5)/100,2)*J1808</f>
        <v>0</v>
      </c>
      <c r="M1808" s="82" t="n">
        <f aca="false">L1808+K1808</f>
        <v>0</v>
      </c>
      <c r="N1808" s="74" t="n">
        <f aca="false">M1808*$F$6</f>
        <v>0</v>
      </c>
      <c r="W1808" s="79" t="n">
        <f aca="false">IFERROR(MOD(9*MID(D1808,1,1)+7*MID(D1808,2,1)+3*MID(D1808,3,1)+MID(D1808,4,1)+9*MID(D1808,5,1)+7*MID(D1808,6,1)+3*MID(D1808,7,1)+MID(D1808,8,1)+9*MID(D1808,9,1)+7*MID(D1808,10,1),10),10)</f>
        <v>10</v>
      </c>
    </row>
    <row r="1809" customFormat="false" ht="14.4" hidden="false" customHeight="false" outlineLevel="0" collapsed="false">
      <c r="A1809" s="67" t="n">
        <v>1799</v>
      </c>
      <c r="B1809" s="80"/>
      <c r="C1809" s="80"/>
      <c r="D1809" s="69"/>
      <c r="E1809" s="70"/>
      <c r="F1809" s="81"/>
      <c r="G1809" s="72"/>
      <c r="H1809" s="81"/>
      <c r="I1809" s="86"/>
      <c r="J1809" s="73" t="n">
        <v>1</v>
      </c>
      <c r="K1809" s="74" t="n">
        <f aca="false">ROUND(IF(I1809/2&lt;=5331.47*0.4,I1809/2,5331.47*0.4)*(1-(0.1371+(1-0.1371)*0.09)*(1-J1809)),2)</f>
        <v>0</v>
      </c>
      <c r="L1809" s="74" t="n">
        <f aca="false">ROUND(K1809*($F$5+9.76+6.5)/100,2)*J1809</f>
        <v>0</v>
      </c>
      <c r="M1809" s="82" t="n">
        <f aca="false">L1809+K1809</f>
        <v>0</v>
      </c>
      <c r="N1809" s="74" t="n">
        <f aca="false">M1809*$F$6</f>
        <v>0</v>
      </c>
      <c r="W1809" s="79" t="n">
        <f aca="false">IFERROR(MOD(9*MID(D1809,1,1)+7*MID(D1809,2,1)+3*MID(D1809,3,1)+MID(D1809,4,1)+9*MID(D1809,5,1)+7*MID(D1809,6,1)+3*MID(D1809,7,1)+MID(D1809,8,1)+9*MID(D1809,9,1)+7*MID(D1809,10,1),10),10)</f>
        <v>10</v>
      </c>
    </row>
    <row r="1810" customFormat="false" ht="14.4" hidden="false" customHeight="false" outlineLevel="0" collapsed="false">
      <c r="A1810" s="67" t="n">
        <v>1800</v>
      </c>
      <c r="B1810" s="80"/>
      <c r="C1810" s="80"/>
      <c r="D1810" s="69"/>
      <c r="E1810" s="70"/>
      <c r="F1810" s="81"/>
      <c r="G1810" s="72"/>
      <c r="H1810" s="81"/>
      <c r="I1810" s="86"/>
      <c r="J1810" s="73" t="n">
        <v>1</v>
      </c>
      <c r="K1810" s="74" t="n">
        <f aca="false">ROUND(IF(I1810/2&lt;=5331.47*0.4,I1810/2,5331.47*0.4)*(1-(0.1371+(1-0.1371)*0.09)*(1-J1810)),2)</f>
        <v>0</v>
      </c>
      <c r="L1810" s="74" t="n">
        <f aca="false">ROUND(K1810*($F$5+9.76+6.5)/100,2)*J1810</f>
        <v>0</v>
      </c>
      <c r="M1810" s="82" t="n">
        <f aca="false">L1810+K1810</f>
        <v>0</v>
      </c>
      <c r="N1810" s="74" t="n">
        <f aca="false">M1810*$F$6</f>
        <v>0</v>
      </c>
      <c r="W1810" s="79" t="n">
        <f aca="false">IFERROR(MOD(9*MID(D1810,1,1)+7*MID(D1810,2,1)+3*MID(D1810,3,1)+MID(D1810,4,1)+9*MID(D1810,5,1)+7*MID(D1810,6,1)+3*MID(D1810,7,1)+MID(D1810,8,1)+9*MID(D1810,9,1)+7*MID(D1810,10,1),10),10)</f>
        <v>10</v>
      </c>
    </row>
    <row r="1811" customFormat="false" ht="14.4" hidden="false" customHeight="false" outlineLevel="0" collapsed="false">
      <c r="A1811" s="67" t="n">
        <v>1801</v>
      </c>
      <c r="B1811" s="80"/>
      <c r="C1811" s="80"/>
      <c r="D1811" s="69"/>
      <c r="E1811" s="70"/>
      <c r="F1811" s="81"/>
      <c r="G1811" s="72"/>
      <c r="H1811" s="81"/>
      <c r="I1811" s="86"/>
      <c r="J1811" s="73" t="n">
        <v>1</v>
      </c>
      <c r="K1811" s="74" t="n">
        <f aca="false">ROUND(IF(I1811/2&lt;=5331.47*0.4,I1811/2,5331.47*0.4)*(1-(0.1371+(1-0.1371)*0.09)*(1-J1811)),2)</f>
        <v>0</v>
      </c>
      <c r="L1811" s="74" t="n">
        <f aca="false">ROUND(K1811*($F$5+9.76+6.5)/100,2)*J1811</f>
        <v>0</v>
      </c>
      <c r="M1811" s="82" t="n">
        <f aca="false">L1811+K1811</f>
        <v>0</v>
      </c>
      <c r="N1811" s="74" t="n">
        <f aca="false">M1811*$F$6</f>
        <v>0</v>
      </c>
      <c r="W1811" s="79" t="n">
        <f aca="false">IFERROR(MOD(9*MID(D1811,1,1)+7*MID(D1811,2,1)+3*MID(D1811,3,1)+MID(D1811,4,1)+9*MID(D1811,5,1)+7*MID(D1811,6,1)+3*MID(D1811,7,1)+MID(D1811,8,1)+9*MID(D1811,9,1)+7*MID(D1811,10,1),10),10)</f>
        <v>10</v>
      </c>
    </row>
    <row r="1812" customFormat="false" ht="14.4" hidden="false" customHeight="false" outlineLevel="0" collapsed="false">
      <c r="A1812" s="67" t="n">
        <v>1802</v>
      </c>
      <c r="B1812" s="80"/>
      <c r="C1812" s="80"/>
      <c r="D1812" s="69"/>
      <c r="E1812" s="70"/>
      <c r="F1812" s="81"/>
      <c r="G1812" s="72"/>
      <c r="H1812" s="81"/>
      <c r="I1812" s="86"/>
      <c r="J1812" s="73" t="n">
        <v>1</v>
      </c>
      <c r="K1812" s="74" t="n">
        <f aca="false">ROUND(IF(I1812/2&lt;=5331.47*0.4,I1812/2,5331.47*0.4)*(1-(0.1371+(1-0.1371)*0.09)*(1-J1812)),2)</f>
        <v>0</v>
      </c>
      <c r="L1812" s="74" t="n">
        <f aca="false">ROUND(K1812*($F$5+9.76+6.5)/100,2)*J1812</f>
        <v>0</v>
      </c>
      <c r="M1812" s="82" t="n">
        <f aca="false">L1812+K1812</f>
        <v>0</v>
      </c>
      <c r="N1812" s="74" t="n">
        <f aca="false">M1812*$F$6</f>
        <v>0</v>
      </c>
      <c r="W1812" s="79" t="n">
        <f aca="false">IFERROR(MOD(9*MID(D1812,1,1)+7*MID(D1812,2,1)+3*MID(D1812,3,1)+MID(D1812,4,1)+9*MID(D1812,5,1)+7*MID(D1812,6,1)+3*MID(D1812,7,1)+MID(D1812,8,1)+9*MID(D1812,9,1)+7*MID(D1812,10,1),10),10)</f>
        <v>10</v>
      </c>
    </row>
    <row r="1813" customFormat="false" ht="14.4" hidden="false" customHeight="false" outlineLevel="0" collapsed="false">
      <c r="A1813" s="67" t="n">
        <v>1803</v>
      </c>
      <c r="B1813" s="80"/>
      <c r="C1813" s="80"/>
      <c r="D1813" s="69"/>
      <c r="E1813" s="70"/>
      <c r="F1813" s="81"/>
      <c r="G1813" s="72"/>
      <c r="H1813" s="81"/>
      <c r="I1813" s="86"/>
      <c r="J1813" s="73" t="n">
        <v>1</v>
      </c>
      <c r="K1813" s="74" t="n">
        <f aca="false">ROUND(IF(I1813/2&lt;=5331.47*0.4,I1813/2,5331.47*0.4)*(1-(0.1371+(1-0.1371)*0.09)*(1-J1813)),2)</f>
        <v>0</v>
      </c>
      <c r="L1813" s="74" t="n">
        <f aca="false">ROUND(K1813*($F$5+9.76+6.5)/100,2)*J1813</f>
        <v>0</v>
      </c>
      <c r="M1813" s="82" t="n">
        <f aca="false">L1813+K1813</f>
        <v>0</v>
      </c>
      <c r="N1813" s="74" t="n">
        <f aca="false">M1813*$F$6</f>
        <v>0</v>
      </c>
      <c r="W1813" s="79" t="n">
        <f aca="false">IFERROR(MOD(9*MID(D1813,1,1)+7*MID(D1813,2,1)+3*MID(D1813,3,1)+MID(D1813,4,1)+9*MID(D1813,5,1)+7*MID(D1813,6,1)+3*MID(D1813,7,1)+MID(D1813,8,1)+9*MID(D1813,9,1)+7*MID(D1813,10,1),10),10)</f>
        <v>10</v>
      </c>
    </row>
    <row r="1814" customFormat="false" ht="14.4" hidden="false" customHeight="false" outlineLevel="0" collapsed="false">
      <c r="A1814" s="67" t="n">
        <v>1804</v>
      </c>
      <c r="B1814" s="80"/>
      <c r="C1814" s="80"/>
      <c r="D1814" s="69"/>
      <c r="E1814" s="70"/>
      <c r="F1814" s="81"/>
      <c r="G1814" s="72"/>
      <c r="H1814" s="81"/>
      <c r="I1814" s="86"/>
      <c r="J1814" s="73" t="n">
        <v>1</v>
      </c>
      <c r="K1814" s="74" t="n">
        <f aca="false">ROUND(IF(I1814/2&lt;=5331.47*0.4,I1814/2,5331.47*0.4)*(1-(0.1371+(1-0.1371)*0.09)*(1-J1814)),2)</f>
        <v>0</v>
      </c>
      <c r="L1814" s="74" t="n">
        <f aca="false">ROUND(K1814*($F$5+9.76+6.5)/100,2)*J1814</f>
        <v>0</v>
      </c>
      <c r="M1814" s="82" t="n">
        <f aca="false">L1814+K1814</f>
        <v>0</v>
      </c>
      <c r="N1814" s="74" t="n">
        <f aca="false">M1814*$F$6</f>
        <v>0</v>
      </c>
      <c r="W1814" s="79" t="n">
        <f aca="false">IFERROR(MOD(9*MID(D1814,1,1)+7*MID(D1814,2,1)+3*MID(D1814,3,1)+MID(D1814,4,1)+9*MID(D1814,5,1)+7*MID(D1814,6,1)+3*MID(D1814,7,1)+MID(D1814,8,1)+9*MID(D1814,9,1)+7*MID(D1814,10,1),10),10)</f>
        <v>10</v>
      </c>
    </row>
    <row r="1815" customFormat="false" ht="14.4" hidden="false" customHeight="false" outlineLevel="0" collapsed="false">
      <c r="A1815" s="67" t="n">
        <v>1805</v>
      </c>
      <c r="B1815" s="80"/>
      <c r="C1815" s="80"/>
      <c r="D1815" s="69"/>
      <c r="E1815" s="70"/>
      <c r="F1815" s="81"/>
      <c r="G1815" s="72"/>
      <c r="H1815" s="81"/>
      <c r="I1815" s="86"/>
      <c r="J1815" s="73" t="n">
        <v>1</v>
      </c>
      <c r="K1815" s="74" t="n">
        <f aca="false">ROUND(IF(I1815/2&lt;=5331.47*0.4,I1815/2,5331.47*0.4)*(1-(0.1371+(1-0.1371)*0.09)*(1-J1815)),2)</f>
        <v>0</v>
      </c>
      <c r="L1815" s="74" t="n">
        <f aca="false">ROUND(K1815*($F$5+9.76+6.5)/100,2)*J1815</f>
        <v>0</v>
      </c>
      <c r="M1815" s="82" t="n">
        <f aca="false">L1815+K1815</f>
        <v>0</v>
      </c>
      <c r="N1815" s="74" t="n">
        <f aca="false">M1815*$F$6</f>
        <v>0</v>
      </c>
      <c r="W1815" s="79" t="n">
        <f aca="false">IFERROR(MOD(9*MID(D1815,1,1)+7*MID(D1815,2,1)+3*MID(D1815,3,1)+MID(D1815,4,1)+9*MID(D1815,5,1)+7*MID(D1815,6,1)+3*MID(D1815,7,1)+MID(D1815,8,1)+9*MID(D1815,9,1)+7*MID(D1815,10,1),10),10)</f>
        <v>10</v>
      </c>
    </row>
    <row r="1816" customFormat="false" ht="14.4" hidden="false" customHeight="false" outlineLevel="0" collapsed="false">
      <c r="A1816" s="67" t="n">
        <v>1806</v>
      </c>
      <c r="B1816" s="80"/>
      <c r="C1816" s="80"/>
      <c r="D1816" s="69"/>
      <c r="E1816" s="70"/>
      <c r="F1816" s="81"/>
      <c r="G1816" s="72"/>
      <c r="H1816" s="81"/>
      <c r="I1816" s="86"/>
      <c r="J1816" s="73" t="n">
        <v>1</v>
      </c>
      <c r="K1816" s="74" t="n">
        <f aca="false">ROUND(IF(I1816/2&lt;=5331.47*0.4,I1816/2,5331.47*0.4)*(1-(0.1371+(1-0.1371)*0.09)*(1-J1816)),2)</f>
        <v>0</v>
      </c>
      <c r="L1816" s="74" t="n">
        <f aca="false">ROUND(K1816*($F$5+9.76+6.5)/100,2)*J1816</f>
        <v>0</v>
      </c>
      <c r="M1816" s="82" t="n">
        <f aca="false">L1816+K1816</f>
        <v>0</v>
      </c>
      <c r="N1816" s="74" t="n">
        <f aca="false">M1816*$F$6</f>
        <v>0</v>
      </c>
      <c r="W1816" s="79" t="n">
        <f aca="false">IFERROR(MOD(9*MID(D1816,1,1)+7*MID(D1816,2,1)+3*MID(D1816,3,1)+MID(D1816,4,1)+9*MID(D1816,5,1)+7*MID(D1816,6,1)+3*MID(D1816,7,1)+MID(D1816,8,1)+9*MID(D1816,9,1)+7*MID(D1816,10,1),10),10)</f>
        <v>10</v>
      </c>
    </row>
    <row r="1817" customFormat="false" ht="14.4" hidden="false" customHeight="false" outlineLevel="0" collapsed="false">
      <c r="A1817" s="67" t="n">
        <v>1807</v>
      </c>
      <c r="B1817" s="80"/>
      <c r="C1817" s="80"/>
      <c r="D1817" s="69"/>
      <c r="E1817" s="70"/>
      <c r="F1817" s="81"/>
      <c r="G1817" s="72"/>
      <c r="H1817" s="81"/>
      <c r="I1817" s="86"/>
      <c r="J1817" s="73" t="n">
        <v>1</v>
      </c>
      <c r="K1817" s="74" t="n">
        <f aca="false">ROUND(IF(I1817/2&lt;=5331.47*0.4,I1817/2,5331.47*0.4)*(1-(0.1371+(1-0.1371)*0.09)*(1-J1817)),2)</f>
        <v>0</v>
      </c>
      <c r="L1817" s="74" t="n">
        <f aca="false">ROUND(K1817*($F$5+9.76+6.5)/100,2)*J1817</f>
        <v>0</v>
      </c>
      <c r="M1817" s="82" t="n">
        <f aca="false">L1817+K1817</f>
        <v>0</v>
      </c>
      <c r="N1817" s="74" t="n">
        <f aca="false">M1817*$F$6</f>
        <v>0</v>
      </c>
      <c r="W1817" s="79" t="n">
        <f aca="false">IFERROR(MOD(9*MID(D1817,1,1)+7*MID(D1817,2,1)+3*MID(D1817,3,1)+MID(D1817,4,1)+9*MID(D1817,5,1)+7*MID(D1817,6,1)+3*MID(D1817,7,1)+MID(D1817,8,1)+9*MID(D1817,9,1)+7*MID(D1817,10,1),10),10)</f>
        <v>10</v>
      </c>
    </row>
    <row r="1818" customFormat="false" ht="14.4" hidden="false" customHeight="false" outlineLevel="0" collapsed="false">
      <c r="A1818" s="67" t="n">
        <v>1808</v>
      </c>
      <c r="B1818" s="80"/>
      <c r="C1818" s="80"/>
      <c r="D1818" s="69"/>
      <c r="E1818" s="70"/>
      <c r="F1818" s="81"/>
      <c r="G1818" s="72"/>
      <c r="H1818" s="81"/>
      <c r="I1818" s="86"/>
      <c r="J1818" s="73" t="n">
        <v>1</v>
      </c>
      <c r="K1818" s="74" t="n">
        <f aca="false">ROUND(IF(I1818/2&lt;=5331.47*0.4,I1818/2,5331.47*0.4)*(1-(0.1371+(1-0.1371)*0.09)*(1-J1818)),2)</f>
        <v>0</v>
      </c>
      <c r="L1818" s="74" t="n">
        <f aca="false">ROUND(K1818*($F$5+9.76+6.5)/100,2)*J1818</f>
        <v>0</v>
      </c>
      <c r="M1818" s="82" t="n">
        <f aca="false">L1818+K1818</f>
        <v>0</v>
      </c>
      <c r="N1818" s="74" t="n">
        <f aca="false">M1818*$F$6</f>
        <v>0</v>
      </c>
      <c r="W1818" s="79" t="n">
        <f aca="false">IFERROR(MOD(9*MID(D1818,1,1)+7*MID(D1818,2,1)+3*MID(D1818,3,1)+MID(D1818,4,1)+9*MID(D1818,5,1)+7*MID(D1818,6,1)+3*MID(D1818,7,1)+MID(D1818,8,1)+9*MID(D1818,9,1)+7*MID(D1818,10,1),10),10)</f>
        <v>10</v>
      </c>
    </row>
    <row r="1819" customFormat="false" ht="14.4" hidden="false" customHeight="false" outlineLevel="0" collapsed="false">
      <c r="A1819" s="67" t="n">
        <v>1809</v>
      </c>
      <c r="B1819" s="80"/>
      <c r="C1819" s="80"/>
      <c r="D1819" s="69"/>
      <c r="E1819" s="70"/>
      <c r="F1819" s="81"/>
      <c r="G1819" s="72"/>
      <c r="H1819" s="81"/>
      <c r="I1819" s="86"/>
      <c r="J1819" s="73" t="n">
        <v>1</v>
      </c>
      <c r="K1819" s="74" t="n">
        <f aca="false">ROUND(IF(I1819/2&lt;=5331.47*0.4,I1819/2,5331.47*0.4)*(1-(0.1371+(1-0.1371)*0.09)*(1-J1819)),2)</f>
        <v>0</v>
      </c>
      <c r="L1819" s="74" t="n">
        <f aca="false">ROUND(K1819*($F$5+9.76+6.5)/100,2)*J1819</f>
        <v>0</v>
      </c>
      <c r="M1819" s="82" t="n">
        <f aca="false">L1819+K1819</f>
        <v>0</v>
      </c>
      <c r="N1819" s="74" t="n">
        <f aca="false">M1819*$F$6</f>
        <v>0</v>
      </c>
      <c r="W1819" s="79" t="n">
        <f aca="false">IFERROR(MOD(9*MID(D1819,1,1)+7*MID(D1819,2,1)+3*MID(D1819,3,1)+MID(D1819,4,1)+9*MID(D1819,5,1)+7*MID(D1819,6,1)+3*MID(D1819,7,1)+MID(D1819,8,1)+9*MID(D1819,9,1)+7*MID(D1819,10,1),10),10)</f>
        <v>10</v>
      </c>
    </row>
    <row r="1820" customFormat="false" ht="14.4" hidden="false" customHeight="false" outlineLevel="0" collapsed="false">
      <c r="A1820" s="67" t="n">
        <v>1810</v>
      </c>
      <c r="B1820" s="80"/>
      <c r="C1820" s="80"/>
      <c r="D1820" s="69"/>
      <c r="E1820" s="70"/>
      <c r="F1820" s="81"/>
      <c r="G1820" s="72"/>
      <c r="H1820" s="81"/>
      <c r="I1820" s="86"/>
      <c r="J1820" s="73" t="n">
        <v>1</v>
      </c>
      <c r="K1820" s="74" t="n">
        <f aca="false">ROUND(IF(I1820/2&lt;=5331.47*0.4,I1820/2,5331.47*0.4)*(1-(0.1371+(1-0.1371)*0.09)*(1-J1820)),2)</f>
        <v>0</v>
      </c>
      <c r="L1820" s="74" t="n">
        <f aca="false">ROUND(K1820*($F$5+9.76+6.5)/100,2)*J1820</f>
        <v>0</v>
      </c>
      <c r="M1820" s="82" t="n">
        <f aca="false">L1820+K1820</f>
        <v>0</v>
      </c>
      <c r="N1820" s="74" t="n">
        <f aca="false">M1820*$F$6</f>
        <v>0</v>
      </c>
      <c r="W1820" s="79" t="n">
        <f aca="false">IFERROR(MOD(9*MID(D1820,1,1)+7*MID(D1820,2,1)+3*MID(D1820,3,1)+MID(D1820,4,1)+9*MID(D1820,5,1)+7*MID(D1820,6,1)+3*MID(D1820,7,1)+MID(D1820,8,1)+9*MID(D1820,9,1)+7*MID(D1820,10,1),10),10)</f>
        <v>10</v>
      </c>
    </row>
    <row r="1821" customFormat="false" ht="14.4" hidden="false" customHeight="false" outlineLevel="0" collapsed="false">
      <c r="A1821" s="67" t="n">
        <v>1811</v>
      </c>
      <c r="B1821" s="80"/>
      <c r="C1821" s="80"/>
      <c r="D1821" s="69"/>
      <c r="E1821" s="70"/>
      <c r="F1821" s="81"/>
      <c r="G1821" s="72"/>
      <c r="H1821" s="81"/>
      <c r="I1821" s="86"/>
      <c r="J1821" s="73" t="n">
        <v>1</v>
      </c>
      <c r="K1821" s="74" t="n">
        <f aca="false">ROUND(IF(I1821/2&lt;=5331.47*0.4,I1821/2,5331.47*0.4)*(1-(0.1371+(1-0.1371)*0.09)*(1-J1821)),2)</f>
        <v>0</v>
      </c>
      <c r="L1821" s="74" t="n">
        <f aca="false">ROUND(K1821*($F$5+9.76+6.5)/100,2)*J1821</f>
        <v>0</v>
      </c>
      <c r="M1821" s="82" t="n">
        <f aca="false">L1821+K1821</f>
        <v>0</v>
      </c>
      <c r="N1821" s="74" t="n">
        <f aca="false">M1821*$F$6</f>
        <v>0</v>
      </c>
      <c r="W1821" s="79" t="n">
        <f aca="false">IFERROR(MOD(9*MID(D1821,1,1)+7*MID(D1821,2,1)+3*MID(D1821,3,1)+MID(D1821,4,1)+9*MID(D1821,5,1)+7*MID(D1821,6,1)+3*MID(D1821,7,1)+MID(D1821,8,1)+9*MID(D1821,9,1)+7*MID(D1821,10,1),10),10)</f>
        <v>10</v>
      </c>
    </row>
    <row r="1822" customFormat="false" ht="14.4" hidden="false" customHeight="false" outlineLevel="0" collapsed="false">
      <c r="A1822" s="67" t="n">
        <v>1812</v>
      </c>
      <c r="B1822" s="80"/>
      <c r="C1822" s="80"/>
      <c r="D1822" s="69"/>
      <c r="E1822" s="70"/>
      <c r="F1822" s="81"/>
      <c r="G1822" s="72"/>
      <c r="H1822" s="81"/>
      <c r="I1822" s="86"/>
      <c r="J1822" s="73" t="n">
        <v>1</v>
      </c>
      <c r="K1822" s="74" t="n">
        <f aca="false">ROUND(IF(I1822/2&lt;=5331.47*0.4,I1822/2,5331.47*0.4)*(1-(0.1371+(1-0.1371)*0.09)*(1-J1822)),2)</f>
        <v>0</v>
      </c>
      <c r="L1822" s="74" t="n">
        <f aca="false">ROUND(K1822*($F$5+9.76+6.5)/100,2)*J1822</f>
        <v>0</v>
      </c>
      <c r="M1822" s="82" t="n">
        <f aca="false">L1822+K1822</f>
        <v>0</v>
      </c>
      <c r="N1822" s="74" t="n">
        <f aca="false">M1822*$F$6</f>
        <v>0</v>
      </c>
      <c r="W1822" s="79" t="n">
        <f aca="false">IFERROR(MOD(9*MID(D1822,1,1)+7*MID(D1822,2,1)+3*MID(D1822,3,1)+MID(D1822,4,1)+9*MID(D1822,5,1)+7*MID(D1822,6,1)+3*MID(D1822,7,1)+MID(D1822,8,1)+9*MID(D1822,9,1)+7*MID(D1822,10,1),10),10)</f>
        <v>10</v>
      </c>
    </row>
    <row r="1823" customFormat="false" ht="14.4" hidden="false" customHeight="false" outlineLevel="0" collapsed="false">
      <c r="A1823" s="67" t="n">
        <v>1813</v>
      </c>
      <c r="B1823" s="80"/>
      <c r="C1823" s="80"/>
      <c r="D1823" s="69"/>
      <c r="E1823" s="70"/>
      <c r="F1823" s="81"/>
      <c r="G1823" s="72"/>
      <c r="H1823" s="81"/>
      <c r="I1823" s="86"/>
      <c r="J1823" s="73" t="n">
        <v>1</v>
      </c>
      <c r="K1823" s="74" t="n">
        <f aca="false">ROUND(IF(I1823/2&lt;=5331.47*0.4,I1823/2,5331.47*0.4)*(1-(0.1371+(1-0.1371)*0.09)*(1-J1823)),2)</f>
        <v>0</v>
      </c>
      <c r="L1823" s="74" t="n">
        <f aca="false">ROUND(K1823*($F$5+9.76+6.5)/100,2)*J1823</f>
        <v>0</v>
      </c>
      <c r="M1823" s="82" t="n">
        <f aca="false">L1823+K1823</f>
        <v>0</v>
      </c>
      <c r="N1823" s="74" t="n">
        <f aca="false">M1823*$F$6</f>
        <v>0</v>
      </c>
      <c r="W1823" s="79" t="n">
        <f aca="false">IFERROR(MOD(9*MID(D1823,1,1)+7*MID(D1823,2,1)+3*MID(D1823,3,1)+MID(D1823,4,1)+9*MID(D1823,5,1)+7*MID(D1823,6,1)+3*MID(D1823,7,1)+MID(D1823,8,1)+9*MID(D1823,9,1)+7*MID(D1823,10,1),10),10)</f>
        <v>10</v>
      </c>
    </row>
    <row r="1824" customFormat="false" ht="14.4" hidden="false" customHeight="false" outlineLevel="0" collapsed="false">
      <c r="A1824" s="67" t="n">
        <v>1814</v>
      </c>
      <c r="B1824" s="80"/>
      <c r="C1824" s="80"/>
      <c r="D1824" s="69"/>
      <c r="E1824" s="70"/>
      <c r="F1824" s="81"/>
      <c r="G1824" s="72"/>
      <c r="H1824" s="81"/>
      <c r="I1824" s="86"/>
      <c r="J1824" s="73" t="n">
        <v>1</v>
      </c>
      <c r="K1824" s="74" t="n">
        <f aca="false">ROUND(IF(I1824/2&lt;=5331.47*0.4,I1824/2,5331.47*0.4)*(1-(0.1371+(1-0.1371)*0.09)*(1-J1824)),2)</f>
        <v>0</v>
      </c>
      <c r="L1824" s="74" t="n">
        <f aca="false">ROUND(K1824*($F$5+9.76+6.5)/100,2)*J1824</f>
        <v>0</v>
      </c>
      <c r="M1824" s="82" t="n">
        <f aca="false">L1824+K1824</f>
        <v>0</v>
      </c>
      <c r="N1824" s="74" t="n">
        <f aca="false">M1824*$F$6</f>
        <v>0</v>
      </c>
      <c r="W1824" s="79" t="n">
        <f aca="false">IFERROR(MOD(9*MID(D1824,1,1)+7*MID(D1824,2,1)+3*MID(D1824,3,1)+MID(D1824,4,1)+9*MID(D1824,5,1)+7*MID(D1824,6,1)+3*MID(D1824,7,1)+MID(D1824,8,1)+9*MID(D1824,9,1)+7*MID(D1824,10,1),10),10)</f>
        <v>10</v>
      </c>
    </row>
    <row r="1825" customFormat="false" ht="14.4" hidden="false" customHeight="false" outlineLevel="0" collapsed="false">
      <c r="A1825" s="67" t="n">
        <v>1815</v>
      </c>
      <c r="B1825" s="80"/>
      <c r="C1825" s="80"/>
      <c r="D1825" s="69"/>
      <c r="E1825" s="70"/>
      <c r="F1825" s="81"/>
      <c r="G1825" s="72"/>
      <c r="H1825" s="81"/>
      <c r="I1825" s="86"/>
      <c r="J1825" s="73" t="n">
        <v>1</v>
      </c>
      <c r="K1825" s="74" t="n">
        <f aca="false">ROUND(IF(I1825/2&lt;=5331.47*0.4,I1825/2,5331.47*0.4)*(1-(0.1371+(1-0.1371)*0.09)*(1-J1825)),2)</f>
        <v>0</v>
      </c>
      <c r="L1825" s="74" t="n">
        <f aca="false">ROUND(K1825*($F$5+9.76+6.5)/100,2)*J1825</f>
        <v>0</v>
      </c>
      <c r="M1825" s="82" t="n">
        <f aca="false">L1825+K1825</f>
        <v>0</v>
      </c>
      <c r="N1825" s="74" t="n">
        <f aca="false">M1825*$F$6</f>
        <v>0</v>
      </c>
      <c r="W1825" s="79" t="n">
        <f aca="false">IFERROR(MOD(9*MID(D1825,1,1)+7*MID(D1825,2,1)+3*MID(D1825,3,1)+MID(D1825,4,1)+9*MID(D1825,5,1)+7*MID(D1825,6,1)+3*MID(D1825,7,1)+MID(D1825,8,1)+9*MID(D1825,9,1)+7*MID(D1825,10,1),10),10)</f>
        <v>10</v>
      </c>
    </row>
    <row r="1826" customFormat="false" ht="14.4" hidden="false" customHeight="false" outlineLevel="0" collapsed="false">
      <c r="A1826" s="67" t="n">
        <v>1816</v>
      </c>
      <c r="B1826" s="80"/>
      <c r="C1826" s="80"/>
      <c r="D1826" s="69"/>
      <c r="E1826" s="70"/>
      <c r="F1826" s="81"/>
      <c r="G1826" s="72"/>
      <c r="H1826" s="81"/>
      <c r="I1826" s="86"/>
      <c r="J1826" s="73" t="n">
        <v>1</v>
      </c>
      <c r="K1826" s="74" t="n">
        <f aca="false">ROUND(IF(I1826/2&lt;=5331.47*0.4,I1826/2,5331.47*0.4)*(1-(0.1371+(1-0.1371)*0.09)*(1-J1826)),2)</f>
        <v>0</v>
      </c>
      <c r="L1826" s="74" t="n">
        <f aca="false">ROUND(K1826*($F$5+9.76+6.5)/100,2)*J1826</f>
        <v>0</v>
      </c>
      <c r="M1826" s="82" t="n">
        <f aca="false">L1826+K1826</f>
        <v>0</v>
      </c>
      <c r="N1826" s="74" t="n">
        <f aca="false">M1826*$F$6</f>
        <v>0</v>
      </c>
      <c r="W1826" s="79" t="n">
        <f aca="false">IFERROR(MOD(9*MID(D1826,1,1)+7*MID(D1826,2,1)+3*MID(D1826,3,1)+MID(D1826,4,1)+9*MID(D1826,5,1)+7*MID(D1826,6,1)+3*MID(D1826,7,1)+MID(D1826,8,1)+9*MID(D1826,9,1)+7*MID(D1826,10,1),10),10)</f>
        <v>10</v>
      </c>
    </row>
    <row r="1827" customFormat="false" ht="14.4" hidden="false" customHeight="false" outlineLevel="0" collapsed="false">
      <c r="A1827" s="67" t="n">
        <v>1817</v>
      </c>
      <c r="B1827" s="80"/>
      <c r="C1827" s="80"/>
      <c r="D1827" s="69"/>
      <c r="E1827" s="70"/>
      <c r="F1827" s="81"/>
      <c r="G1827" s="72"/>
      <c r="H1827" s="81"/>
      <c r="I1827" s="86"/>
      <c r="J1827" s="73" t="n">
        <v>1</v>
      </c>
      <c r="K1827" s="74" t="n">
        <f aca="false">ROUND(IF(I1827/2&lt;=5331.47*0.4,I1827/2,5331.47*0.4)*(1-(0.1371+(1-0.1371)*0.09)*(1-J1827)),2)</f>
        <v>0</v>
      </c>
      <c r="L1827" s="74" t="n">
        <f aca="false">ROUND(K1827*($F$5+9.76+6.5)/100,2)*J1827</f>
        <v>0</v>
      </c>
      <c r="M1827" s="82" t="n">
        <f aca="false">L1827+K1827</f>
        <v>0</v>
      </c>
      <c r="N1827" s="74" t="n">
        <f aca="false">M1827*$F$6</f>
        <v>0</v>
      </c>
      <c r="W1827" s="79" t="n">
        <f aca="false">IFERROR(MOD(9*MID(D1827,1,1)+7*MID(D1827,2,1)+3*MID(D1827,3,1)+MID(D1827,4,1)+9*MID(D1827,5,1)+7*MID(D1827,6,1)+3*MID(D1827,7,1)+MID(D1827,8,1)+9*MID(D1827,9,1)+7*MID(D1827,10,1),10),10)</f>
        <v>10</v>
      </c>
    </row>
    <row r="1828" customFormat="false" ht="14.4" hidden="false" customHeight="false" outlineLevel="0" collapsed="false">
      <c r="A1828" s="67" t="n">
        <v>1818</v>
      </c>
      <c r="B1828" s="80"/>
      <c r="C1828" s="80"/>
      <c r="D1828" s="69"/>
      <c r="E1828" s="70"/>
      <c r="F1828" s="81"/>
      <c r="G1828" s="72"/>
      <c r="H1828" s="81"/>
      <c r="I1828" s="86"/>
      <c r="J1828" s="73" t="n">
        <v>1</v>
      </c>
      <c r="K1828" s="74" t="n">
        <f aca="false">ROUND(IF(I1828/2&lt;=5331.47*0.4,I1828/2,5331.47*0.4)*(1-(0.1371+(1-0.1371)*0.09)*(1-J1828)),2)</f>
        <v>0</v>
      </c>
      <c r="L1828" s="74" t="n">
        <f aca="false">ROUND(K1828*($F$5+9.76+6.5)/100,2)*J1828</f>
        <v>0</v>
      </c>
      <c r="M1828" s="82" t="n">
        <f aca="false">L1828+K1828</f>
        <v>0</v>
      </c>
      <c r="N1828" s="74" t="n">
        <f aca="false">M1828*$F$6</f>
        <v>0</v>
      </c>
      <c r="W1828" s="79" t="n">
        <f aca="false">IFERROR(MOD(9*MID(D1828,1,1)+7*MID(D1828,2,1)+3*MID(D1828,3,1)+MID(D1828,4,1)+9*MID(D1828,5,1)+7*MID(D1828,6,1)+3*MID(D1828,7,1)+MID(D1828,8,1)+9*MID(D1828,9,1)+7*MID(D1828,10,1),10),10)</f>
        <v>10</v>
      </c>
    </row>
    <row r="1829" customFormat="false" ht="14.4" hidden="false" customHeight="false" outlineLevel="0" collapsed="false">
      <c r="A1829" s="67" t="n">
        <v>1819</v>
      </c>
      <c r="B1829" s="80"/>
      <c r="C1829" s="80"/>
      <c r="D1829" s="69"/>
      <c r="E1829" s="70"/>
      <c r="F1829" s="81"/>
      <c r="G1829" s="72"/>
      <c r="H1829" s="81"/>
      <c r="I1829" s="86"/>
      <c r="J1829" s="73" t="n">
        <v>1</v>
      </c>
      <c r="K1829" s="74" t="n">
        <f aca="false">ROUND(IF(I1829/2&lt;=5331.47*0.4,I1829/2,5331.47*0.4)*(1-(0.1371+(1-0.1371)*0.09)*(1-J1829)),2)</f>
        <v>0</v>
      </c>
      <c r="L1829" s="74" t="n">
        <f aca="false">ROUND(K1829*($F$5+9.76+6.5)/100,2)*J1829</f>
        <v>0</v>
      </c>
      <c r="M1829" s="82" t="n">
        <f aca="false">L1829+K1829</f>
        <v>0</v>
      </c>
      <c r="N1829" s="74" t="n">
        <f aca="false">M1829*$F$6</f>
        <v>0</v>
      </c>
      <c r="W1829" s="79" t="n">
        <f aca="false">IFERROR(MOD(9*MID(D1829,1,1)+7*MID(D1829,2,1)+3*MID(D1829,3,1)+MID(D1829,4,1)+9*MID(D1829,5,1)+7*MID(D1829,6,1)+3*MID(D1829,7,1)+MID(D1829,8,1)+9*MID(D1829,9,1)+7*MID(D1829,10,1),10),10)</f>
        <v>10</v>
      </c>
    </row>
    <row r="1830" customFormat="false" ht="14.4" hidden="false" customHeight="false" outlineLevel="0" collapsed="false">
      <c r="A1830" s="67" t="n">
        <v>1820</v>
      </c>
      <c r="B1830" s="80"/>
      <c r="C1830" s="80"/>
      <c r="D1830" s="69"/>
      <c r="E1830" s="70"/>
      <c r="F1830" s="81"/>
      <c r="G1830" s="72"/>
      <c r="H1830" s="81"/>
      <c r="I1830" s="86"/>
      <c r="J1830" s="73" t="n">
        <v>1</v>
      </c>
      <c r="K1830" s="74" t="n">
        <f aca="false">ROUND(IF(I1830/2&lt;=5331.47*0.4,I1830/2,5331.47*0.4)*(1-(0.1371+(1-0.1371)*0.09)*(1-J1830)),2)</f>
        <v>0</v>
      </c>
      <c r="L1830" s="74" t="n">
        <f aca="false">ROUND(K1830*($F$5+9.76+6.5)/100,2)*J1830</f>
        <v>0</v>
      </c>
      <c r="M1830" s="82" t="n">
        <f aca="false">L1830+K1830</f>
        <v>0</v>
      </c>
      <c r="N1830" s="74" t="n">
        <f aca="false">M1830*$F$6</f>
        <v>0</v>
      </c>
      <c r="W1830" s="79" t="n">
        <f aca="false">IFERROR(MOD(9*MID(D1830,1,1)+7*MID(D1830,2,1)+3*MID(D1830,3,1)+MID(D1830,4,1)+9*MID(D1830,5,1)+7*MID(D1830,6,1)+3*MID(D1830,7,1)+MID(D1830,8,1)+9*MID(D1830,9,1)+7*MID(D1830,10,1),10),10)</f>
        <v>10</v>
      </c>
    </row>
    <row r="1831" customFormat="false" ht="14.4" hidden="false" customHeight="false" outlineLevel="0" collapsed="false">
      <c r="A1831" s="67" t="n">
        <v>1821</v>
      </c>
      <c r="B1831" s="80"/>
      <c r="C1831" s="80"/>
      <c r="D1831" s="69"/>
      <c r="E1831" s="70"/>
      <c r="F1831" s="81"/>
      <c r="G1831" s="72"/>
      <c r="H1831" s="81"/>
      <c r="I1831" s="86"/>
      <c r="J1831" s="73" t="n">
        <v>1</v>
      </c>
      <c r="K1831" s="74" t="n">
        <f aca="false">ROUND(IF(I1831/2&lt;=5331.47*0.4,I1831/2,5331.47*0.4)*(1-(0.1371+(1-0.1371)*0.09)*(1-J1831)),2)</f>
        <v>0</v>
      </c>
      <c r="L1831" s="74" t="n">
        <f aca="false">ROUND(K1831*($F$5+9.76+6.5)/100,2)*J1831</f>
        <v>0</v>
      </c>
      <c r="M1831" s="82" t="n">
        <f aca="false">L1831+K1831</f>
        <v>0</v>
      </c>
      <c r="N1831" s="74" t="n">
        <f aca="false">M1831*$F$6</f>
        <v>0</v>
      </c>
      <c r="W1831" s="79" t="n">
        <f aca="false">IFERROR(MOD(9*MID(D1831,1,1)+7*MID(D1831,2,1)+3*MID(D1831,3,1)+MID(D1831,4,1)+9*MID(D1831,5,1)+7*MID(D1831,6,1)+3*MID(D1831,7,1)+MID(D1831,8,1)+9*MID(D1831,9,1)+7*MID(D1831,10,1),10),10)</f>
        <v>10</v>
      </c>
    </row>
    <row r="1832" customFormat="false" ht="14.4" hidden="false" customHeight="false" outlineLevel="0" collapsed="false">
      <c r="A1832" s="67" t="n">
        <v>1822</v>
      </c>
      <c r="B1832" s="80"/>
      <c r="C1832" s="80"/>
      <c r="D1832" s="69"/>
      <c r="E1832" s="70"/>
      <c r="F1832" s="81"/>
      <c r="G1832" s="72"/>
      <c r="H1832" s="81"/>
      <c r="I1832" s="86"/>
      <c r="J1832" s="73" t="n">
        <v>1</v>
      </c>
      <c r="K1832" s="74" t="n">
        <f aca="false">ROUND(IF(I1832/2&lt;=5331.47*0.4,I1832/2,5331.47*0.4)*(1-(0.1371+(1-0.1371)*0.09)*(1-J1832)),2)</f>
        <v>0</v>
      </c>
      <c r="L1832" s="74" t="n">
        <f aca="false">ROUND(K1832*($F$5+9.76+6.5)/100,2)*J1832</f>
        <v>0</v>
      </c>
      <c r="M1832" s="82" t="n">
        <f aca="false">L1832+K1832</f>
        <v>0</v>
      </c>
      <c r="N1832" s="74" t="n">
        <f aca="false">M1832*$F$6</f>
        <v>0</v>
      </c>
      <c r="W1832" s="79" t="n">
        <f aca="false">IFERROR(MOD(9*MID(D1832,1,1)+7*MID(D1832,2,1)+3*MID(D1832,3,1)+MID(D1832,4,1)+9*MID(D1832,5,1)+7*MID(D1832,6,1)+3*MID(D1832,7,1)+MID(D1832,8,1)+9*MID(D1832,9,1)+7*MID(D1832,10,1),10),10)</f>
        <v>10</v>
      </c>
    </row>
    <row r="1833" customFormat="false" ht="14.4" hidden="false" customHeight="false" outlineLevel="0" collapsed="false">
      <c r="A1833" s="67" t="n">
        <v>1823</v>
      </c>
      <c r="B1833" s="80"/>
      <c r="C1833" s="80"/>
      <c r="D1833" s="69"/>
      <c r="E1833" s="70"/>
      <c r="F1833" s="81"/>
      <c r="G1833" s="72"/>
      <c r="H1833" s="81"/>
      <c r="I1833" s="86"/>
      <c r="J1833" s="73" t="n">
        <v>1</v>
      </c>
      <c r="K1833" s="74" t="n">
        <f aca="false">ROUND(IF(I1833/2&lt;=5331.47*0.4,I1833/2,5331.47*0.4)*(1-(0.1371+(1-0.1371)*0.09)*(1-J1833)),2)</f>
        <v>0</v>
      </c>
      <c r="L1833" s="74" t="n">
        <f aca="false">ROUND(K1833*($F$5+9.76+6.5)/100,2)*J1833</f>
        <v>0</v>
      </c>
      <c r="M1833" s="82" t="n">
        <f aca="false">L1833+K1833</f>
        <v>0</v>
      </c>
      <c r="N1833" s="74" t="n">
        <f aca="false">M1833*$F$6</f>
        <v>0</v>
      </c>
      <c r="W1833" s="79" t="n">
        <f aca="false">IFERROR(MOD(9*MID(D1833,1,1)+7*MID(D1833,2,1)+3*MID(D1833,3,1)+MID(D1833,4,1)+9*MID(D1833,5,1)+7*MID(D1833,6,1)+3*MID(D1833,7,1)+MID(D1833,8,1)+9*MID(D1833,9,1)+7*MID(D1833,10,1),10),10)</f>
        <v>10</v>
      </c>
    </row>
    <row r="1834" customFormat="false" ht="14.4" hidden="false" customHeight="false" outlineLevel="0" collapsed="false">
      <c r="A1834" s="67" t="n">
        <v>1824</v>
      </c>
      <c r="B1834" s="80"/>
      <c r="C1834" s="80"/>
      <c r="D1834" s="69"/>
      <c r="E1834" s="70"/>
      <c r="F1834" s="81"/>
      <c r="G1834" s="72"/>
      <c r="H1834" s="81"/>
      <c r="I1834" s="86"/>
      <c r="J1834" s="73" t="n">
        <v>1</v>
      </c>
      <c r="K1834" s="74" t="n">
        <f aca="false">ROUND(IF(I1834/2&lt;=5331.47*0.4,I1834/2,5331.47*0.4)*(1-(0.1371+(1-0.1371)*0.09)*(1-J1834)),2)</f>
        <v>0</v>
      </c>
      <c r="L1834" s="74" t="n">
        <f aca="false">ROUND(K1834*($F$5+9.76+6.5)/100,2)*J1834</f>
        <v>0</v>
      </c>
      <c r="M1834" s="82" t="n">
        <f aca="false">L1834+K1834</f>
        <v>0</v>
      </c>
      <c r="N1834" s="74" t="n">
        <f aca="false">M1834*$F$6</f>
        <v>0</v>
      </c>
      <c r="W1834" s="79" t="n">
        <f aca="false">IFERROR(MOD(9*MID(D1834,1,1)+7*MID(D1834,2,1)+3*MID(D1834,3,1)+MID(D1834,4,1)+9*MID(D1834,5,1)+7*MID(D1834,6,1)+3*MID(D1834,7,1)+MID(D1834,8,1)+9*MID(D1834,9,1)+7*MID(D1834,10,1),10),10)</f>
        <v>10</v>
      </c>
    </row>
    <row r="1835" customFormat="false" ht="14.4" hidden="false" customHeight="false" outlineLevel="0" collapsed="false">
      <c r="A1835" s="67" t="n">
        <v>1825</v>
      </c>
      <c r="B1835" s="80"/>
      <c r="C1835" s="80"/>
      <c r="D1835" s="69"/>
      <c r="E1835" s="70"/>
      <c r="F1835" s="81"/>
      <c r="G1835" s="72"/>
      <c r="H1835" s="81"/>
      <c r="I1835" s="86"/>
      <c r="J1835" s="73" t="n">
        <v>1</v>
      </c>
      <c r="K1835" s="74" t="n">
        <f aca="false">ROUND(IF(I1835/2&lt;=5331.47*0.4,I1835/2,5331.47*0.4)*(1-(0.1371+(1-0.1371)*0.09)*(1-J1835)),2)</f>
        <v>0</v>
      </c>
      <c r="L1835" s="74" t="n">
        <f aca="false">ROUND(K1835*($F$5+9.76+6.5)/100,2)*J1835</f>
        <v>0</v>
      </c>
      <c r="M1835" s="82" t="n">
        <f aca="false">L1835+K1835</f>
        <v>0</v>
      </c>
      <c r="N1835" s="74" t="n">
        <f aca="false">M1835*$F$6</f>
        <v>0</v>
      </c>
      <c r="W1835" s="79" t="n">
        <f aca="false">IFERROR(MOD(9*MID(D1835,1,1)+7*MID(D1835,2,1)+3*MID(D1835,3,1)+MID(D1835,4,1)+9*MID(D1835,5,1)+7*MID(D1835,6,1)+3*MID(D1835,7,1)+MID(D1835,8,1)+9*MID(D1835,9,1)+7*MID(D1835,10,1),10),10)</f>
        <v>10</v>
      </c>
    </row>
    <row r="1836" customFormat="false" ht="14.4" hidden="false" customHeight="false" outlineLevel="0" collapsed="false">
      <c r="A1836" s="67" t="n">
        <v>1826</v>
      </c>
      <c r="B1836" s="80"/>
      <c r="C1836" s="80"/>
      <c r="D1836" s="69"/>
      <c r="E1836" s="70"/>
      <c r="F1836" s="81"/>
      <c r="G1836" s="72"/>
      <c r="H1836" s="81"/>
      <c r="I1836" s="86"/>
      <c r="J1836" s="73" t="n">
        <v>1</v>
      </c>
      <c r="K1836" s="74" t="n">
        <f aca="false">ROUND(IF(I1836/2&lt;=5331.47*0.4,I1836/2,5331.47*0.4)*(1-(0.1371+(1-0.1371)*0.09)*(1-J1836)),2)</f>
        <v>0</v>
      </c>
      <c r="L1836" s="74" t="n">
        <f aca="false">ROUND(K1836*($F$5+9.76+6.5)/100,2)*J1836</f>
        <v>0</v>
      </c>
      <c r="M1836" s="82" t="n">
        <f aca="false">L1836+K1836</f>
        <v>0</v>
      </c>
      <c r="N1836" s="74" t="n">
        <f aca="false">M1836*$F$6</f>
        <v>0</v>
      </c>
      <c r="W1836" s="79" t="n">
        <f aca="false">IFERROR(MOD(9*MID(D1836,1,1)+7*MID(D1836,2,1)+3*MID(D1836,3,1)+MID(D1836,4,1)+9*MID(D1836,5,1)+7*MID(D1836,6,1)+3*MID(D1836,7,1)+MID(D1836,8,1)+9*MID(D1836,9,1)+7*MID(D1836,10,1),10),10)</f>
        <v>10</v>
      </c>
    </row>
    <row r="1837" customFormat="false" ht="14.4" hidden="false" customHeight="false" outlineLevel="0" collapsed="false">
      <c r="A1837" s="67" t="n">
        <v>1827</v>
      </c>
      <c r="B1837" s="80"/>
      <c r="C1837" s="80"/>
      <c r="D1837" s="69"/>
      <c r="E1837" s="70"/>
      <c r="F1837" s="81"/>
      <c r="G1837" s="72"/>
      <c r="H1837" s="81"/>
      <c r="I1837" s="86"/>
      <c r="J1837" s="73" t="n">
        <v>1</v>
      </c>
      <c r="K1837" s="74" t="n">
        <f aca="false">ROUND(IF(I1837/2&lt;=5331.47*0.4,I1837/2,5331.47*0.4)*(1-(0.1371+(1-0.1371)*0.09)*(1-J1837)),2)</f>
        <v>0</v>
      </c>
      <c r="L1837" s="74" t="n">
        <f aca="false">ROUND(K1837*($F$5+9.76+6.5)/100,2)*J1837</f>
        <v>0</v>
      </c>
      <c r="M1837" s="82" t="n">
        <f aca="false">L1837+K1837</f>
        <v>0</v>
      </c>
      <c r="N1837" s="74" t="n">
        <f aca="false">M1837*$F$6</f>
        <v>0</v>
      </c>
      <c r="W1837" s="79" t="n">
        <f aca="false">IFERROR(MOD(9*MID(D1837,1,1)+7*MID(D1837,2,1)+3*MID(D1837,3,1)+MID(D1837,4,1)+9*MID(D1837,5,1)+7*MID(D1837,6,1)+3*MID(D1837,7,1)+MID(D1837,8,1)+9*MID(D1837,9,1)+7*MID(D1837,10,1),10),10)</f>
        <v>10</v>
      </c>
    </row>
    <row r="1838" customFormat="false" ht="14.4" hidden="false" customHeight="false" outlineLevel="0" collapsed="false">
      <c r="A1838" s="67" t="n">
        <v>1828</v>
      </c>
      <c r="B1838" s="80"/>
      <c r="C1838" s="80"/>
      <c r="D1838" s="69"/>
      <c r="E1838" s="70"/>
      <c r="F1838" s="81"/>
      <c r="G1838" s="72"/>
      <c r="H1838" s="81"/>
      <c r="I1838" s="86"/>
      <c r="J1838" s="73" t="n">
        <v>1</v>
      </c>
      <c r="K1838" s="74" t="n">
        <f aca="false">ROUND(IF(I1838/2&lt;=5331.47*0.4,I1838/2,5331.47*0.4)*(1-(0.1371+(1-0.1371)*0.09)*(1-J1838)),2)</f>
        <v>0</v>
      </c>
      <c r="L1838" s="74" t="n">
        <f aca="false">ROUND(K1838*($F$5+9.76+6.5)/100,2)*J1838</f>
        <v>0</v>
      </c>
      <c r="M1838" s="82" t="n">
        <f aca="false">L1838+K1838</f>
        <v>0</v>
      </c>
      <c r="N1838" s="74" t="n">
        <f aca="false">M1838*$F$6</f>
        <v>0</v>
      </c>
      <c r="W1838" s="79" t="n">
        <f aca="false">IFERROR(MOD(9*MID(D1838,1,1)+7*MID(D1838,2,1)+3*MID(D1838,3,1)+MID(D1838,4,1)+9*MID(D1838,5,1)+7*MID(D1838,6,1)+3*MID(D1838,7,1)+MID(D1838,8,1)+9*MID(D1838,9,1)+7*MID(D1838,10,1),10),10)</f>
        <v>10</v>
      </c>
    </row>
    <row r="1839" customFormat="false" ht="14.4" hidden="false" customHeight="false" outlineLevel="0" collapsed="false">
      <c r="A1839" s="67" t="n">
        <v>1829</v>
      </c>
      <c r="B1839" s="80"/>
      <c r="C1839" s="80"/>
      <c r="D1839" s="69"/>
      <c r="E1839" s="70"/>
      <c r="F1839" s="81"/>
      <c r="G1839" s="72"/>
      <c r="H1839" s="81"/>
      <c r="I1839" s="86"/>
      <c r="J1839" s="73" t="n">
        <v>1</v>
      </c>
      <c r="K1839" s="74" t="n">
        <f aca="false">ROUND(IF(I1839/2&lt;=5331.47*0.4,I1839/2,5331.47*0.4)*(1-(0.1371+(1-0.1371)*0.09)*(1-J1839)),2)</f>
        <v>0</v>
      </c>
      <c r="L1839" s="74" t="n">
        <f aca="false">ROUND(K1839*($F$5+9.76+6.5)/100,2)*J1839</f>
        <v>0</v>
      </c>
      <c r="M1839" s="82" t="n">
        <f aca="false">L1839+K1839</f>
        <v>0</v>
      </c>
      <c r="N1839" s="74" t="n">
        <f aca="false">M1839*$F$6</f>
        <v>0</v>
      </c>
      <c r="W1839" s="79" t="n">
        <f aca="false">IFERROR(MOD(9*MID(D1839,1,1)+7*MID(D1839,2,1)+3*MID(D1839,3,1)+MID(D1839,4,1)+9*MID(D1839,5,1)+7*MID(D1839,6,1)+3*MID(D1839,7,1)+MID(D1839,8,1)+9*MID(D1839,9,1)+7*MID(D1839,10,1),10),10)</f>
        <v>10</v>
      </c>
    </row>
    <row r="1840" customFormat="false" ht="14.4" hidden="false" customHeight="false" outlineLevel="0" collapsed="false">
      <c r="A1840" s="67" t="n">
        <v>1830</v>
      </c>
      <c r="B1840" s="80"/>
      <c r="C1840" s="80"/>
      <c r="D1840" s="69"/>
      <c r="E1840" s="70"/>
      <c r="F1840" s="81"/>
      <c r="G1840" s="72"/>
      <c r="H1840" s="81"/>
      <c r="I1840" s="86"/>
      <c r="J1840" s="73" t="n">
        <v>1</v>
      </c>
      <c r="K1840" s="74" t="n">
        <f aca="false">ROUND(IF(I1840/2&lt;=5331.47*0.4,I1840/2,5331.47*0.4)*(1-(0.1371+(1-0.1371)*0.09)*(1-J1840)),2)</f>
        <v>0</v>
      </c>
      <c r="L1840" s="74" t="n">
        <f aca="false">ROUND(K1840*($F$5+9.76+6.5)/100,2)*J1840</f>
        <v>0</v>
      </c>
      <c r="M1840" s="82" t="n">
        <f aca="false">L1840+K1840</f>
        <v>0</v>
      </c>
      <c r="N1840" s="74" t="n">
        <f aca="false">M1840*$F$6</f>
        <v>0</v>
      </c>
      <c r="W1840" s="79" t="n">
        <f aca="false">IFERROR(MOD(9*MID(D1840,1,1)+7*MID(D1840,2,1)+3*MID(D1840,3,1)+MID(D1840,4,1)+9*MID(D1840,5,1)+7*MID(D1840,6,1)+3*MID(D1840,7,1)+MID(D1840,8,1)+9*MID(D1840,9,1)+7*MID(D1840,10,1),10),10)</f>
        <v>10</v>
      </c>
    </row>
    <row r="1841" customFormat="false" ht="14.4" hidden="false" customHeight="false" outlineLevel="0" collapsed="false">
      <c r="A1841" s="67" t="n">
        <v>1831</v>
      </c>
      <c r="B1841" s="80"/>
      <c r="C1841" s="80"/>
      <c r="D1841" s="69"/>
      <c r="E1841" s="70"/>
      <c r="F1841" s="81"/>
      <c r="G1841" s="72"/>
      <c r="H1841" s="81"/>
      <c r="I1841" s="86"/>
      <c r="J1841" s="73" t="n">
        <v>1</v>
      </c>
      <c r="K1841" s="74" t="n">
        <f aca="false">ROUND(IF(I1841/2&lt;=5331.47*0.4,I1841/2,5331.47*0.4)*(1-(0.1371+(1-0.1371)*0.09)*(1-J1841)),2)</f>
        <v>0</v>
      </c>
      <c r="L1841" s="74" t="n">
        <f aca="false">ROUND(K1841*($F$5+9.76+6.5)/100,2)*J1841</f>
        <v>0</v>
      </c>
      <c r="M1841" s="82" t="n">
        <f aca="false">L1841+K1841</f>
        <v>0</v>
      </c>
      <c r="N1841" s="74" t="n">
        <f aca="false">M1841*$F$6</f>
        <v>0</v>
      </c>
      <c r="W1841" s="79" t="n">
        <f aca="false">IFERROR(MOD(9*MID(D1841,1,1)+7*MID(D1841,2,1)+3*MID(D1841,3,1)+MID(D1841,4,1)+9*MID(D1841,5,1)+7*MID(D1841,6,1)+3*MID(D1841,7,1)+MID(D1841,8,1)+9*MID(D1841,9,1)+7*MID(D1841,10,1),10),10)</f>
        <v>10</v>
      </c>
    </row>
    <row r="1842" customFormat="false" ht="14.4" hidden="false" customHeight="false" outlineLevel="0" collapsed="false">
      <c r="A1842" s="67" t="n">
        <v>1832</v>
      </c>
      <c r="B1842" s="80"/>
      <c r="C1842" s="80"/>
      <c r="D1842" s="69"/>
      <c r="E1842" s="70"/>
      <c r="F1842" s="81"/>
      <c r="G1842" s="72"/>
      <c r="H1842" s="81"/>
      <c r="I1842" s="86"/>
      <c r="J1842" s="73" t="n">
        <v>1</v>
      </c>
      <c r="K1842" s="74" t="n">
        <f aca="false">ROUND(IF(I1842/2&lt;=5331.47*0.4,I1842/2,5331.47*0.4)*(1-(0.1371+(1-0.1371)*0.09)*(1-J1842)),2)</f>
        <v>0</v>
      </c>
      <c r="L1842" s="74" t="n">
        <f aca="false">ROUND(K1842*($F$5+9.76+6.5)/100,2)*J1842</f>
        <v>0</v>
      </c>
      <c r="M1842" s="82" t="n">
        <f aca="false">L1842+K1842</f>
        <v>0</v>
      </c>
      <c r="N1842" s="74" t="n">
        <f aca="false">M1842*$F$6</f>
        <v>0</v>
      </c>
      <c r="W1842" s="79" t="n">
        <f aca="false">IFERROR(MOD(9*MID(D1842,1,1)+7*MID(D1842,2,1)+3*MID(D1842,3,1)+MID(D1842,4,1)+9*MID(D1842,5,1)+7*MID(D1842,6,1)+3*MID(D1842,7,1)+MID(D1842,8,1)+9*MID(D1842,9,1)+7*MID(D1842,10,1),10),10)</f>
        <v>10</v>
      </c>
    </row>
    <row r="1843" customFormat="false" ht="14.4" hidden="false" customHeight="false" outlineLevel="0" collapsed="false">
      <c r="A1843" s="67" t="n">
        <v>1833</v>
      </c>
      <c r="B1843" s="80"/>
      <c r="C1843" s="80"/>
      <c r="D1843" s="69"/>
      <c r="E1843" s="70"/>
      <c r="F1843" s="81"/>
      <c r="G1843" s="72"/>
      <c r="H1843" s="81"/>
      <c r="I1843" s="86"/>
      <c r="J1843" s="73" t="n">
        <v>1</v>
      </c>
      <c r="K1843" s="74" t="n">
        <f aca="false">ROUND(IF(I1843/2&lt;=5331.47*0.4,I1843/2,5331.47*0.4)*(1-(0.1371+(1-0.1371)*0.09)*(1-J1843)),2)</f>
        <v>0</v>
      </c>
      <c r="L1843" s="74" t="n">
        <f aca="false">ROUND(K1843*($F$5+9.76+6.5)/100,2)*J1843</f>
        <v>0</v>
      </c>
      <c r="M1843" s="82" t="n">
        <f aca="false">L1843+K1843</f>
        <v>0</v>
      </c>
      <c r="N1843" s="74" t="n">
        <f aca="false">M1843*$F$6</f>
        <v>0</v>
      </c>
      <c r="W1843" s="79" t="n">
        <f aca="false">IFERROR(MOD(9*MID(D1843,1,1)+7*MID(D1843,2,1)+3*MID(D1843,3,1)+MID(D1843,4,1)+9*MID(D1843,5,1)+7*MID(D1843,6,1)+3*MID(D1843,7,1)+MID(D1843,8,1)+9*MID(D1843,9,1)+7*MID(D1843,10,1),10),10)</f>
        <v>10</v>
      </c>
    </row>
    <row r="1844" customFormat="false" ht="14.4" hidden="false" customHeight="false" outlineLevel="0" collapsed="false">
      <c r="A1844" s="67" t="n">
        <v>1834</v>
      </c>
      <c r="B1844" s="80"/>
      <c r="C1844" s="80"/>
      <c r="D1844" s="69"/>
      <c r="E1844" s="70"/>
      <c r="F1844" s="81"/>
      <c r="G1844" s="72"/>
      <c r="H1844" s="81"/>
      <c r="I1844" s="86"/>
      <c r="J1844" s="73" t="n">
        <v>1</v>
      </c>
      <c r="K1844" s="74" t="n">
        <f aca="false">ROUND(IF(I1844/2&lt;=5331.47*0.4,I1844/2,5331.47*0.4)*(1-(0.1371+(1-0.1371)*0.09)*(1-J1844)),2)</f>
        <v>0</v>
      </c>
      <c r="L1844" s="74" t="n">
        <f aca="false">ROUND(K1844*($F$5+9.76+6.5)/100,2)*J1844</f>
        <v>0</v>
      </c>
      <c r="M1844" s="82" t="n">
        <f aca="false">L1844+K1844</f>
        <v>0</v>
      </c>
      <c r="N1844" s="74" t="n">
        <f aca="false">M1844*$F$6</f>
        <v>0</v>
      </c>
      <c r="W1844" s="79" t="n">
        <f aca="false">IFERROR(MOD(9*MID(D1844,1,1)+7*MID(D1844,2,1)+3*MID(D1844,3,1)+MID(D1844,4,1)+9*MID(D1844,5,1)+7*MID(D1844,6,1)+3*MID(D1844,7,1)+MID(D1844,8,1)+9*MID(D1844,9,1)+7*MID(D1844,10,1),10),10)</f>
        <v>10</v>
      </c>
    </row>
    <row r="1845" customFormat="false" ht="14.4" hidden="false" customHeight="false" outlineLevel="0" collapsed="false">
      <c r="A1845" s="67" t="n">
        <v>1835</v>
      </c>
      <c r="B1845" s="80"/>
      <c r="C1845" s="80"/>
      <c r="D1845" s="69"/>
      <c r="E1845" s="70"/>
      <c r="F1845" s="81"/>
      <c r="G1845" s="72"/>
      <c r="H1845" s="81"/>
      <c r="I1845" s="86"/>
      <c r="J1845" s="73" t="n">
        <v>1</v>
      </c>
      <c r="K1845" s="74" t="n">
        <f aca="false">ROUND(IF(I1845/2&lt;=5331.47*0.4,I1845/2,5331.47*0.4)*(1-(0.1371+(1-0.1371)*0.09)*(1-J1845)),2)</f>
        <v>0</v>
      </c>
      <c r="L1845" s="74" t="n">
        <f aca="false">ROUND(K1845*($F$5+9.76+6.5)/100,2)*J1845</f>
        <v>0</v>
      </c>
      <c r="M1845" s="82" t="n">
        <f aca="false">L1845+K1845</f>
        <v>0</v>
      </c>
      <c r="N1845" s="74" t="n">
        <f aca="false">M1845*$F$6</f>
        <v>0</v>
      </c>
      <c r="W1845" s="79" t="n">
        <f aca="false">IFERROR(MOD(9*MID(D1845,1,1)+7*MID(D1845,2,1)+3*MID(D1845,3,1)+MID(D1845,4,1)+9*MID(D1845,5,1)+7*MID(D1845,6,1)+3*MID(D1845,7,1)+MID(D1845,8,1)+9*MID(D1845,9,1)+7*MID(D1845,10,1),10),10)</f>
        <v>10</v>
      </c>
    </row>
    <row r="1846" customFormat="false" ht="14.4" hidden="false" customHeight="false" outlineLevel="0" collapsed="false">
      <c r="A1846" s="67" t="n">
        <v>1836</v>
      </c>
      <c r="B1846" s="80"/>
      <c r="C1846" s="80"/>
      <c r="D1846" s="69"/>
      <c r="E1846" s="70"/>
      <c r="F1846" s="81"/>
      <c r="G1846" s="72"/>
      <c r="H1846" s="81"/>
      <c r="I1846" s="86"/>
      <c r="J1846" s="73" t="n">
        <v>1</v>
      </c>
      <c r="K1846" s="74" t="n">
        <f aca="false">ROUND(IF(I1846/2&lt;=5331.47*0.4,I1846/2,5331.47*0.4)*(1-(0.1371+(1-0.1371)*0.09)*(1-J1846)),2)</f>
        <v>0</v>
      </c>
      <c r="L1846" s="74" t="n">
        <f aca="false">ROUND(K1846*($F$5+9.76+6.5)/100,2)*J1846</f>
        <v>0</v>
      </c>
      <c r="M1846" s="82" t="n">
        <f aca="false">L1846+K1846</f>
        <v>0</v>
      </c>
      <c r="N1846" s="74" t="n">
        <f aca="false">M1846*$F$6</f>
        <v>0</v>
      </c>
      <c r="W1846" s="79" t="n">
        <f aca="false">IFERROR(MOD(9*MID(D1846,1,1)+7*MID(D1846,2,1)+3*MID(D1846,3,1)+MID(D1846,4,1)+9*MID(D1846,5,1)+7*MID(D1846,6,1)+3*MID(D1846,7,1)+MID(D1846,8,1)+9*MID(D1846,9,1)+7*MID(D1846,10,1),10),10)</f>
        <v>10</v>
      </c>
    </row>
    <row r="1847" customFormat="false" ht="14.4" hidden="false" customHeight="false" outlineLevel="0" collapsed="false">
      <c r="A1847" s="67" t="n">
        <v>1837</v>
      </c>
      <c r="B1847" s="80"/>
      <c r="C1847" s="80"/>
      <c r="D1847" s="69"/>
      <c r="E1847" s="70"/>
      <c r="F1847" s="81"/>
      <c r="G1847" s="72"/>
      <c r="H1847" s="81"/>
      <c r="I1847" s="86"/>
      <c r="J1847" s="73" t="n">
        <v>1</v>
      </c>
      <c r="K1847" s="74" t="n">
        <f aca="false">ROUND(IF(I1847/2&lt;=5331.47*0.4,I1847/2,5331.47*0.4)*(1-(0.1371+(1-0.1371)*0.09)*(1-J1847)),2)</f>
        <v>0</v>
      </c>
      <c r="L1847" s="74" t="n">
        <f aca="false">ROUND(K1847*($F$5+9.76+6.5)/100,2)*J1847</f>
        <v>0</v>
      </c>
      <c r="M1847" s="82" t="n">
        <f aca="false">L1847+K1847</f>
        <v>0</v>
      </c>
      <c r="N1847" s="74" t="n">
        <f aca="false">M1847*$F$6</f>
        <v>0</v>
      </c>
      <c r="W1847" s="79" t="n">
        <f aca="false">IFERROR(MOD(9*MID(D1847,1,1)+7*MID(D1847,2,1)+3*MID(D1847,3,1)+MID(D1847,4,1)+9*MID(D1847,5,1)+7*MID(D1847,6,1)+3*MID(D1847,7,1)+MID(D1847,8,1)+9*MID(D1847,9,1)+7*MID(D1847,10,1),10),10)</f>
        <v>10</v>
      </c>
    </row>
    <row r="1848" customFormat="false" ht="14.4" hidden="false" customHeight="false" outlineLevel="0" collapsed="false">
      <c r="A1848" s="67" t="n">
        <v>1838</v>
      </c>
      <c r="B1848" s="80"/>
      <c r="C1848" s="80"/>
      <c r="D1848" s="69"/>
      <c r="E1848" s="70"/>
      <c r="F1848" s="81"/>
      <c r="G1848" s="72"/>
      <c r="H1848" s="81"/>
      <c r="I1848" s="86"/>
      <c r="J1848" s="73" t="n">
        <v>1</v>
      </c>
      <c r="K1848" s="74" t="n">
        <f aca="false">ROUND(IF(I1848/2&lt;=5331.47*0.4,I1848/2,5331.47*0.4)*(1-(0.1371+(1-0.1371)*0.09)*(1-J1848)),2)</f>
        <v>0</v>
      </c>
      <c r="L1848" s="74" t="n">
        <f aca="false">ROUND(K1848*($F$5+9.76+6.5)/100,2)*J1848</f>
        <v>0</v>
      </c>
      <c r="M1848" s="82" t="n">
        <f aca="false">L1848+K1848</f>
        <v>0</v>
      </c>
      <c r="N1848" s="74" t="n">
        <f aca="false">M1848*$F$6</f>
        <v>0</v>
      </c>
      <c r="W1848" s="79" t="n">
        <f aca="false">IFERROR(MOD(9*MID(D1848,1,1)+7*MID(D1848,2,1)+3*MID(D1848,3,1)+MID(D1848,4,1)+9*MID(D1848,5,1)+7*MID(D1848,6,1)+3*MID(D1848,7,1)+MID(D1848,8,1)+9*MID(D1848,9,1)+7*MID(D1848,10,1),10),10)</f>
        <v>10</v>
      </c>
    </row>
    <row r="1849" customFormat="false" ht="14.4" hidden="false" customHeight="false" outlineLevel="0" collapsed="false">
      <c r="A1849" s="67" t="n">
        <v>1839</v>
      </c>
      <c r="B1849" s="80"/>
      <c r="C1849" s="80"/>
      <c r="D1849" s="69"/>
      <c r="E1849" s="70"/>
      <c r="F1849" s="81"/>
      <c r="G1849" s="72"/>
      <c r="H1849" s="81"/>
      <c r="I1849" s="86"/>
      <c r="J1849" s="73" t="n">
        <v>1</v>
      </c>
      <c r="K1849" s="74" t="n">
        <f aca="false">ROUND(IF(I1849/2&lt;=5331.47*0.4,I1849/2,5331.47*0.4)*(1-(0.1371+(1-0.1371)*0.09)*(1-J1849)),2)</f>
        <v>0</v>
      </c>
      <c r="L1849" s="74" t="n">
        <f aca="false">ROUND(K1849*($F$5+9.76+6.5)/100,2)*J1849</f>
        <v>0</v>
      </c>
      <c r="M1849" s="82" t="n">
        <f aca="false">L1849+K1849</f>
        <v>0</v>
      </c>
      <c r="N1849" s="74" t="n">
        <f aca="false">M1849*$F$6</f>
        <v>0</v>
      </c>
      <c r="W1849" s="79" t="n">
        <f aca="false">IFERROR(MOD(9*MID(D1849,1,1)+7*MID(D1849,2,1)+3*MID(D1849,3,1)+MID(D1849,4,1)+9*MID(D1849,5,1)+7*MID(D1849,6,1)+3*MID(D1849,7,1)+MID(D1849,8,1)+9*MID(D1849,9,1)+7*MID(D1849,10,1),10),10)</f>
        <v>10</v>
      </c>
    </row>
    <row r="1850" customFormat="false" ht="14.4" hidden="false" customHeight="false" outlineLevel="0" collapsed="false">
      <c r="A1850" s="67" t="n">
        <v>1840</v>
      </c>
      <c r="B1850" s="80"/>
      <c r="C1850" s="80"/>
      <c r="D1850" s="69"/>
      <c r="E1850" s="70"/>
      <c r="F1850" s="81"/>
      <c r="G1850" s="72"/>
      <c r="H1850" s="81"/>
      <c r="I1850" s="86"/>
      <c r="J1850" s="73" t="n">
        <v>1</v>
      </c>
      <c r="K1850" s="74" t="n">
        <f aca="false">ROUND(IF(I1850/2&lt;=5331.47*0.4,I1850/2,5331.47*0.4)*(1-(0.1371+(1-0.1371)*0.09)*(1-J1850)),2)</f>
        <v>0</v>
      </c>
      <c r="L1850" s="74" t="n">
        <f aca="false">ROUND(K1850*($F$5+9.76+6.5)/100,2)*J1850</f>
        <v>0</v>
      </c>
      <c r="M1850" s="82" t="n">
        <f aca="false">L1850+K1850</f>
        <v>0</v>
      </c>
      <c r="N1850" s="74" t="n">
        <f aca="false">M1850*$F$6</f>
        <v>0</v>
      </c>
      <c r="W1850" s="79" t="n">
        <f aca="false">IFERROR(MOD(9*MID(D1850,1,1)+7*MID(D1850,2,1)+3*MID(D1850,3,1)+MID(D1850,4,1)+9*MID(D1850,5,1)+7*MID(D1850,6,1)+3*MID(D1850,7,1)+MID(D1850,8,1)+9*MID(D1850,9,1)+7*MID(D1850,10,1),10),10)</f>
        <v>10</v>
      </c>
    </row>
    <row r="1851" customFormat="false" ht="14.4" hidden="false" customHeight="false" outlineLevel="0" collapsed="false">
      <c r="A1851" s="67" t="n">
        <v>1841</v>
      </c>
      <c r="B1851" s="80"/>
      <c r="C1851" s="80"/>
      <c r="D1851" s="69"/>
      <c r="E1851" s="70"/>
      <c r="F1851" s="81"/>
      <c r="G1851" s="72"/>
      <c r="H1851" s="81"/>
      <c r="I1851" s="86"/>
      <c r="J1851" s="73" t="n">
        <v>1</v>
      </c>
      <c r="K1851" s="74" t="n">
        <f aca="false">ROUND(IF(I1851/2&lt;=5331.47*0.4,I1851/2,5331.47*0.4)*(1-(0.1371+(1-0.1371)*0.09)*(1-J1851)),2)</f>
        <v>0</v>
      </c>
      <c r="L1851" s="74" t="n">
        <f aca="false">ROUND(K1851*($F$5+9.76+6.5)/100,2)*J1851</f>
        <v>0</v>
      </c>
      <c r="M1851" s="82" t="n">
        <f aca="false">L1851+K1851</f>
        <v>0</v>
      </c>
      <c r="N1851" s="74" t="n">
        <f aca="false">M1851*$F$6</f>
        <v>0</v>
      </c>
      <c r="W1851" s="79" t="n">
        <f aca="false">IFERROR(MOD(9*MID(D1851,1,1)+7*MID(D1851,2,1)+3*MID(D1851,3,1)+MID(D1851,4,1)+9*MID(D1851,5,1)+7*MID(D1851,6,1)+3*MID(D1851,7,1)+MID(D1851,8,1)+9*MID(D1851,9,1)+7*MID(D1851,10,1),10),10)</f>
        <v>10</v>
      </c>
    </row>
    <row r="1852" customFormat="false" ht="14.4" hidden="false" customHeight="false" outlineLevel="0" collapsed="false">
      <c r="A1852" s="67" t="n">
        <v>1842</v>
      </c>
      <c r="B1852" s="80"/>
      <c r="C1852" s="80"/>
      <c r="D1852" s="69"/>
      <c r="E1852" s="70"/>
      <c r="F1852" s="81"/>
      <c r="G1852" s="72"/>
      <c r="H1852" s="81"/>
      <c r="I1852" s="86"/>
      <c r="J1852" s="73" t="n">
        <v>1</v>
      </c>
      <c r="K1852" s="74" t="n">
        <f aca="false">ROUND(IF(I1852/2&lt;=5331.47*0.4,I1852/2,5331.47*0.4)*(1-(0.1371+(1-0.1371)*0.09)*(1-J1852)),2)</f>
        <v>0</v>
      </c>
      <c r="L1852" s="74" t="n">
        <f aca="false">ROUND(K1852*($F$5+9.76+6.5)/100,2)*J1852</f>
        <v>0</v>
      </c>
      <c r="M1852" s="82" t="n">
        <f aca="false">L1852+K1852</f>
        <v>0</v>
      </c>
      <c r="N1852" s="74" t="n">
        <f aca="false">M1852*$F$6</f>
        <v>0</v>
      </c>
      <c r="W1852" s="79" t="n">
        <f aca="false">IFERROR(MOD(9*MID(D1852,1,1)+7*MID(D1852,2,1)+3*MID(D1852,3,1)+MID(D1852,4,1)+9*MID(D1852,5,1)+7*MID(D1852,6,1)+3*MID(D1852,7,1)+MID(D1852,8,1)+9*MID(D1852,9,1)+7*MID(D1852,10,1),10),10)</f>
        <v>10</v>
      </c>
    </row>
    <row r="1853" customFormat="false" ht="14.4" hidden="false" customHeight="false" outlineLevel="0" collapsed="false">
      <c r="A1853" s="67" t="n">
        <v>1843</v>
      </c>
      <c r="B1853" s="80"/>
      <c r="C1853" s="80"/>
      <c r="D1853" s="69"/>
      <c r="E1853" s="70"/>
      <c r="F1853" s="81"/>
      <c r="G1853" s="72"/>
      <c r="H1853" s="81"/>
      <c r="I1853" s="86"/>
      <c r="J1853" s="73" t="n">
        <v>1</v>
      </c>
      <c r="K1853" s="74" t="n">
        <f aca="false">ROUND(IF(I1853/2&lt;=5331.47*0.4,I1853/2,5331.47*0.4)*(1-(0.1371+(1-0.1371)*0.09)*(1-J1853)),2)</f>
        <v>0</v>
      </c>
      <c r="L1853" s="74" t="n">
        <f aca="false">ROUND(K1853*($F$5+9.76+6.5)/100,2)*J1853</f>
        <v>0</v>
      </c>
      <c r="M1853" s="82" t="n">
        <f aca="false">L1853+K1853</f>
        <v>0</v>
      </c>
      <c r="N1853" s="74" t="n">
        <f aca="false">M1853*$F$6</f>
        <v>0</v>
      </c>
      <c r="W1853" s="79" t="n">
        <f aca="false">IFERROR(MOD(9*MID(D1853,1,1)+7*MID(D1853,2,1)+3*MID(D1853,3,1)+MID(D1853,4,1)+9*MID(D1853,5,1)+7*MID(D1853,6,1)+3*MID(D1853,7,1)+MID(D1853,8,1)+9*MID(D1853,9,1)+7*MID(D1853,10,1),10),10)</f>
        <v>10</v>
      </c>
    </row>
    <row r="1854" customFormat="false" ht="14.4" hidden="false" customHeight="false" outlineLevel="0" collapsed="false">
      <c r="A1854" s="67" t="n">
        <v>1844</v>
      </c>
      <c r="B1854" s="80"/>
      <c r="C1854" s="80"/>
      <c r="D1854" s="69"/>
      <c r="E1854" s="70"/>
      <c r="F1854" s="81"/>
      <c r="G1854" s="72"/>
      <c r="H1854" s="81"/>
      <c r="I1854" s="86"/>
      <c r="J1854" s="73" t="n">
        <v>1</v>
      </c>
      <c r="K1854" s="74" t="n">
        <f aca="false">ROUND(IF(I1854/2&lt;=5331.47*0.4,I1854/2,5331.47*0.4)*(1-(0.1371+(1-0.1371)*0.09)*(1-J1854)),2)</f>
        <v>0</v>
      </c>
      <c r="L1854" s="74" t="n">
        <f aca="false">ROUND(K1854*($F$5+9.76+6.5)/100,2)*J1854</f>
        <v>0</v>
      </c>
      <c r="M1854" s="82" t="n">
        <f aca="false">L1854+K1854</f>
        <v>0</v>
      </c>
      <c r="N1854" s="74" t="n">
        <f aca="false">M1854*$F$6</f>
        <v>0</v>
      </c>
      <c r="W1854" s="79" t="n">
        <f aca="false">IFERROR(MOD(9*MID(D1854,1,1)+7*MID(D1854,2,1)+3*MID(D1854,3,1)+MID(D1854,4,1)+9*MID(D1854,5,1)+7*MID(D1854,6,1)+3*MID(D1854,7,1)+MID(D1854,8,1)+9*MID(D1854,9,1)+7*MID(D1854,10,1),10),10)</f>
        <v>10</v>
      </c>
    </row>
    <row r="1855" customFormat="false" ht="14.4" hidden="false" customHeight="false" outlineLevel="0" collapsed="false">
      <c r="A1855" s="67" t="n">
        <v>1845</v>
      </c>
      <c r="B1855" s="80"/>
      <c r="C1855" s="80"/>
      <c r="D1855" s="69"/>
      <c r="E1855" s="70"/>
      <c r="F1855" s="81"/>
      <c r="G1855" s="72"/>
      <c r="H1855" s="81"/>
      <c r="I1855" s="86"/>
      <c r="J1855" s="73" t="n">
        <v>1</v>
      </c>
      <c r="K1855" s="74" t="n">
        <f aca="false">ROUND(IF(I1855/2&lt;=5331.47*0.4,I1855/2,5331.47*0.4)*(1-(0.1371+(1-0.1371)*0.09)*(1-J1855)),2)</f>
        <v>0</v>
      </c>
      <c r="L1855" s="74" t="n">
        <f aca="false">ROUND(K1855*($F$5+9.76+6.5)/100,2)*J1855</f>
        <v>0</v>
      </c>
      <c r="M1855" s="82" t="n">
        <f aca="false">L1855+K1855</f>
        <v>0</v>
      </c>
      <c r="N1855" s="74" t="n">
        <f aca="false">M1855*$F$6</f>
        <v>0</v>
      </c>
      <c r="W1855" s="79" t="n">
        <f aca="false">IFERROR(MOD(9*MID(D1855,1,1)+7*MID(D1855,2,1)+3*MID(D1855,3,1)+MID(D1855,4,1)+9*MID(D1855,5,1)+7*MID(D1855,6,1)+3*MID(D1855,7,1)+MID(D1855,8,1)+9*MID(D1855,9,1)+7*MID(D1855,10,1),10),10)</f>
        <v>10</v>
      </c>
    </row>
    <row r="1856" customFormat="false" ht="14.4" hidden="false" customHeight="false" outlineLevel="0" collapsed="false">
      <c r="A1856" s="67" t="n">
        <v>1846</v>
      </c>
      <c r="B1856" s="80"/>
      <c r="C1856" s="80"/>
      <c r="D1856" s="69"/>
      <c r="E1856" s="70"/>
      <c r="F1856" s="81"/>
      <c r="G1856" s="72"/>
      <c r="H1856" s="81"/>
      <c r="I1856" s="86"/>
      <c r="J1856" s="73" t="n">
        <v>1</v>
      </c>
      <c r="K1856" s="74" t="n">
        <f aca="false">ROUND(IF(I1856/2&lt;=5331.47*0.4,I1856/2,5331.47*0.4)*(1-(0.1371+(1-0.1371)*0.09)*(1-J1856)),2)</f>
        <v>0</v>
      </c>
      <c r="L1856" s="74" t="n">
        <f aca="false">ROUND(K1856*($F$5+9.76+6.5)/100,2)*J1856</f>
        <v>0</v>
      </c>
      <c r="M1856" s="82" t="n">
        <f aca="false">L1856+K1856</f>
        <v>0</v>
      </c>
      <c r="N1856" s="74" t="n">
        <f aca="false">M1856*$F$6</f>
        <v>0</v>
      </c>
      <c r="W1856" s="79" t="n">
        <f aca="false">IFERROR(MOD(9*MID(D1856,1,1)+7*MID(D1856,2,1)+3*MID(D1856,3,1)+MID(D1856,4,1)+9*MID(D1856,5,1)+7*MID(D1856,6,1)+3*MID(D1856,7,1)+MID(D1856,8,1)+9*MID(D1856,9,1)+7*MID(D1856,10,1),10),10)</f>
        <v>10</v>
      </c>
    </row>
    <row r="1857" customFormat="false" ht="14.4" hidden="false" customHeight="false" outlineLevel="0" collapsed="false">
      <c r="A1857" s="67" t="n">
        <v>1847</v>
      </c>
      <c r="B1857" s="80"/>
      <c r="C1857" s="80"/>
      <c r="D1857" s="69"/>
      <c r="E1857" s="70"/>
      <c r="F1857" s="81"/>
      <c r="G1857" s="72"/>
      <c r="H1857" s="81"/>
      <c r="I1857" s="86"/>
      <c r="J1857" s="73" t="n">
        <v>1</v>
      </c>
      <c r="K1857" s="74" t="n">
        <f aca="false">ROUND(IF(I1857/2&lt;=5331.47*0.4,I1857/2,5331.47*0.4)*(1-(0.1371+(1-0.1371)*0.09)*(1-J1857)),2)</f>
        <v>0</v>
      </c>
      <c r="L1857" s="74" t="n">
        <f aca="false">ROUND(K1857*($F$5+9.76+6.5)/100,2)*J1857</f>
        <v>0</v>
      </c>
      <c r="M1857" s="82" t="n">
        <f aca="false">L1857+K1857</f>
        <v>0</v>
      </c>
      <c r="N1857" s="74" t="n">
        <f aca="false">M1857*$F$6</f>
        <v>0</v>
      </c>
      <c r="W1857" s="79" t="n">
        <f aca="false">IFERROR(MOD(9*MID(D1857,1,1)+7*MID(D1857,2,1)+3*MID(D1857,3,1)+MID(D1857,4,1)+9*MID(D1857,5,1)+7*MID(D1857,6,1)+3*MID(D1857,7,1)+MID(D1857,8,1)+9*MID(D1857,9,1)+7*MID(D1857,10,1),10),10)</f>
        <v>10</v>
      </c>
    </row>
    <row r="1858" customFormat="false" ht="14.4" hidden="false" customHeight="false" outlineLevel="0" collapsed="false">
      <c r="A1858" s="67" t="n">
        <v>1848</v>
      </c>
      <c r="B1858" s="80"/>
      <c r="C1858" s="80"/>
      <c r="D1858" s="69"/>
      <c r="E1858" s="70"/>
      <c r="F1858" s="81"/>
      <c r="G1858" s="72"/>
      <c r="H1858" s="81"/>
      <c r="I1858" s="86"/>
      <c r="J1858" s="73" t="n">
        <v>1</v>
      </c>
      <c r="K1858" s="74" t="n">
        <f aca="false">ROUND(IF(I1858/2&lt;=5331.47*0.4,I1858/2,5331.47*0.4)*(1-(0.1371+(1-0.1371)*0.09)*(1-J1858)),2)</f>
        <v>0</v>
      </c>
      <c r="L1858" s="74" t="n">
        <f aca="false">ROUND(K1858*($F$5+9.76+6.5)/100,2)*J1858</f>
        <v>0</v>
      </c>
      <c r="M1858" s="82" t="n">
        <f aca="false">L1858+K1858</f>
        <v>0</v>
      </c>
      <c r="N1858" s="74" t="n">
        <f aca="false">M1858*$F$6</f>
        <v>0</v>
      </c>
      <c r="W1858" s="79" t="n">
        <f aca="false">IFERROR(MOD(9*MID(D1858,1,1)+7*MID(D1858,2,1)+3*MID(D1858,3,1)+MID(D1858,4,1)+9*MID(D1858,5,1)+7*MID(D1858,6,1)+3*MID(D1858,7,1)+MID(D1858,8,1)+9*MID(D1858,9,1)+7*MID(D1858,10,1),10),10)</f>
        <v>10</v>
      </c>
    </row>
    <row r="1859" customFormat="false" ht="14.4" hidden="false" customHeight="false" outlineLevel="0" collapsed="false">
      <c r="A1859" s="67" t="n">
        <v>1849</v>
      </c>
      <c r="B1859" s="80"/>
      <c r="C1859" s="80"/>
      <c r="D1859" s="69"/>
      <c r="E1859" s="70"/>
      <c r="F1859" s="81"/>
      <c r="G1859" s="72"/>
      <c r="H1859" s="81"/>
      <c r="I1859" s="86"/>
      <c r="J1859" s="73" t="n">
        <v>1</v>
      </c>
      <c r="K1859" s="74" t="n">
        <f aca="false">ROUND(IF(I1859/2&lt;=5331.47*0.4,I1859/2,5331.47*0.4)*(1-(0.1371+(1-0.1371)*0.09)*(1-J1859)),2)</f>
        <v>0</v>
      </c>
      <c r="L1859" s="74" t="n">
        <f aca="false">ROUND(K1859*($F$5+9.76+6.5)/100,2)*J1859</f>
        <v>0</v>
      </c>
      <c r="M1859" s="82" t="n">
        <f aca="false">L1859+K1859</f>
        <v>0</v>
      </c>
      <c r="N1859" s="74" t="n">
        <f aca="false">M1859*$F$6</f>
        <v>0</v>
      </c>
      <c r="W1859" s="79" t="n">
        <f aca="false">IFERROR(MOD(9*MID(D1859,1,1)+7*MID(D1859,2,1)+3*MID(D1859,3,1)+MID(D1859,4,1)+9*MID(D1859,5,1)+7*MID(D1859,6,1)+3*MID(D1859,7,1)+MID(D1859,8,1)+9*MID(D1859,9,1)+7*MID(D1859,10,1),10),10)</f>
        <v>10</v>
      </c>
    </row>
    <row r="1860" customFormat="false" ht="14.4" hidden="false" customHeight="false" outlineLevel="0" collapsed="false">
      <c r="A1860" s="67" t="n">
        <v>1850</v>
      </c>
      <c r="B1860" s="80"/>
      <c r="C1860" s="80"/>
      <c r="D1860" s="69"/>
      <c r="E1860" s="70"/>
      <c r="F1860" s="81"/>
      <c r="G1860" s="72"/>
      <c r="H1860" s="81"/>
      <c r="I1860" s="86"/>
      <c r="J1860" s="73" t="n">
        <v>1</v>
      </c>
      <c r="K1860" s="74" t="n">
        <f aca="false">ROUND(IF(I1860/2&lt;=5331.47*0.4,I1860/2,5331.47*0.4)*(1-(0.1371+(1-0.1371)*0.09)*(1-J1860)),2)</f>
        <v>0</v>
      </c>
      <c r="L1860" s="74" t="n">
        <f aca="false">ROUND(K1860*($F$5+9.76+6.5)/100,2)*J1860</f>
        <v>0</v>
      </c>
      <c r="M1860" s="82" t="n">
        <f aca="false">L1860+K1860</f>
        <v>0</v>
      </c>
      <c r="N1860" s="74" t="n">
        <f aca="false">M1860*$F$6</f>
        <v>0</v>
      </c>
      <c r="W1860" s="79" t="n">
        <f aca="false">IFERROR(MOD(9*MID(D1860,1,1)+7*MID(D1860,2,1)+3*MID(D1860,3,1)+MID(D1860,4,1)+9*MID(D1860,5,1)+7*MID(D1860,6,1)+3*MID(D1860,7,1)+MID(D1860,8,1)+9*MID(D1860,9,1)+7*MID(D1860,10,1),10),10)</f>
        <v>10</v>
      </c>
    </row>
    <row r="1861" customFormat="false" ht="14.4" hidden="false" customHeight="false" outlineLevel="0" collapsed="false">
      <c r="A1861" s="67" t="n">
        <v>1851</v>
      </c>
      <c r="B1861" s="80"/>
      <c r="C1861" s="80"/>
      <c r="D1861" s="69"/>
      <c r="E1861" s="70"/>
      <c r="F1861" s="81"/>
      <c r="G1861" s="72"/>
      <c r="H1861" s="81"/>
      <c r="I1861" s="86"/>
      <c r="J1861" s="73" t="n">
        <v>1</v>
      </c>
      <c r="K1861" s="74" t="n">
        <f aca="false">ROUND(IF(I1861/2&lt;=5331.47*0.4,I1861/2,5331.47*0.4)*(1-(0.1371+(1-0.1371)*0.09)*(1-J1861)),2)</f>
        <v>0</v>
      </c>
      <c r="L1861" s="74" t="n">
        <f aca="false">ROUND(K1861*($F$5+9.76+6.5)/100,2)*J1861</f>
        <v>0</v>
      </c>
      <c r="M1861" s="82" t="n">
        <f aca="false">L1861+K1861</f>
        <v>0</v>
      </c>
      <c r="N1861" s="74" t="n">
        <f aca="false">M1861*$F$6</f>
        <v>0</v>
      </c>
      <c r="W1861" s="79" t="n">
        <f aca="false">IFERROR(MOD(9*MID(D1861,1,1)+7*MID(D1861,2,1)+3*MID(D1861,3,1)+MID(D1861,4,1)+9*MID(D1861,5,1)+7*MID(D1861,6,1)+3*MID(D1861,7,1)+MID(D1861,8,1)+9*MID(D1861,9,1)+7*MID(D1861,10,1),10),10)</f>
        <v>10</v>
      </c>
    </row>
    <row r="1862" customFormat="false" ht="14.4" hidden="false" customHeight="false" outlineLevel="0" collapsed="false">
      <c r="A1862" s="67" t="n">
        <v>1852</v>
      </c>
      <c r="B1862" s="80"/>
      <c r="C1862" s="80"/>
      <c r="D1862" s="69"/>
      <c r="E1862" s="70"/>
      <c r="F1862" s="81"/>
      <c r="G1862" s="72"/>
      <c r="H1862" s="81"/>
      <c r="I1862" s="86"/>
      <c r="J1862" s="73" t="n">
        <v>1</v>
      </c>
      <c r="K1862" s="74" t="n">
        <f aca="false">ROUND(IF(I1862/2&lt;=5331.47*0.4,I1862/2,5331.47*0.4)*(1-(0.1371+(1-0.1371)*0.09)*(1-J1862)),2)</f>
        <v>0</v>
      </c>
      <c r="L1862" s="74" t="n">
        <f aca="false">ROUND(K1862*($F$5+9.76+6.5)/100,2)*J1862</f>
        <v>0</v>
      </c>
      <c r="M1862" s="82" t="n">
        <f aca="false">L1862+K1862</f>
        <v>0</v>
      </c>
      <c r="N1862" s="74" t="n">
        <f aca="false">M1862*$F$6</f>
        <v>0</v>
      </c>
      <c r="W1862" s="79" t="n">
        <f aca="false">IFERROR(MOD(9*MID(D1862,1,1)+7*MID(D1862,2,1)+3*MID(D1862,3,1)+MID(D1862,4,1)+9*MID(D1862,5,1)+7*MID(D1862,6,1)+3*MID(D1862,7,1)+MID(D1862,8,1)+9*MID(D1862,9,1)+7*MID(D1862,10,1),10),10)</f>
        <v>10</v>
      </c>
    </row>
    <row r="1863" customFormat="false" ht="14.4" hidden="false" customHeight="false" outlineLevel="0" collapsed="false">
      <c r="A1863" s="67" t="n">
        <v>1853</v>
      </c>
      <c r="B1863" s="80"/>
      <c r="C1863" s="80"/>
      <c r="D1863" s="69"/>
      <c r="E1863" s="70"/>
      <c r="F1863" s="81"/>
      <c r="G1863" s="72"/>
      <c r="H1863" s="81"/>
      <c r="I1863" s="86"/>
      <c r="J1863" s="73" t="n">
        <v>1</v>
      </c>
      <c r="K1863" s="74" t="n">
        <f aca="false">ROUND(IF(I1863/2&lt;=5331.47*0.4,I1863/2,5331.47*0.4)*(1-(0.1371+(1-0.1371)*0.09)*(1-J1863)),2)</f>
        <v>0</v>
      </c>
      <c r="L1863" s="74" t="n">
        <f aca="false">ROUND(K1863*($F$5+9.76+6.5)/100,2)*J1863</f>
        <v>0</v>
      </c>
      <c r="M1863" s="82" t="n">
        <f aca="false">L1863+K1863</f>
        <v>0</v>
      </c>
      <c r="N1863" s="74" t="n">
        <f aca="false">M1863*$F$6</f>
        <v>0</v>
      </c>
      <c r="W1863" s="79" t="n">
        <f aca="false">IFERROR(MOD(9*MID(D1863,1,1)+7*MID(D1863,2,1)+3*MID(D1863,3,1)+MID(D1863,4,1)+9*MID(D1863,5,1)+7*MID(D1863,6,1)+3*MID(D1863,7,1)+MID(D1863,8,1)+9*MID(D1863,9,1)+7*MID(D1863,10,1),10),10)</f>
        <v>10</v>
      </c>
    </row>
    <row r="1864" customFormat="false" ht="14.4" hidden="false" customHeight="false" outlineLevel="0" collapsed="false">
      <c r="A1864" s="67" t="n">
        <v>1854</v>
      </c>
      <c r="B1864" s="80"/>
      <c r="C1864" s="80"/>
      <c r="D1864" s="69"/>
      <c r="E1864" s="70"/>
      <c r="F1864" s="81"/>
      <c r="G1864" s="72"/>
      <c r="H1864" s="81"/>
      <c r="I1864" s="86"/>
      <c r="J1864" s="73" t="n">
        <v>1</v>
      </c>
      <c r="K1864" s="74" t="n">
        <f aca="false">ROUND(IF(I1864/2&lt;=5331.47*0.4,I1864/2,5331.47*0.4)*(1-(0.1371+(1-0.1371)*0.09)*(1-J1864)),2)</f>
        <v>0</v>
      </c>
      <c r="L1864" s="74" t="n">
        <f aca="false">ROUND(K1864*($F$5+9.76+6.5)/100,2)*J1864</f>
        <v>0</v>
      </c>
      <c r="M1864" s="82" t="n">
        <f aca="false">L1864+K1864</f>
        <v>0</v>
      </c>
      <c r="N1864" s="74" t="n">
        <f aca="false">M1864*$F$6</f>
        <v>0</v>
      </c>
      <c r="W1864" s="79" t="n">
        <f aca="false">IFERROR(MOD(9*MID(D1864,1,1)+7*MID(D1864,2,1)+3*MID(D1864,3,1)+MID(D1864,4,1)+9*MID(D1864,5,1)+7*MID(D1864,6,1)+3*MID(D1864,7,1)+MID(D1864,8,1)+9*MID(D1864,9,1)+7*MID(D1864,10,1),10),10)</f>
        <v>10</v>
      </c>
    </row>
    <row r="1865" customFormat="false" ht="14.4" hidden="false" customHeight="false" outlineLevel="0" collapsed="false">
      <c r="A1865" s="67" t="n">
        <v>1855</v>
      </c>
      <c r="B1865" s="80"/>
      <c r="C1865" s="80"/>
      <c r="D1865" s="69"/>
      <c r="E1865" s="70"/>
      <c r="F1865" s="81"/>
      <c r="G1865" s="72"/>
      <c r="H1865" s="81"/>
      <c r="I1865" s="86"/>
      <c r="J1865" s="73" t="n">
        <v>1</v>
      </c>
      <c r="K1865" s="74" t="n">
        <f aca="false">ROUND(IF(I1865/2&lt;=5331.47*0.4,I1865/2,5331.47*0.4)*(1-(0.1371+(1-0.1371)*0.09)*(1-J1865)),2)</f>
        <v>0</v>
      </c>
      <c r="L1865" s="74" t="n">
        <f aca="false">ROUND(K1865*($F$5+9.76+6.5)/100,2)*J1865</f>
        <v>0</v>
      </c>
      <c r="M1865" s="82" t="n">
        <f aca="false">L1865+K1865</f>
        <v>0</v>
      </c>
      <c r="N1865" s="74" t="n">
        <f aca="false">M1865*$F$6</f>
        <v>0</v>
      </c>
      <c r="W1865" s="79" t="n">
        <f aca="false">IFERROR(MOD(9*MID(D1865,1,1)+7*MID(D1865,2,1)+3*MID(D1865,3,1)+MID(D1865,4,1)+9*MID(D1865,5,1)+7*MID(D1865,6,1)+3*MID(D1865,7,1)+MID(D1865,8,1)+9*MID(D1865,9,1)+7*MID(D1865,10,1),10),10)</f>
        <v>10</v>
      </c>
    </row>
    <row r="1866" customFormat="false" ht="14.4" hidden="false" customHeight="false" outlineLevel="0" collapsed="false">
      <c r="A1866" s="67" t="n">
        <v>1856</v>
      </c>
      <c r="B1866" s="80"/>
      <c r="C1866" s="80"/>
      <c r="D1866" s="69"/>
      <c r="E1866" s="70"/>
      <c r="F1866" s="81"/>
      <c r="G1866" s="72"/>
      <c r="H1866" s="81"/>
      <c r="I1866" s="86"/>
      <c r="J1866" s="73" t="n">
        <v>1</v>
      </c>
      <c r="K1866" s="74" t="n">
        <f aca="false">ROUND(IF(I1866/2&lt;=5331.47*0.4,I1866/2,5331.47*0.4)*(1-(0.1371+(1-0.1371)*0.09)*(1-J1866)),2)</f>
        <v>0</v>
      </c>
      <c r="L1866" s="74" t="n">
        <f aca="false">ROUND(K1866*($F$5+9.76+6.5)/100,2)*J1866</f>
        <v>0</v>
      </c>
      <c r="M1866" s="82" t="n">
        <f aca="false">L1866+K1866</f>
        <v>0</v>
      </c>
      <c r="N1866" s="74" t="n">
        <f aca="false">M1866*$F$6</f>
        <v>0</v>
      </c>
      <c r="W1866" s="79" t="n">
        <f aca="false">IFERROR(MOD(9*MID(D1866,1,1)+7*MID(D1866,2,1)+3*MID(D1866,3,1)+MID(D1866,4,1)+9*MID(D1866,5,1)+7*MID(D1866,6,1)+3*MID(D1866,7,1)+MID(D1866,8,1)+9*MID(D1866,9,1)+7*MID(D1866,10,1),10),10)</f>
        <v>10</v>
      </c>
    </row>
    <row r="1867" customFormat="false" ht="14.4" hidden="false" customHeight="false" outlineLevel="0" collapsed="false">
      <c r="A1867" s="67" t="n">
        <v>1857</v>
      </c>
      <c r="B1867" s="80"/>
      <c r="C1867" s="80"/>
      <c r="D1867" s="69"/>
      <c r="E1867" s="70"/>
      <c r="F1867" s="81"/>
      <c r="G1867" s="72"/>
      <c r="H1867" s="81"/>
      <c r="I1867" s="86"/>
      <c r="J1867" s="73" t="n">
        <v>1</v>
      </c>
      <c r="K1867" s="74" t="n">
        <f aca="false">ROUND(IF(I1867/2&lt;=5331.47*0.4,I1867/2,5331.47*0.4)*(1-(0.1371+(1-0.1371)*0.09)*(1-J1867)),2)</f>
        <v>0</v>
      </c>
      <c r="L1867" s="74" t="n">
        <f aca="false">ROUND(K1867*($F$5+9.76+6.5)/100,2)*J1867</f>
        <v>0</v>
      </c>
      <c r="M1867" s="82" t="n">
        <f aca="false">L1867+K1867</f>
        <v>0</v>
      </c>
      <c r="N1867" s="74" t="n">
        <f aca="false">M1867*$F$6</f>
        <v>0</v>
      </c>
      <c r="W1867" s="79" t="n">
        <f aca="false">IFERROR(MOD(9*MID(D1867,1,1)+7*MID(D1867,2,1)+3*MID(D1867,3,1)+MID(D1867,4,1)+9*MID(D1867,5,1)+7*MID(D1867,6,1)+3*MID(D1867,7,1)+MID(D1867,8,1)+9*MID(D1867,9,1)+7*MID(D1867,10,1),10),10)</f>
        <v>10</v>
      </c>
    </row>
    <row r="1868" customFormat="false" ht="14.4" hidden="false" customHeight="false" outlineLevel="0" collapsed="false">
      <c r="A1868" s="67" t="n">
        <v>1858</v>
      </c>
      <c r="B1868" s="80"/>
      <c r="C1868" s="80"/>
      <c r="D1868" s="69"/>
      <c r="E1868" s="70"/>
      <c r="F1868" s="81"/>
      <c r="G1868" s="72"/>
      <c r="H1868" s="81"/>
      <c r="I1868" s="86"/>
      <c r="J1868" s="73" t="n">
        <v>1</v>
      </c>
      <c r="K1868" s="74" t="n">
        <f aca="false">ROUND(IF(I1868/2&lt;=5331.47*0.4,I1868/2,5331.47*0.4)*(1-(0.1371+(1-0.1371)*0.09)*(1-J1868)),2)</f>
        <v>0</v>
      </c>
      <c r="L1868" s="74" t="n">
        <f aca="false">ROUND(K1868*($F$5+9.76+6.5)/100,2)*J1868</f>
        <v>0</v>
      </c>
      <c r="M1868" s="82" t="n">
        <f aca="false">L1868+K1868</f>
        <v>0</v>
      </c>
      <c r="N1868" s="74" t="n">
        <f aca="false">M1868*$F$6</f>
        <v>0</v>
      </c>
      <c r="W1868" s="79" t="n">
        <f aca="false">IFERROR(MOD(9*MID(D1868,1,1)+7*MID(D1868,2,1)+3*MID(D1868,3,1)+MID(D1868,4,1)+9*MID(D1868,5,1)+7*MID(D1868,6,1)+3*MID(D1868,7,1)+MID(D1868,8,1)+9*MID(D1868,9,1)+7*MID(D1868,10,1),10),10)</f>
        <v>10</v>
      </c>
    </row>
    <row r="1869" customFormat="false" ht="14.4" hidden="false" customHeight="false" outlineLevel="0" collapsed="false">
      <c r="A1869" s="67" t="n">
        <v>1859</v>
      </c>
      <c r="B1869" s="80"/>
      <c r="C1869" s="80"/>
      <c r="D1869" s="69"/>
      <c r="E1869" s="70"/>
      <c r="F1869" s="81"/>
      <c r="G1869" s="72"/>
      <c r="H1869" s="81"/>
      <c r="I1869" s="86"/>
      <c r="J1869" s="73" t="n">
        <v>1</v>
      </c>
      <c r="K1869" s="74" t="n">
        <f aca="false">ROUND(IF(I1869/2&lt;=5331.47*0.4,I1869/2,5331.47*0.4)*(1-(0.1371+(1-0.1371)*0.09)*(1-J1869)),2)</f>
        <v>0</v>
      </c>
      <c r="L1869" s="74" t="n">
        <f aca="false">ROUND(K1869*($F$5+9.76+6.5)/100,2)*J1869</f>
        <v>0</v>
      </c>
      <c r="M1869" s="82" t="n">
        <f aca="false">L1869+K1869</f>
        <v>0</v>
      </c>
      <c r="N1869" s="74" t="n">
        <f aca="false">M1869*$F$6</f>
        <v>0</v>
      </c>
      <c r="W1869" s="79" t="n">
        <f aca="false">IFERROR(MOD(9*MID(D1869,1,1)+7*MID(D1869,2,1)+3*MID(D1869,3,1)+MID(D1869,4,1)+9*MID(D1869,5,1)+7*MID(D1869,6,1)+3*MID(D1869,7,1)+MID(D1869,8,1)+9*MID(D1869,9,1)+7*MID(D1869,10,1),10),10)</f>
        <v>10</v>
      </c>
    </row>
    <row r="1870" customFormat="false" ht="14.4" hidden="false" customHeight="false" outlineLevel="0" collapsed="false">
      <c r="A1870" s="67" t="n">
        <v>1860</v>
      </c>
      <c r="B1870" s="80"/>
      <c r="C1870" s="80"/>
      <c r="D1870" s="69"/>
      <c r="E1870" s="70"/>
      <c r="F1870" s="81"/>
      <c r="G1870" s="72"/>
      <c r="H1870" s="81"/>
      <c r="I1870" s="86"/>
      <c r="J1870" s="73" t="n">
        <v>1</v>
      </c>
      <c r="K1870" s="74" t="n">
        <f aca="false">ROUND(IF(I1870/2&lt;=5331.47*0.4,I1870/2,5331.47*0.4)*(1-(0.1371+(1-0.1371)*0.09)*(1-J1870)),2)</f>
        <v>0</v>
      </c>
      <c r="L1870" s="74" t="n">
        <f aca="false">ROUND(K1870*($F$5+9.76+6.5)/100,2)*J1870</f>
        <v>0</v>
      </c>
      <c r="M1870" s="82" t="n">
        <f aca="false">L1870+K1870</f>
        <v>0</v>
      </c>
      <c r="N1870" s="74" t="n">
        <f aca="false">M1870*$F$6</f>
        <v>0</v>
      </c>
      <c r="W1870" s="79" t="n">
        <f aca="false">IFERROR(MOD(9*MID(D1870,1,1)+7*MID(D1870,2,1)+3*MID(D1870,3,1)+MID(D1870,4,1)+9*MID(D1870,5,1)+7*MID(D1870,6,1)+3*MID(D1870,7,1)+MID(D1870,8,1)+9*MID(D1870,9,1)+7*MID(D1870,10,1),10),10)</f>
        <v>10</v>
      </c>
    </row>
    <row r="1871" customFormat="false" ht="14.4" hidden="false" customHeight="false" outlineLevel="0" collapsed="false">
      <c r="A1871" s="67" t="n">
        <v>1861</v>
      </c>
      <c r="B1871" s="80"/>
      <c r="C1871" s="80"/>
      <c r="D1871" s="69"/>
      <c r="E1871" s="70"/>
      <c r="F1871" s="81"/>
      <c r="G1871" s="72"/>
      <c r="H1871" s="81"/>
      <c r="I1871" s="86"/>
      <c r="J1871" s="73" t="n">
        <v>1</v>
      </c>
      <c r="K1871" s="74" t="n">
        <f aca="false">ROUND(IF(I1871/2&lt;=5331.47*0.4,I1871/2,5331.47*0.4)*(1-(0.1371+(1-0.1371)*0.09)*(1-J1871)),2)</f>
        <v>0</v>
      </c>
      <c r="L1871" s="74" t="n">
        <f aca="false">ROUND(K1871*($F$5+9.76+6.5)/100,2)*J1871</f>
        <v>0</v>
      </c>
      <c r="M1871" s="82" t="n">
        <f aca="false">L1871+K1871</f>
        <v>0</v>
      </c>
      <c r="N1871" s="74" t="n">
        <f aca="false">M1871*$F$6</f>
        <v>0</v>
      </c>
      <c r="W1871" s="79" t="n">
        <f aca="false">IFERROR(MOD(9*MID(D1871,1,1)+7*MID(D1871,2,1)+3*MID(D1871,3,1)+MID(D1871,4,1)+9*MID(D1871,5,1)+7*MID(D1871,6,1)+3*MID(D1871,7,1)+MID(D1871,8,1)+9*MID(D1871,9,1)+7*MID(D1871,10,1),10),10)</f>
        <v>10</v>
      </c>
    </row>
    <row r="1872" customFormat="false" ht="14.4" hidden="false" customHeight="false" outlineLevel="0" collapsed="false">
      <c r="A1872" s="67" t="n">
        <v>1862</v>
      </c>
      <c r="B1872" s="80"/>
      <c r="C1872" s="80"/>
      <c r="D1872" s="69"/>
      <c r="E1872" s="70"/>
      <c r="F1872" s="81"/>
      <c r="G1872" s="72"/>
      <c r="H1872" s="81"/>
      <c r="I1872" s="86"/>
      <c r="J1872" s="73" t="n">
        <v>1</v>
      </c>
      <c r="K1872" s="74" t="n">
        <f aca="false">ROUND(IF(I1872/2&lt;=5331.47*0.4,I1872/2,5331.47*0.4)*(1-(0.1371+(1-0.1371)*0.09)*(1-J1872)),2)</f>
        <v>0</v>
      </c>
      <c r="L1872" s="74" t="n">
        <f aca="false">ROUND(K1872*($F$5+9.76+6.5)/100,2)*J1872</f>
        <v>0</v>
      </c>
      <c r="M1872" s="82" t="n">
        <f aca="false">L1872+K1872</f>
        <v>0</v>
      </c>
      <c r="N1872" s="74" t="n">
        <f aca="false">M1872*$F$6</f>
        <v>0</v>
      </c>
      <c r="W1872" s="79" t="n">
        <f aca="false">IFERROR(MOD(9*MID(D1872,1,1)+7*MID(D1872,2,1)+3*MID(D1872,3,1)+MID(D1872,4,1)+9*MID(D1872,5,1)+7*MID(D1872,6,1)+3*MID(D1872,7,1)+MID(D1872,8,1)+9*MID(D1872,9,1)+7*MID(D1872,10,1),10),10)</f>
        <v>10</v>
      </c>
    </row>
    <row r="1873" customFormat="false" ht="14.4" hidden="false" customHeight="false" outlineLevel="0" collapsed="false">
      <c r="A1873" s="67" t="n">
        <v>1863</v>
      </c>
      <c r="B1873" s="80"/>
      <c r="C1873" s="80"/>
      <c r="D1873" s="69"/>
      <c r="E1873" s="70"/>
      <c r="F1873" s="81"/>
      <c r="G1873" s="72"/>
      <c r="H1873" s="81"/>
      <c r="I1873" s="86"/>
      <c r="J1873" s="73" t="n">
        <v>1</v>
      </c>
      <c r="K1873" s="74" t="n">
        <f aca="false">ROUND(IF(I1873/2&lt;=5331.47*0.4,I1873/2,5331.47*0.4)*(1-(0.1371+(1-0.1371)*0.09)*(1-J1873)),2)</f>
        <v>0</v>
      </c>
      <c r="L1873" s="74" t="n">
        <f aca="false">ROUND(K1873*($F$5+9.76+6.5)/100,2)*J1873</f>
        <v>0</v>
      </c>
      <c r="M1873" s="82" t="n">
        <f aca="false">L1873+K1873</f>
        <v>0</v>
      </c>
      <c r="N1873" s="74" t="n">
        <f aca="false">M1873*$F$6</f>
        <v>0</v>
      </c>
      <c r="W1873" s="79" t="n">
        <f aca="false">IFERROR(MOD(9*MID(D1873,1,1)+7*MID(D1873,2,1)+3*MID(D1873,3,1)+MID(D1873,4,1)+9*MID(D1873,5,1)+7*MID(D1873,6,1)+3*MID(D1873,7,1)+MID(D1873,8,1)+9*MID(D1873,9,1)+7*MID(D1873,10,1),10),10)</f>
        <v>10</v>
      </c>
    </row>
    <row r="1874" customFormat="false" ht="14.4" hidden="false" customHeight="false" outlineLevel="0" collapsed="false">
      <c r="A1874" s="67" t="n">
        <v>1864</v>
      </c>
      <c r="B1874" s="80"/>
      <c r="C1874" s="80"/>
      <c r="D1874" s="69"/>
      <c r="E1874" s="70"/>
      <c r="F1874" s="81"/>
      <c r="G1874" s="72"/>
      <c r="H1874" s="81"/>
      <c r="I1874" s="86"/>
      <c r="J1874" s="73" t="n">
        <v>1</v>
      </c>
      <c r="K1874" s="74" t="n">
        <f aca="false">ROUND(IF(I1874/2&lt;=5331.47*0.4,I1874/2,5331.47*0.4)*(1-(0.1371+(1-0.1371)*0.09)*(1-J1874)),2)</f>
        <v>0</v>
      </c>
      <c r="L1874" s="74" t="n">
        <f aca="false">ROUND(K1874*($F$5+9.76+6.5)/100,2)*J1874</f>
        <v>0</v>
      </c>
      <c r="M1874" s="82" t="n">
        <f aca="false">L1874+K1874</f>
        <v>0</v>
      </c>
      <c r="N1874" s="74" t="n">
        <f aca="false">M1874*$F$6</f>
        <v>0</v>
      </c>
      <c r="W1874" s="79" t="n">
        <f aca="false">IFERROR(MOD(9*MID(D1874,1,1)+7*MID(D1874,2,1)+3*MID(D1874,3,1)+MID(D1874,4,1)+9*MID(D1874,5,1)+7*MID(D1874,6,1)+3*MID(D1874,7,1)+MID(D1874,8,1)+9*MID(D1874,9,1)+7*MID(D1874,10,1),10),10)</f>
        <v>10</v>
      </c>
    </row>
    <row r="1875" customFormat="false" ht="14.4" hidden="false" customHeight="false" outlineLevel="0" collapsed="false">
      <c r="A1875" s="67" t="n">
        <v>1865</v>
      </c>
      <c r="B1875" s="80"/>
      <c r="C1875" s="80"/>
      <c r="D1875" s="69"/>
      <c r="E1875" s="70"/>
      <c r="F1875" s="81"/>
      <c r="G1875" s="72"/>
      <c r="H1875" s="81"/>
      <c r="I1875" s="86"/>
      <c r="J1875" s="73" t="n">
        <v>1</v>
      </c>
      <c r="K1875" s="74" t="n">
        <f aca="false">ROUND(IF(I1875/2&lt;=5331.47*0.4,I1875/2,5331.47*0.4)*(1-(0.1371+(1-0.1371)*0.09)*(1-J1875)),2)</f>
        <v>0</v>
      </c>
      <c r="L1875" s="74" t="n">
        <f aca="false">ROUND(K1875*($F$5+9.76+6.5)/100,2)*J1875</f>
        <v>0</v>
      </c>
      <c r="M1875" s="82" t="n">
        <f aca="false">L1875+K1875</f>
        <v>0</v>
      </c>
      <c r="N1875" s="74" t="n">
        <f aca="false">M1875*$F$6</f>
        <v>0</v>
      </c>
      <c r="W1875" s="79" t="n">
        <f aca="false">IFERROR(MOD(9*MID(D1875,1,1)+7*MID(D1875,2,1)+3*MID(D1875,3,1)+MID(D1875,4,1)+9*MID(D1875,5,1)+7*MID(D1875,6,1)+3*MID(D1875,7,1)+MID(D1875,8,1)+9*MID(D1875,9,1)+7*MID(D1875,10,1),10),10)</f>
        <v>10</v>
      </c>
    </row>
    <row r="1876" customFormat="false" ht="14.4" hidden="false" customHeight="false" outlineLevel="0" collapsed="false">
      <c r="A1876" s="67" t="n">
        <v>1866</v>
      </c>
      <c r="B1876" s="80"/>
      <c r="C1876" s="80"/>
      <c r="D1876" s="69"/>
      <c r="E1876" s="70"/>
      <c r="F1876" s="81"/>
      <c r="G1876" s="72"/>
      <c r="H1876" s="81"/>
      <c r="I1876" s="86"/>
      <c r="J1876" s="73" t="n">
        <v>1</v>
      </c>
      <c r="K1876" s="74" t="n">
        <f aca="false">ROUND(IF(I1876/2&lt;=5331.47*0.4,I1876/2,5331.47*0.4)*(1-(0.1371+(1-0.1371)*0.09)*(1-J1876)),2)</f>
        <v>0</v>
      </c>
      <c r="L1876" s="74" t="n">
        <f aca="false">ROUND(K1876*($F$5+9.76+6.5)/100,2)*J1876</f>
        <v>0</v>
      </c>
      <c r="M1876" s="82" t="n">
        <f aca="false">L1876+K1876</f>
        <v>0</v>
      </c>
      <c r="N1876" s="74" t="n">
        <f aca="false">M1876*$F$6</f>
        <v>0</v>
      </c>
      <c r="W1876" s="79" t="n">
        <f aca="false">IFERROR(MOD(9*MID(D1876,1,1)+7*MID(D1876,2,1)+3*MID(D1876,3,1)+MID(D1876,4,1)+9*MID(D1876,5,1)+7*MID(D1876,6,1)+3*MID(D1876,7,1)+MID(D1876,8,1)+9*MID(D1876,9,1)+7*MID(D1876,10,1),10),10)</f>
        <v>10</v>
      </c>
    </row>
    <row r="1877" customFormat="false" ht="14.4" hidden="false" customHeight="false" outlineLevel="0" collapsed="false">
      <c r="A1877" s="67" t="n">
        <v>1867</v>
      </c>
      <c r="B1877" s="80"/>
      <c r="C1877" s="80"/>
      <c r="D1877" s="69"/>
      <c r="E1877" s="70"/>
      <c r="F1877" s="81"/>
      <c r="G1877" s="72"/>
      <c r="H1877" s="81"/>
      <c r="I1877" s="86"/>
      <c r="J1877" s="73" t="n">
        <v>1</v>
      </c>
      <c r="K1877" s="74" t="n">
        <f aca="false">ROUND(IF(I1877/2&lt;=5331.47*0.4,I1877/2,5331.47*0.4)*(1-(0.1371+(1-0.1371)*0.09)*(1-J1877)),2)</f>
        <v>0</v>
      </c>
      <c r="L1877" s="74" t="n">
        <f aca="false">ROUND(K1877*($F$5+9.76+6.5)/100,2)*J1877</f>
        <v>0</v>
      </c>
      <c r="M1877" s="82" t="n">
        <f aca="false">L1877+K1877</f>
        <v>0</v>
      </c>
      <c r="N1877" s="74" t="n">
        <f aca="false">M1877*$F$6</f>
        <v>0</v>
      </c>
      <c r="W1877" s="79" t="n">
        <f aca="false">IFERROR(MOD(9*MID(D1877,1,1)+7*MID(D1877,2,1)+3*MID(D1877,3,1)+MID(D1877,4,1)+9*MID(D1877,5,1)+7*MID(D1877,6,1)+3*MID(D1877,7,1)+MID(D1877,8,1)+9*MID(D1877,9,1)+7*MID(D1877,10,1),10),10)</f>
        <v>10</v>
      </c>
    </row>
    <row r="1878" customFormat="false" ht="14.4" hidden="false" customHeight="false" outlineLevel="0" collapsed="false">
      <c r="A1878" s="67" t="n">
        <v>1868</v>
      </c>
      <c r="B1878" s="80"/>
      <c r="C1878" s="80"/>
      <c r="D1878" s="69"/>
      <c r="E1878" s="70"/>
      <c r="F1878" s="81"/>
      <c r="G1878" s="72"/>
      <c r="H1878" s="81"/>
      <c r="I1878" s="86"/>
      <c r="J1878" s="73" t="n">
        <v>1</v>
      </c>
      <c r="K1878" s="74" t="n">
        <f aca="false">ROUND(IF(I1878/2&lt;=5331.47*0.4,I1878/2,5331.47*0.4)*(1-(0.1371+(1-0.1371)*0.09)*(1-J1878)),2)</f>
        <v>0</v>
      </c>
      <c r="L1878" s="74" t="n">
        <f aca="false">ROUND(K1878*($F$5+9.76+6.5)/100,2)*J1878</f>
        <v>0</v>
      </c>
      <c r="M1878" s="82" t="n">
        <f aca="false">L1878+K1878</f>
        <v>0</v>
      </c>
      <c r="N1878" s="74" t="n">
        <f aca="false">M1878*$F$6</f>
        <v>0</v>
      </c>
      <c r="W1878" s="79" t="n">
        <f aca="false">IFERROR(MOD(9*MID(D1878,1,1)+7*MID(D1878,2,1)+3*MID(D1878,3,1)+MID(D1878,4,1)+9*MID(D1878,5,1)+7*MID(D1878,6,1)+3*MID(D1878,7,1)+MID(D1878,8,1)+9*MID(D1878,9,1)+7*MID(D1878,10,1),10),10)</f>
        <v>10</v>
      </c>
    </row>
    <row r="1879" customFormat="false" ht="14.4" hidden="false" customHeight="false" outlineLevel="0" collapsed="false">
      <c r="A1879" s="67" t="n">
        <v>1869</v>
      </c>
      <c r="B1879" s="80"/>
      <c r="C1879" s="80"/>
      <c r="D1879" s="69"/>
      <c r="E1879" s="70"/>
      <c r="F1879" s="81"/>
      <c r="G1879" s="72"/>
      <c r="H1879" s="81"/>
      <c r="I1879" s="86"/>
      <c r="J1879" s="73" t="n">
        <v>1</v>
      </c>
      <c r="K1879" s="74" t="n">
        <f aca="false">ROUND(IF(I1879/2&lt;=5331.47*0.4,I1879/2,5331.47*0.4)*(1-(0.1371+(1-0.1371)*0.09)*(1-J1879)),2)</f>
        <v>0</v>
      </c>
      <c r="L1879" s="74" t="n">
        <f aca="false">ROUND(K1879*($F$5+9.76+6.5)/100,2)*J1879</f>
        <v>0</v>
      </c>
      <c r="M1879" s="82" t="n">
        <f aca="false">L1879+K1879</f>
        <v>0</v>
      </c>
      <c r="N1879" s="74" t="n">
        <f aca="false">M1879*$F$6</f>
        <v>0</v>
      </c>
      <c r="W1879" s="79" t="n">
        <f aca="false">IFERROR(MOD(9*MID(D1879,1,1)+7*MID(D1879,2,1)+3*MID(D1879,3,1)+MID(D1879,4,1)+9*MID(D1879,5,1)+7*MID(D1879,6,1)+3*MID(D1879,7,1)+MID(D1879,8,1)+9*MID(D1879,9,1)+7*MID(D1879,10,1),10),10)</f>
        <v>10</v>
      </c>
    </row>
    <row r="1880" customFormat="false" ht="14.4" hidden="false" customHeight="false" outlineLevel="0" collapsed="false">
      <c r="A1880" s="67" t="n">
        <v>1870</v>
      </c>
      <c r="B1880" s="80"/>
      <c r="C1880" s="80"/>
      <c r="D1880" s="69"/>
      <c r="E1880" s="70"/>
      <c r="F1880" s="81"/>
      <c r="G1880" s="72"/>
      <c r="H1880" s="81"/>
      <c r="I1880" s="86"/>
      <c r="J1880" s="73" t="n">
        <v>1</v>
      </c>
      <c r="K1880" s="74" t="n">
        <f aca="false">ROUND(IF(I1880/2&lt;=5331.47*0.4,I1880/2,5331.47*0.4)*(1-(0.1371+(1-0.1371)*0.09)*(1-J1880)),2)</f>
        <v>0</v>
      </c>
      <c r="L1880" s="74" t="n">
        <f aca="false">ROUND(K1880*($F$5+9.76+6.5)/100,2)*J1880</f>
        <v>0</v>
      </c>
      <c r="M1880" s="82" t="n">
        <f aca="false">L1880+K1880</f>
        <v>0</v>
      </c>
      <c r="N1880" s="74" t="n">
        <f aca="false">M1880*$F$6</f>
        <v>0</v>
      </c>
      <c r="W1880" s="79" t="n">
        <f aca="false">IFERROR(MOD(9*MID(D1880,1,1)+7*MID(D1880,2,1)+3*MID(D1880,3,1)+MID(D1880,4,1)+9*MID(D1880,5,1)+7*MID(D1880,6,1)+3*MID(D1880,7,1)+MID(D1880,8,1)+9*MID(D1880,9,1)+7*MID(D1880,10,1),10),10)</f>
        <v>10</v>
      </c>
    </row>
    <row r="1881" customFormat="false" ht="14.4" hidden="false" customHeight="false" outlineLevel="0" collapsed="false">
      <c r="A1881" s="67" t="n">
        <v>1871</v>
      </c>
      <c r="B1881" s="80"/>
      <c r="C1881" s="80"/>
      <c r="D1881" s="69"/>
      <c r="E1881" s="70"/>
      <c r="F1881" s="81"/>
      <c r="G1881" s="72"/>
      <c r="H1881" s="81"/>
      <c r="I1881" s="86"/>
      <c r="J1881" s="73" t="n">
        <v>1</v>
      </c>
      <c r="K1881" s="74" t="n">
        <f aca="false">ROUND(IF(I1881/2&lt;=5331.47*0.4,I1881/2,5331.47*0.4)*(1-(0.1371+(1-0.1371)*0.09)*(1-J1881)),2)</f>
        <v>0</v>
      </c>
      <c r="L1881" s="74" t="n">
        <f aca="false">ROUND(K1881*($F$5+9.76+6.5)/100,2)*J1881</f>
        <v>0</v>
      </c>
      <c r="M1881" s="82" t="n">
        <f aca="false">L1881+K1881</f>
        <v>0</v>
      </c>
      <c r="N1881" s="74" t="n">
        <f aca="false">M1881*$F$6</f>
        <v>0</v>
      </c>
      <c r="W1881" s="79" t="n">
        <f aca="false">IFERROR(MOD(9*MID(D1881,1,1)+7*MID(D1881,2,1)+3*MID(D1881,3,1)+MID(D1881,4,1)+9*MID(D1881,5,1)+7*MID(D1881,6,1)+3*MID(D1881,7,1)+MID(D1881,8,1)+9*MID(D1881,9,1)+7*MID(D1881,10,1),10),10)</f>
        <v>10</v>
      </c>
    </row>
    <row r="1882" customFormat="false" ht="14.4" hidden="false" customHeight="false" outlineLevel="0" collapsed="false">
      <c r="A1882" s="67" t="n">
        <v>1872</v>
      </c>
      <c r="B1882" s="80"/>
      <c r="C1882" s="80"/>
      <c r="D1882" s="69"/>
      <c r="E1882" s="70"/>
      <c r="F1882" s="81"/>
      <c r="G1882" s="72"/>
      <c r="H1882" s="81"/>
      <c r="I1882" s="86"/>
      <c r="J1882" s="73" t="n">
        <v>1</v>
      </c>
      <c r="K1882" s="74" t="n">
        <f aca="false">ROUND(IF(I1882/2&lt;=5331.47*0.4,I1882/2,5331.47*0.4)*(1-(0.1371+(1-0.1371)*0.09)*(1-J1882)),2)</f>
        <v>0</v>
      </c>
      <c r="L1882" s="74" t="n">
        <f aca="false">ROUND(K1882*($F$5+9.76+6.5)/100,2)*J1882</f>
        <v>0</v>
      </c>
      <c r="M1882" s="82" t="n">
        <f aca="false">L1882+K1882</f>
        <v>0</v>
      </c>
      <c r="N1882" s="74" t="n">
        <f aca="false">M1882*$F$6</f>
        <v>0</v>
      </c>
      <c r="W1882" s="79" t="n">
        <f aca="false">IFERROR(MOD(9*MID(D1882,1,1)+7*MID(D1882,2,1)+3*MID(D1882,3,1)+MID(D1882,4,1)+9*MID(D1882,5,1)+7*MID(D1882,6,1)+3*MID(D1882,7,1)+MID(D1882,8,1)+9*MID(D1882,9,1)+7*MID(D1882,10,1),10),10)</f>
        <v>10</v>
      </c>
    </row>
    <row r="1883" customFormat="false" ht="14.4" hidden="false" customHeight="false" outlineLevel="0" collapsed="false">
      <c r="A1883" s="67" t="n">
        <v>1873</v>
      </c>
      <c r="B1883" s="80"/>
      <c r="C1883" s="80"/>
      <c r="D1883" s="69"/>
      <c r="E1883" s="70"/>
      <c r="F1883" s="81"/>
      <c r="G1883" s="72"/>
      <c r="H1883" s="81"/>
      <c r="I1883" s="86"/>
      <c r="J1883" s="73" t="n">
        <v>1</v>
      </c>
      <c r="K1883" s="74" t="n">
        <f aca="false">ROUND(IF(I1883/2&lt;=5331.47*0.4,I1883/2,5331.47*0.4)*(1-(0.1371+(1-0.1371)*0.09)*(1-J1883)),2)</f>
        <v>0</v>
      </c>
      <c r="L1883" s="74" t="n">
        <f aca="false">ROUND(K1883*($F$5+9.76+6.5)/100,2)*J1883</f>
        <v>0</v>
      </c>
      <c r="M1883" s="82" t="n">
        <f aca="false">L1883+K1883</f>
        <v>0</v>
      </c>
      <c r="N1883" s="74" t="n">
        <f aca="false">M1883*$F$6</f>
        <v>0</v>
      </c>
      <c r="W1883" s="79" t="n">
        <f aca="false">IFERROR(MOD(9*MID(D1883,1,1)+7*MID(D1883,2,1)+3*MID(D1883,3,1)+MID(D1883,4,1)+9*MID(D1883,5,1)+7*MID(D1883,6,1)+3*MID(D1883,7,1)+MID(D1883,8,1)+9*MID(D1883,9,1)+7*MID(D1883,10,1),10),10)</f>
        <v>10</v>
      </c>
    </row>
    <row r="1884" customFormat="false" ht="14.4" hidden="false" customHeight="false" outlineLevel="0" collapsed="false">
      <c r="A1884" s="67" t="n">
        <v>1874</v>
      </c>
      <c r="B1884" s="80"/>
      <c r="C1884" s="80"/>
      <c r="D1884" s="69"/>
      <c r="E1884" s="70"/>
      <c r="F1884" s="81"/>
      <c r="G1884" s="72"/>
      <c r="H1884" s="81"/>
      <c r="I1884" s="86"/>
      <c r="J1884" s="73" t="n">
        <v>1</v>
      </c>
      <c r="K1884" s="74" t="n">
        <f aca="false">ROUND(IF(I1884/2&lt;=5331.47*0.4,I1884/2,5331.47*0.4)*(1-(0.1371+(1-0.1371)*0.09)*(1-J1884)),2)</f>
        <v>0</v>
      </c>
      <c r="L1884" s="74" t="n">
        <f aca="false">ROUND(K1884*($F$5+9.76+6.5)/100,2)*J1884</f>
        <v>0</v>
      </c>
      <c r="M1884" s="82" t="n">
        <f aca="false">L1884+K1884</f>
        <v>0</v>
      </c>
      <c r="N1884" s="74" t="n">
        <f aca="false">M1884*$F$6</f>
        <v>0</v>
      </c>
      <c r="W1884" s="79" t="n">
        <f aca="false">IFERROR(MOD(9*MID(D1884,1,1)+7*MID(D1884,2,1)+3*MID(D1884,3,1)+MID(D1884,4,1)+9*MID(D1884,5,1)+7*MID(D1884,6,1)+3*MID(D1884,7,1)+MID(D1884,8,1)+9*MID(D1884,9,1)+7*MID(D1884,10,1),10),10)</f>
        <v>10</v>
      </c>
    </row>
    <row r="1885" customFormat="false" ht="14.4" hidden="false" customHeight="false" outlineLevel="0" collapsed="false">
      <c r="A1885" s="67" t="n">
        <v>1875</v>
      </c>
      <c r="B1885" s="80"/>
      <c r="C1885" s="80"/>
      <c r="D1885" s="69"/>
      <c r="E1885" s="70"/>
      <c r="F1885" s="81"/>
      <c r="G1885" s="72"/>
      <c r="H1885" s="81"/>
      <c r="I1885" s="86"/>
      <c r="J1885" s="73" t="n">
        <v>1</v>
      </c>
      <c r="K1885" s="74" t="n">
        <f aca="false">ROUND(IF(I1885/2&lt;=5331.47*0.4,I1885/2,5331.47*0.4)*(1-(0.1371+(1-0.1371)*0.09)*(1-J1885)),2)</f>
        <v>0</v>
      </c>
      <c r="L1885" s="74" t="n">
        <f aca="false">ROUND(K1885*($F$5+9.76+6.5)/100,2)*J1885</f>
        <v>0</v>
      </c>
      <c r="M1885" s="82" t="n">
        <f aca="false">L1885+K1885</f>
        <v>0</v>
      </c>
      <c r="N1885" s="74" t="n">
        <f aca="false">M1885*$F$6</f>
        <v>0</v>
      </c>
      <c r="W1885" s="79" t="n">
        <f aca="false">IFERROR(MOD(9*MID(D1885,1,1)+7*MID(D1885,2,1)+3*MID(D1885,3,1)+MID(D1885,4,1)+9*MID(D1885,5,1)+7*MID(D1885,6,1)+3*MID(D1885,7,1)+MID(D1885,8,1)+9*MID(D1885,9,1)+7*MID(D1885,10,1),10),10)</f>
        <v>10</v>
      </c>
    </row>
    <row r="1886" customFormat="false" ht="14.4" hidden="false" customHeight="false" outlineLevel="0" collapsed="false">
      <c r="A1886" s="67" t="n">
        <v>1876</v>
      </c>
      <c r="B1886" s="80"/>
      <c r="C1886" s="80"/>
      <c r="D1886" s="69"/>
      <c r="E1886" s="70"/>
      <c r="F1886" s="81"/>
      <c r="G1886" s="72"/>
      <c r="H1886" s="81"/>
      <c r="I1886" s="86"/>
      <c r="J1886" s="73" t="n">
        <v>1</v>
      </c>
      <c r="K1886" s="74" t="n">
        <f aca="false">ROUND(IF(I1886/2&lt;=5331.47*0.4,I1886/2,5331.47*0.4)*(1-(0.1371+(1-0.1371)*0.09)*(1-J1886)),2)</f>
        <v>0</v>
      </c>
      <c r="L1886" s="74" t="n">
        <f aca="false">ROUND(K1886*($F$5+9.76+6.5)/100,2)*J1886</f>
        <v>0</v>
      </c>
      <c r="M1886" s="82" t="n">
        <f aca="false">L1886+K1886</f>
        <v>0</v>
      </c>
      <c r="N1886" s="74" t="n">
        <f aca="false">M1886*$F$6</f>
        <v>0</v>
      </c>
      <c r="W1886" s="79" t="n">
        <f aca="false">IFERROR(MOD(9*MID(D1886,1,1)+7*MID(D1886,2,1)+3*MID(D1886,3,1)+MID(D1886,4,1)+9*MID(D1886,5,1)+7*MID(D1886,6,1)+3*MID(D1886,7,1)+MID(D1886,8,1)+9*MID(D1886,9,1)+7*MID(D1886,10,1),10),10)</f>
        <v>10</v>
      </c>
    </row>
    <row r="1887" customFormat="false" ht="14.4" hidden="false" customHeight="false" outlineLevel="0" collapsed="false">
      <c r="A1887" s="67" t="n">
        <v>1877</v>
      </c>
      <c r="B1887" s="80"/>
      <c r="C1887" s="80"/>
      <c r="D1887" s="69"/>
      <c r="E1887" s="70"/>
      <c r="F1887" s="81"/>
      <c r="G1887" s="72"/>
      <c r="H1887" s="81"/>
      <c r="I1887" s="86"/>
      <c r="J1887" s="73" t="n">
        <v>1</v>
      </c>
      <c r="K1887" s="74" t="n">
        <f aca="false">ROUND(IF(I1887/2&lt;=5331.47*0.4,I1887/2,5331.47*0.4)*(1-(0.1371+(1-0.1371)*0.09)*(1-J1887)),2)</f>
        <v>0</v>
      </c>
      <c r="L1887" s="74" t="n">
        <f aca="false">ROUND(K1887*($F$5+9.76+6.5)/100,2)*J1887</f>
        <v>0</v>
      </c>
      <c r="M1887" s="82" t="n">
        <f aca="false">L1887+K1887</f>
        <v>0</v>
      </c>
      <c r="N1887" s="74" t="n">
        <f aca="false">M1887*$F$6</f>
        <v>0</v>
      </c>
      <c r="W1887" s="79" t="n">
        <f aca="false">IFERROR(MOD(9*MID(D1887,1,1)+7*MID(D1887,2,1)+3*MID(D1887,3,1)+MID(D1887,4,1)+9*MID(D1887,5,1)+7*MID(D1887,6,1)+3*MID(D1887,7,1)+MID(D1887,8,1)+9*MID(D1887,9,1)+7*MID(D1887,10,1),10),10)</f>
        <v>10</v>
      </c>
    </row>
    <row r="1888" customFormat="false" ht="14.4" hidden="false" customHeight="false" outlineLevel="0" collapsed="false">
      <c r="A1888" s="67" t="n">
        <v>1878</v>
      </c>
      <c r="B1888" s="80"/>
      <c r="C1888" s="80"/>
      <c r="D1888" s="69"/>
      <c r="E1888" s="70"/>
      <c r="F1888" s="81"/>
      <c r="G1888" s="72"/>
      <c r="H1888" s="81"/>
      <c r="I1888" s="86"/>
      <c r="J1888" s="73" t="n">
        <v>1</v>
      </c>
      <c r="K1888" s="74" t="n">
        <f aca="false">ROUND(IF(I1888/2&lt;=5331.47*0.4,I1888/2,5331.47*0.4)*(1-(0.1371+(1-0.1371)*0.09)*(1-J1888)),2)</f>
        <v>0</v>
      </c>
      <c r="L1888" s="74" t="n">
        <f aca="false">ROUND(K1888*($F$5+9.76+6.5)/100,2)*J1888</f>
        <v>0</v>
      </c>
      <c r="M1888" s="82" t="n">
        <f aca="false">L1888+K1888</f>
        <v>0</v>
      </c>
      <c r="N1888" s="74" t="n">
        <f aca="false">M1888*$F$6</f>
        <v>0</v>
      </c>
      <c r="W1888" s="79" t="n">
        <f aca="false">IFERROR(MOD(9*MID(D1888,1,1)+7*MID(D1888,2,1)+3*MID(D1888,3,1)+MID(D1888,4,1)+9*MID(D1888,5,1)+7*MID(D1888,6,1)+3*MID(D1888,7,1)+MID(D1888,8,1)+9*MID(D1888,9,1)+7*MID(D1888,10,1),10),10)</f>
        <v>10</v>
      </c>
    </row>
    <row r="1889" customFormat="false" ht="14.4" hidden="false" customHeight="false" outlineLevel="0" collapsed="false">
      <c r="A1889" s="67" t="n">
        <v>1879</v>
      </c>
      <c r="B1889" s="80"/>
      <c r="C1889" s="80"/>
      <c r="D1889" s="69"/>
      <c r="E1889" s="70"/>
      <c r="F1889" s="81"/>
      <c r="G1889" s="72"/>
      <c r="H1889" s="81"/>
      <c r="I1889" s="86"/>
      <c r="J1889" s="73" t="n">
        <v>1</v>
      </c>
      <c r="K1889" s="74" t="n">
        <f aca="false">ROUND(IF(I1889/2&lt;=5331.47*0.4,I1889/2,5331.47*0.4)*(1-(0.1371+(1-0.1371)*0.09)*(1-J1889)),2)</f>
        <v>0</v>
      </c>
      <c r="L1889" s="74" t="n">
        <f aca="false">ROUND(K1889*($F$5+9.76+6.5)/100,2)*J1889</f>
        <v>0</v>
      </c>
      <c r="M1889" s="82" t="n">
        <f aca="false">L1889+K1889</f>
        <v>0</v>
      </c>
      <c r="N1889" s="74" t="n">
        <f aca="false">M1889*$F$6</f>
        <v>0</v>
      </c>
      <c r="W1889" s="79" t="n">
        <f aca="false">IFERROR(MOD(9*MID(D1889,1,1)+7*MID(D1889,2,1)+3*MID(D1889,3,1)+MID(D1889,4,1)+9*MID(D1889,5,1)+7*MID(D1889,6,1)+3*MID(D1889,7,1)+MID(D1889,8,1)+9*MID(D1889,9,1)+7*MID(D1889,10,1),10),10)</f>
        <v>10</v>
      </c>
    </row>
    <row r="1890" customFormat="false" ht="14.4" hidden="false" customHeight="false" outlineLevel="0" collapsed="false">
      <c r="A1890" s="67" t="n">
        <v>1880</v>
      </c>
      <c r="B1890" s="80"/>
      <c r="C1890" s="80"/>
      <c r="D1890" s="69"/>
      <c r="E1890" s="70"/>
      <c r="F1890" s="81"/>
      <c r="G1890" s="72"/>
      <c r="H1890" s="81"/>
      <c r="I1890" s="86"/>
      <c r="J1890" s="73" t="n">
        <v>1</v>
      </c>
      <c r="K1890" s="74" t="n">
        <f aca="false">ROUND(IF(I1890/2&lt;=5331.47*0.4,I1890/2,5331.47*0.4)*(1-(0.1371+(1-0.1371)*0.09)*(1-J1890)),2)</f>
        <v>0</v>
      </c>
      <c r="L1890" s="74" t="n">
        <f aca="false">ROUND(K1890*($F$5+9.76+6.5)/100,2)*J1890</f>
        <v>0</v>
      </c>
      <c r="M1890" s="82" t="n">
        <f aca="false">L1890+K1890</f>
        <v>0</v>
      </c>
      <c r="N1890" s="74" t="n">
        <f aca="false">M1890*$F$6</f>
        <v>0</v>
      </c>
      <c r="W1890" s="79" t="n">
        <f aca="false">IFERROR(MOD(9*MID(D1890,1,1)+7*MID(D1890,2,1)+3*MID(D1890,3,1)+MID(D1890,4,1)+9*MID(D1890,5,1)+7*MID(D1890,6,1)+3*MID(D1890,7,1)+MID(D1890,8,1)+9*MID(D1890,9,1)+7*MID(D1890,10,1),10),10)</f>
        <v>10</v>
      </c>
    </row>
    <row r="1891" customFormat="false" ht="14.4" hidden="false" customHeight="false" outlineLevel="0" collapsed="false">
      <c r="A1891" s="67" t="n">
        <v>1881</v>
      </c>
      <c r="B1891" s="80"/>
      <c r="C1891" s="80"/>
      <c r="D1891" s="69"/>
      <c r="E1891" s="70"/>
      <c r="F1891" s="81"/>
      <c r="G1891" s="72"/>
      <c r="H1891" s="81"/>
      <c r="I1891" s="86"/>
      <c r="J1891" s="73" t="n">
        <v>1</v>
      </c>
      <c r="K1891" s="74" t="n">
        <f aca="false">ROUND(IF(I1891/2&lt;=5331.47*0.4,I1891/2,5331.47*0.4)*(1-(0.1371+(1-0.1371)*0.09)*(1-J1891)),2)</f>
        <v>0</v>
      </c>
      <c r="L1891" s="74" t="n">
        <f aca="false">ROUND(K1891*($F$5+9.76+6.5)/100,2)*J1891</f>
        <v>0</v>
      </c>
      <c r="M1891" s="82" t="n">
        <f aca="false">L1891+K1891</f>
        <v>0</v>
      </c>
      <c r="N1891" s="74" t="n">
        <f aca="false">M1891*$F$6</f>
        <v>0</v>
      </c>
      <c r="W1891" s="79" t="n">
        <f aca="false">IFERROR(MOD(9*MID(D1891,1,1)+7*MID(D1891,2,1)+3*MID(D1891,3,1)+MID(D1891,4,1)+9*MID(D1891,5,1)+7*MID(D1891,6,1)+3*MID(D1891,7,1)+MID(D1891,8,1)+9*MID(D1891,9,1)+7*MID(D1891,10,1),10),10)</f>
        <v>10</v>
      </c>
    </row>
    <row r="1892" customFormat="false" ht="14.4" hidden="false" customHeight="false" outlineLevel="0" collapsed="false">
      <c r="A1892" s="67" t="n">
        <v>1882</v>
      </c>
      <c r="B1892" s="80"/>
      <c r="C1892" s="80"/>
      <c r="D1892" s="69"/>
      <c r="E1892" s="70"/>
      <c r="F1892" s="81"/>
      <c r="G1892" s="72"/>
      <c r="H1892" s="81"/>
      <c r="I1892" s="86"/>
      <c r="J1892" s="73" t="n">
        <v>1</v>
      </c>
      <c r="K1892" s="74" t="n">
        <f aca="false">ROUND(IF(I1892/2&lt;=5331.47*0.4,I1892/2,5331.47*0.4)*(1-(0.1371+(1-0.1371)*0.09)*(1-J1892)),2)</f>
        <v>0</v>
      </c>
      <c r="L1892" s="74" t="n">
        <f aca="false">ROUND(K1892*($F$5+9.76+6.5)/100,2)*J1892</f>
        <v>0</v>
      </c>
      <c r="M1892" s="82" t="n">
        <f aca="false">L1892+K1892</f>
        <v>0</v>
      </c>
      <c r="N1892" s="74" t="n">
        <f aca="false">M1892*$F$6</f>
        <v>0</v>
      </c>
      <c r="W1892" s="79" t="n">
        <f aca="false">IFERROR(MOD(9*MID(D1892,1,1)+7*MID(D1892,2,1)+3*MID(D1892,3,1)+MID(D1892,4,1)+9*MID(D1892,5,1)+7*MID(D1892,6,1)+3*MID(D1892,7,1)+MID(D1892,8,1)+9*MID(D1892,9,1)+7*MID(D1892,10,1),10),10)</f>
        <v>10</v>
      </c>
    </row>
    <row r="1893" customFormat="false" ht="14.4" hidden="false" customHeight="false" outlineLevel="0" collapsed="false">
      <c r="A1893" s="67" t="n">
        <v>1883</v>
      </c>
      <c r="B1893" s="80"/>
      <c r="C1893" s="80"/>
      <c r="D1893" s="69"/>
      <c r="E1893" s="70"/>
      <c r="F1893" s="81"/>
      <c r="G1893" s="72"/>
      <c r="H1893" s="81"/>
      <c r="I1893" s="86"/>
      <c r="J1893" s="73" t="n">
        <v>1</v>
      </c>
      <c r="K1893" s="74" t="n">
        <f aca="false">ROUND(IF(I1893/2&lt;=5331.47*0.4,I1893/2,5331.47*0.4)*(1-(0.1371+(1-0.1371)*0.09)*(1-J1893)),2)</f>
        <v>0</v>
      </c>
      <c r="L1893" s="74" t="n">
        <f aca="false">ROUND(K1893*($F$5+9.76+6.5)/100,2)*J1893</f>
        <v>0</v>
      </c>
      <c r="M1893" s="82" t="n">
        <f aca="false">L1893+K1893</f>
        <v>0</v>
      </c>
      <c r="N1893" s="74" t="n">
        <f aca="false">M1893*$F$6</f>
        <v>0</v>
      </c>
      <c r="W1893" s="79" t="n">
        <f aca="false">IFERROR(MOD(9*MID(D1893,1,1)+7*MID(D1893,2,1)+3*MID(D1893,3,1)+MID(D1893,4,1)+9*MID(D1893,5,1)+7*MID(D1893,6,1)+3*MID(D1893,7,1)+MID(D1893,8,1)+9*MID(D1893,9,1)+7*MID(D1893,10,1),10),10)</f>
        <v>10</v>
      </c>
    </row>
    <row r="1894" customFormat="false" ht="14.4" hidden="false" customHeight="false" outlineLevel="0" collapsed="false">
      <c r="A1894" s="67" t="n">
        <v>1884</v>
      </c>
      <c r="B1894" s="80"/>
      <c r="C1894" s="80"/>
      <c r="D1894" s="69"/>
      <c r="E1894" s="70"/>
      <c r="F1894" s="81"/>
      <c r="G1894" s="72"/>
      <c r="H1894" s="81"/>
      <c r="I1894" s="86"/>
      <c r="J1894" s="73" t="n">
        <v>1</v>
      </c>
      <c r="K1894" s="74" t="n">
        <f aca="false">ROUND(IF(I1894/2&lt;=5331.47*0.4,I1894/2,5331.47*0.4)*(1-(0.1371+(1-0.1371)*0.09)*(1-J1894)),2)</f>
        <v>0</v>
      </c>
      <c r="L1894" s="74" t="n">
        <f aca="false">ROUND(K1894*($F$5+9.76+6.5)/100,2)*J1894</f>
        <v>0</v>
      </c>
      <c r="M1894" s="82" t="n">
        <f aca="false">L1894+K1894</f>
        <v>0</v>
      </c>
      <c r="N1894" s="74" t="n">
        <f aca="false">M1894*$F$6</f>
        <v>0</v>
      </c>
      <c r="W1894" s="79" t="n">
        <f aca="false">IFERROR(MOD(9*MID(D1894,1,1)+7*MID(D1894,2,1)+3*MID(D1894,3,1)+MID(D1894,4,1)+9*MID(D1894,5,1)+7*MID(D1894,6,1)+3*MID(D1894,7,1)+MID(D1894,8,1)+9*MID(D1894,9,1)+7*MID(D1894,10,1),10),10)</f>
        <v>10</v>
      </c>
    </row>
    <row r="1895" customFormat="false" ht="14.4" hidden="false" customHeight="false" outlineLevel="0" collapsed="false">
      <c r="A1895" s="67" t="n">
        <v>1885</v>
      </c>
      <c r="B1895" s="80"/>
      <c r="C1895" s="80"/>
      <c r="D1895" s="69"/>
      <c r="E1895" s="70"/>
      <c r="F1895" s="81"/>
      <c r="G1895" s="72"/>
      <c r="H1895" s="81"/>
      <c r="I1895" s="86"/>
      <c r="J1895" s="73" t="n">
        <v>1</v>
      </c>
      <c r="K1895" s="74" t="n">
        <f aca="false">ROUND(IF(I1895/2&lt;=5331.47*0.4,I1895/2,5331.47*0.4)*(1-(0.1371+(1-0.1371)*0.09)*(1-J1895)),2)</f>
        <v>0</v>
      </c>
      <c r="L1895" s="74" t="n">
        <f aca="false">ROUND(K1895*($F$5+9.76+6.5)/100,2)*J1895</f>
        <v>0</v>
      </c>
      <c r="M1895" s="82" t="n">
        <f aca="false">L1895+K1895</f>
        <v>0</v>
      </c>
      <c r="N1895" s="74" t="n">
        <f aca="false">M1895*$F$6</f>
        <v>0</v>
      </c>
      <c r="W1895" s="79" t="n">
        <f aca="false">IFERROR(MOD(9*MID(D1895,1,1)+7*MID(D1895,2,1)+3*MID(D1895,3,1)+MID(D1895,4,1)+9*MID(D1895,5,1)+7*MID(D1895,6,1)+3*MID(D1895,7,1)+MID(D1895,8,1)+9*MID(D1895,9,1)+7*MID(D1895,10,1),10),10)</f>
        <v>10</v>
      </c>
    </row>
    <row r="1896" customFormat="false" ht="14.4" hidden="false" customHeight="false" outlineLevel="0" collapsed="false">
      <c r="A1896" s="67" t="n">
        <v>1886</v>
      </c>
      <c r="B1896" s="80"/>
      <c r="C1896" s="80"/>
      <c r="D1896" s="69"/>
      <c r="E1896" s="70"/>
      <c r="F1896" s="81"/>
      <c r="G1896" s="72"/>
      <c r="H1896" s="81"/>
      <c r="I1896" s="86"/>
      <c r="J1896" s="73" t="n">
        <v>1</v>
      </c>
      <c r="K1896" s="74" t="n">
        <f aca="false">ROUND(IF(I1896/2&lt;=5331.47*0.4,I1896/2,5331.47*0.4)*(1-(0.1371+(1-0.1371)*0.09)*(1-J1896)),2)</f>
        <v>0</v>
      </c>
      <c r="L1896" s="74" t="n">
        <f aca="false">ROUND(K1896*($F$5+9.76+6.5)/100,2)*J1896</f>
        <v>0</v>
      </c>
      <c r="M1896" s="82" t="n">
        <f aca="false">L1896+K1896</f>
        <v>0</v>
      </c>
      <c r="N1896" s="74" t="n">
        <f aca="false">M1896*$F$6</f>
        <v>0</v>
      </c>
      <c r="W1896" s="79" t="n">
        <f aca="false">IFERROR(MOD(9*MID(D1896,1,1)+7*MID(D1896,2,1)+3*MID(D1896,3,1)+MID(D1896,4,1)+9*MID(D1896,5,1)+7*MID(D1896,6,1)+3*MID(D1896,7,1)+MID(D1896,8,1)+9*MID(D1896,9,1)+7*MID(D1896,10,1),10),10)</f>
        <v>10</v>
      </c>
    </row>
    <row r="1897" customFormat="false" ht="14.4" hidden="false" customHeight="false" outlineLevel="0" collapsed="false">
      <c r="A1897" s="67" t="n">
        <v>1887</v>
      </c>
      <c r="B1897" s="80"/>
      <c r="C1897" s="80"/>
      <c r="D1897" s="69"/>
      <c r="E1897" s="70"/>
      <c r="F1897" s="81"/>
      <c r="G1897" s="72"/>
      <c r="H1897" s="81"/>
      <c r="I1897" s="86"/>
      <c r="J1897" s="73" t="n">
        <v>1</v>
      </c>
      <c r="K1897" s="74" t="n">
        <f aca="false">ROUND(IF(I1897/2&lt;=5331.47*0.4,I1897/2,5331.47*0.4)*(1-(0.1371+(1-0.1371)*0.09)*(1-J1897)),2)</f>
        <v>0</v>
      </c>
      <c r="L1897" s="74" t="n">
        <f aca="false">ROUND(K1897*($F$5+9.76+6.5)/100,2)*J1897</f>
        <v>0</v>
      </c>
      <c r="M1897" s="82" t="n">
        <f aca="false">L1897+K1897</f>
        <v>0</v>
      </c>
      <c r="N1897" s="74" t="n">
        <f aca="false">M1897*$F$6</f>
        <v>0</v>
      </c>
      <c r="W1897" s="79" t="n">
        <f aca="false">IFERROR(MOD(9*MID(D1897,1,1)+7*MID(D1897,2,1)+3*MID(D1897,3,1)+MID(D1897,4,1)+9*MID(D1897,5,1)+7*MID(D1897,6,1)+3*MID(D1897,7,1)+MID(D1897,8,1)+9*MID(D1897,9,1)+7*MID(D1897,10,1),10),10)</f>
        <v>10</v>
      </c>
    </row>
    <row r="1898" customFormat="false" ht="14.4" hidden="false" customHeight="false" outlineLevel="0" collapsed="false">
      <c r="A1898" s="67" t="n">
        <v>1888</v>
      </c>
      <c r="B1898" s="80"/>
      <c r="C1898" s="80"/>
      <c r="D1898" s="69"/>
      <c r="E1898" s="70"/>
      <c r="F1898" s="81"/>
      <c r="G1898" s="72"/>
      <c r="H1898" s="81"/>
      <c r="I1898" s="86"/>
      <c r="J1898" s="73" t="n">
        <v>1</v>
      </c>
      <c r="K1898" s="74" t="n">
        <f aca="false">ROUND(IF(I1898/2&lt;=5331.47*0.4,I1898/2,5331.47*0.4)*(1-(0.1371+(1-0.1371)*0.09)*(1-J1898)),2)</f>
        <v>0</v>
      </c>
      <c r="L1898" s="74" t="n">
        <f aca="false">ROUND(K1898*($F$5+9.76+6.5)/100,2)*J1898</f>
        <v>0</v>
      </c>
      <c r="M1898" s="82" t="n">
        <f aca="false">L1898+K1898</f>
        <v>0</v>
      </c>
      <c r="N1898" s="74" t="n">
        <f aca="false">M1898*$F$6</f>
        <v>0</v>
      </c>
      <c r="W1898" s="79" t="n">
        <f aca="false">IFERROR(MOD(9*MID(D1898,1,1)+7*MID(D1898,2,1)+3*MID(D1898,3,1)+MID(D1898,4,1)+9*MID(D1898,5,1)+7*MID(D1898,6,1)+3*MID(D1898,7,1)+MID(D1898,8,1)+9*MID(D1898,9,1)+7*MID(D1898,10,1),10),10)</f>
        <v>10</v>
      </c>
    </row>
    <row r="1899" customFormat="false" ht="14.4" hidden="false" customHeight="false" outlineLevel="0" collapsed="false">
      <c r="A1899" s="67" t="n">
        <v>1889</v>
      </c>
      <c r="B1899" s="80"/>
      <c r="C1899" s="80"/>
      <c r="D1899" s="69"/>
      <c r="E1899" s="70"/>
      <c r="F1899" s="81"/>
      <c r="G1899" s="72"/>
      <c r="H1899" s="81"/>
      <c r="I1899" s="86"/>
      <c r="J1899" s="73" t="n">
        <v>1</v>
      </c>
      <c r="K1899" s="74" t="n">
        <f aca="false">ROUND(IF(I1899/2&lt;=5331.47*0.4,I1899/2,5331.47*0.4)*(1-(0.1371+(1-0.1371)*0.09)*(1-J1899)),2)</f>
        <v>0</v>
      </c>
      <c r="L1899" s="74" t="n">
        <f aca="false">ROUND(K1899*($F$5+9.76+6.5)/100,2)*J1899</f>
        <v>0</v>
      </c>
      <c r="M1899" s="82" t="n">
        <f aca="false">L1899+K1899</f>
        <v>0</v>
      </c>
      <c r="N1899" s="74" t="n">
        <f aca="false">M1899*$F$6</f>
        <v>0</v>
      </c>
      <c r="W1899" s="79" t="n">
        <f aca="false">IFERROR(MOD(9*MID(D1899,1,1)+7*MID(D1899,2,1)+3*MID(D1899,3,1)+MID(D1899,4,1)+9*MID(D1899,5,1)+7*MID(D1899,6,1)+3*MID(D1899,7,1)+MID(D1899,8,1)+9*MID(D1899,9,1)+7*MID(D1899,10,1),10),10)</f>
        <v>10</v>
      </c>
    </row>
    <row r="1900" customFormat="false" ht="14.4" hidden="false" customHeight="false" outlineLevel="0" collapsed="false">
      <c r="A1900" s="67" t="n">
        <v>1890</v>
      </c>
      <c r="B1900" s="80"/>
      <c r="C1900" s="80"/>
      <c r="D1900" s="69"/>
      <c r="E1900" s="70"/>
      <c r="F1900" s="81"/>
      <c r="G1900" s="72"/>
      <c r="H1900" s="81"/>
      <c r="I1900" s="86"/>
      <c r="J1900" s="73" t="n">
        <v>1</v>
      </c>
      <c r="K1900" s="74" t="n">
        <f aca="false">ROUND(IF(I1900/2&lt;=5331.47*0.4,I1900/2,5331.47*0.4)*(1-(0.1371+(1-0.1371)*0.09)*(1-J1900)),2)</f>
        <v>0</v>
      </c>
      <c r="L1900" s="74" t="n">
        <f aca="false">ROUND(K1900*($F$5+9.76+6.5)/100,2)*J1900</f>
        <v>0</v>
      </c>
      <c r="M1900" s="82" t="n">
        <f aca="false">L1900+K1900</f>
        <v>0</v>
      </c>
      <c r="N1900" s="74" t="n">
        <f aca="false">M1900*$F$6</f>
        <v>0</v>
      </c>
      <c r="W1900" s="79" t="n">
        <f aca="false">IFERROR(MOD(9*MID(D1900,1,1)+7*MID(D1900,2,1)+3*MID(D1900,3,1)+MID(D1900,4,1)+9*MID(D1900,5,1)+7*MID(D1900,6,1)+3*MID(D1900,7,1)+MID(D1900,8,1)+9*MID(D1900,9,1)+7*MID(D1900,10,1),10),10)</f>
        <v>10</v>
      </c>
    </row>
    <row r="1901" customFormat="false" ht="14.4" hidden="false" customHeight="false" outlineLevel="0" collapsed="false">
      <c r="A1901" s="67" t="n">
        <v>1891</v>
      </c>
      <c r="B1901" s="80"/>
      <c r="C1901" s="80"/>
      <c r="D1901" s="69"/>
      <c r="E1901" s="70"/>
      <c r="F1901" s="81"/>
      <c r="G1901" s="72"/>
      <c r="H1901" s="81"/>
      <c r="I1901" s="86"/>
      <c r="J1901" s="73" t="n">
        <v>1</v>
      </c>
      <c r="K1901" s="74" t="n">
        <f aca="false">ROUND(IF(I1901/2&lt;=5331.47*0.4,I1901/2,5331.47*0.4)*(1-(0.1371+(1-0.1371)*0.09)*(1-J1901)),2)</f>
        <v>0</v>
      </c>
      <c r="L1901" s="74" t="n">
        <f aca="false">ROUND(K1901*($F$5+9.76+6.5)/100,2)*J1901</f>
        <v>0</v>
      </c>
      <c r="M1901" s="82" t="n">
        <f aca="false">L1901+K1901</f>
        <v>0</v>
      </c>
      <c r="N1901" s="74" t="n">
        <f aca="false">M1901*$F$6</f>
        <v>0</v>
      </c>
      <c r="W1901" s="79" t="n">
        <f aca="false">IFERROR(MOD(9*MID(D1901,1,1)+7*MID(D1901,2,1)+3*MID(D1901,3,1)+MID(D1901,4,1)+9*MID(D1901,5,1)+7*MID(D1901,6,1)+3*MID(D1901,7,1)+MID(D1901,8,1)+9*MID(D1901,9,1)+7*MID(D1901,10,1),10),10)</f>
        <v>10</v>
      </c>
    </row>
    <row r="1902" customFormat="false" ht="14.4" hidden="false" customHeight="false" outlineLevel="0" collapsed="false">
      <c r="A1902" s="67" t="n">
        <v>1892</v>
      </c>
      <c r="B1902" s="80"/>
      <c r="C1902" s="80"/>
      <c r="D1902" s="69"/>
      <c r="E1902" s="70"/>
      <c r="F1902" s="81"/>
      <c r="G1902" s="72"/>
      <c r="H1902" s="81"/>
      <c r="I1902" s="86"/>
      <c r="J1902" s="73" t="n">
        <v>1</v>
      </c>
      <c r="K1902" s="74" t="n">
        <f aca="false">ROUND(IF(I1902/2&lt;=5331.47*0.4,I1902/2,5331.47*0.4)*(1-(0.1371+(1-0.1371)*0.09)*(1-J1902)),2)</f>
        <v>0</v>
      </c>
      <c r="L1902" s="74" t="n">
        <f aca="false">ROUND(K1902*($F$5+9.76+6.5)/100,2)*J1902</f>
        <v>0</v>
      </c>
      <c r="M1902" s="82" t="n">
        <f aca="false">L1902+K1902</f>
        <v>0</v>
      </c>
      <c r="N1902" s="74" t="n">
        <f aca="false">M1902*$F$6</f>
        <v>0</v>
      </c>
      <c r="W1902" s="79" t="n">
        <f aca="false">IFERROR(MOD(9*MID(D1902,1,1)+7*MID(D1902,2,1)+3*MID(D1902,3,1)+MID(D1902,4,1)+9*MID(D1902,5,1)+7*MID(D1902,6,1)+3*MID(D1902,7,1)+MID(D1902,8,1)+9*MID(D1902,9,1)+7*MID(D1902,10,1),10),10)</f>
        <v>10</v>
      </c>
    </row>
    <row r="1903" customFormat="false" ht="14.4" hidden="false" customHeight="false" outlineLevel="0" collapsed="false">
      <c r="A1903" s="67" t="n">
        <v>1893</v>
      </c>
      <c r="B1903" s="80"/>
      <c r="C1903" s="80"/>
      <c r="D1903" s="69"/>
      <c r="E1903" s="70"/>
      <c r="F1903" s="81"/>
      <c r="G1903" s="72"/>
      <c r="H1903" s="81"/>
      <c r="I1903" s="86"/>
      <c r="J1903" s="73" t="n">
        <v>1</v>
      </c>
      <c r="K1903" s="74" t="n">
        <f aca="false">ROUND(IF(I1903/2&lt;=5331.47*0.4,I1903/2,5331.47*0.4)*(1-(0.1371+(1-0.1371)*0.09)*(1-J1903)),2)</f>
        <v>0</v>
      </c>
      <c r="L1903" s="74" t="n">
        <f aca="false">ROUND(K1903*($F$5+9.76+6.5)/100,2)*J1903</f>
        <v>0</v>
      </c>
      <c r="M1903" s="82" t="n">
        <f aca="false">L1903+K1903</f>
        <v>0</v>
      </c>
      <c r="N1903" s="74" t="n">
        <f aca="false">M1903*$F$6</f>
        <v>0</v>
      </c>
      <c r="W1903" s="79" t="n">
        <f aca="false">IFERROR(MOD(9*MID(D1903,1,1)+7*MID(D1903,2,1)+3*MID(D1903,3,1)+MID(D1903,4,1)+9*MID(D1903,5,1)+7*MID(D1903,6,1)+3*MID(D1903,7,1)+MID(D1903,8,1)+9*MID(D1903,9,1)+7*MID(D1903,10,1),10),10)</f>
        <v>10</v>
      </c>
    </row>
    <row r="1904" customFormat="false" ht="14.4" hidden="false" customHeight="false" outlineLevel="0" collapsed="false">
      <c r="A1904" s="67" t="n">
        <v>1894</v>
      </c>
      <c r="B1904" s="80"/>
      <c r="C1904" s="80"/>
      <c r="D1904" s="69"/>
      <c r="E1904" s="70"/>
      <c r="F1904" s="81"/>
      <c r="G1904" s="72"/>
      <c r="H1904" s="81"/>
      <c r="I1904" s="86"/>
      <c r="J1904" s="73" t="n">
        <v>1</v>
      </c>
      <c r="K1904" s="74" t="n">
        <f aca="false">ROUND(IF(I1904/2&lt;=5331.47*0.4,I1904/2,5331.47*0.4)*(1-(0.1371+(1-0.1371)*0.09)*(1-J1904)),2)</f>
        <v>0</v>
      </c>
      <c r="L1904" s="74" t="n">
        <f aca="false">ROUND(K1904*($F$5+9.76+6.5)/100,2)*J1904</f>
        <v>0</v>
      </c>
      <c r="M1904" s="82" t="n">
        <f aca="false">L1904+K1904</f>
        <v>0</v>
      </c>
      <c r="N1904" s="74" t="n">
        <f aca="false">M1904*$F$6</f>
        <v>0</v>
      </c>
      <c r="W1904" s="79" t="n">
        <f aca="false">IFERROR(MOD(9*MID(D1904,1,1)+7*MID(D1904,2,1)+3*MID(D1904,3,1)+MID(D1904,4,1)+9*MID(D1904,5,1)+7*MID(D1904,6,1)+3*MID(D1904,7,1)+MID(D1904,8,1)+9*MID(D1904,9,1)+7*MID(D1904,10,1),10),10)</f>
        <v>10</v>
      </c>
    </row>
    <row r="1905" customFormat="false" ht="14.4" hidden="false" customHeight="false" outlineLevel="0" collapsed="false">
      <c r="A1905" s="67" t="n">
        <v>1895</v>
      </c>
      <c r="B1905" s="80"/>
      <c r="C1905" s="80"/>
      <c r="D1905" s="69"/>
      <c r="E1905" s="70"/>
      <c r="F1905" s="81"/>
      <c r="G1905" s="72"/>
      <c r="H1905" s="81"/>
      <c r="I1905" s="86"/>
      <c r="J1905" s="73" t="n">
        <v>1</v>
      </c>
      <c r="K1905" s="74" t="n">
        <f aca="false">ROUND(IF(I1905/2&lt;=5331.47*0.4,I1905/2,5331.47*0.4)*(1-(0.1371+(1-0.1371)*0.09)*(1-J1905)),2)</f>
        <v>0</v>
      </c>
      <c r="L1905" s="74" t="n">
        <f aca="false">ROUND(K1905*($F$5+9.76+6.5)/100,2)*J1905</f>
        <v>0</v>
      </c>
      <c r="M1905" s="82" t="n">
        <f aca="false">L1905+K1905</f>
        <v>0</v>
      </c>
      <c r="N1905" s="74" t="n">
        <f aca="false">M1905*$F$6</f>
        <v>0</v>
      </c>
      <c r="W1905" s="79" t="n">
        <f aca="false">IFERROR(MOD(9*MID(D1905,1,1)+7*MID(D1905,2,1)+3*MID(D1905,3,1)+MID(D1905,4,1)+9*MID(D1905,5,1)+7*MID(D1905,6,1)+3*MID(D1905,7,1)+MID(D1905,8,1)+9*MID(D1905,9,1)+7*MID(D1905,10,1),10),10)</f>
        <v>10</v>
      </c>
    </row>
    <row r="1906" customFormat="false" ht="14.4" hidden="false" customHeight="false" outlineLevel="0" collapsed="false">
      <c r="A1906" s="67" t="n">
        <v>1896</v>
      </c>
      <c r="B1906" s="80"/>
      <c r="C1906" s="80"/>
      <c r="D1906" s="69"/>
      <c r="E1906" s="70"/>
      <c r="F1906" s="81"/>
      <c r="G1906" s="72"/>
      <c r="H1906" s="81"/>
      <c r="I1906" s="86"/>
      <c r="J1906" s="73" t="n">
        <v>1</v>
      </c>
      <c r="K1906" s="74" t="n">
        <f aca="false">ROUND(IF(I1906/2&lt;=5331.47*0.4,I1906/2,5331.47*0.4)*(1-(0.1371+(1-0.1371)*0.09)*(1-J1906)),2)</f>
        <v>0</v>
      </c>
      <c r="L1906" s="74" t="n">
        <f aca="false">ROUND(K1906*($F$5+9.76+6.5)/100,2)*J1906</f>
        <v>0</v>
      </c>
      <c r="M1906" s="82" t="n">
        <f aca="false">L1906+K1906</f>
        <v>0</v>
      </c>
      <c r="N1906" s="74" t="n">
        <f aca="false">M1906*$F$6</f>
        <v>0</v>
      </c>
      <c r="W1906" s="79" t="n">
        <f aca="false">IFERROR(MOD(9*MID(D1906,1,1)+7*MID(D1906,2,1)+3*MID(D1906,3,1)+MID(D1906,4,1)+9*MID(D1906,5,1)+7*MID(D1906,6,1)+3*MID(D1906,7,1)+MID(D1906,8,1)+9*MID(D1906,9,1)+7*MID(D1906,10,1),10),10)</f>
        <v>10</v>
      </c>
    </row>
    <row r="1907" customFormat="false" ht="14.4" hidden="false" customHeight="false" outlineLevel="0" collapsed="false">
      <c r="A1907" s="67" t="n">
        <v>1897</v>
      </c>
      <c r="B1907" s="80"/>
      <c r="C1907" s="80"/>
      <c r="D1907" s="69"/>
      <c r="E1907" s="70"/>
      <c r="F1907" s="81"/>
      <c r="G1907" s="72"/>
      <c r="H1907" s="81"/>
      <c r="I1907" s="86"/>
      <c r="J1907" s="73" t="n">
        <v>1</v>
      </c>
      <c r="K1907" s="74" t="n">
        <f aca="false">ROUND(IF(I1907/2&lt;=5331.47*0.4,I1907/2,5331.47*0.4)*(1-(0.1371+(1-0.1371)*0.09)*(1-J1907)),2)</f>
        <v>0</v>
      </c>
      <c r="L1907" s="74" t="n">
        <f aca="false">ROUND(K1907*($F$5+9.76+6.5)/100,2)*J1907</f>
        <v>0</v>
      </c>
      <c r="M1907" s="82" t="n">
        <f aca="false">L1907+K1907</f>
        <v>0</v>
      </c>
      <c r="N1907" s="74" t="n">
        <f aca="false">M1907*$F$6</f>
        <v>0</v>
      </c>
      <c r="W1907" s="79" t="n">
        <f aca="false">IFERROR(MOD(9*MID(D1907,1,1)+7*MID(D1907,2,1)+3*MID(D1907,3,1)+MID(D1907,4,1)+9*MID(D1907,5,1)+7*MID(D1907,6,1)+3*MID(D1907,7,1)+MID(D1907,8,1)+9*MID(D1907,9,1)+7*MID(D1907,10,1),10),10)</f>
        <v>10</v>
      </c>
    </row>
    <row r="1908" customFormat="false" ht="14.4" hidden="false" customHeight="false" outlineLevel="0" collapsed="false">
      <c r="A1908" s="67" t="n">
        <v>1898</v>
      </c>
      <c r="B1908" s="80"/>
      <c r="C1908" s="80"/>
      <c r="D1908" s="69"/>
      <c r="E1908" s="70"/>
      <c r="F1908" s="81"/>
      <c r="G1908" s="72"/>
      <c r="H1908" s="81"/>
      <c r="I1908" s="86"/>
      <c r="J1908" s="73" t="n">
        <v>1</v>
      </c>
      <c r="K1908" s="74" t="n">
        <f aca="false">ROUND(IF(I1908/2&lt;=5331.47*0.4,I1908/2,5331.47*0.4)*(1-(0.1371+(1-0.1371)*0.09)*(1-J1908)),2)</f>
        <v>0</v>
      </c>
      <c r="L1908" s="74" t="n">
        <f aca="false">ROUND(K1908*($F$5+9.76+6.5)/100,2)*J1908</f>
        <v>0</v>
      </c>
      <c r="M1908" s="82" t="n">
        <f aca="false">L1908+K1908</f>
        <v>0</v>
      </c>
      <c r="N1908" s="74" t="n">
        <f aca="false">M1908*$F$6</f>
        <v>0</v>
      </c>
      <c r="W1908" s="79" t="n">
        <f aca="false">IFERROR(MOD(9*MID(D1908,1,1)+7*MID(D1908,2,1)+3*MID(D1908,3,1)+MID(D1908,4,1)+9*MID(D1908,5,1)+7*MID(D1908,6,1)+3*MID(D1908,7,1)+MID(D1908,8,1)+9*MID(D1908,9,1)+7*MID(D1908,10,1),10),10)</f>
        <v>10</v>
      </c>
    </row>
    <row r="1909" customFormat="false" ht="14.4" hidden="false" customHeight="false" outlineLevel="0" collapsed="false">
      <c r="A1909" s="67" t="n">
        <v>1899</v>
      </c>
      <c r="B1909" s="80"/>
      <c r="C1909" s="80"/>
      <c r="D1909" s="69"/>
      <c r="E1909" s="70"/>
      <c r="F1909" s="81"/>
      <c r="G1909" s="72"/>
      <c r="H1909" s="81"/>
      <c r="I1909" s="86"/>
      <c r="J1909" s="73" t="n">
        <v>1</v>
      </c>
      <c r="K1909" s="74" t="n">
        <f aca="false">ROUND(IF(I1909/2&lt;=5331.47*0.4,I1909/2,5331.47*0.4)*(1-(0.1371+(1-0.1371)*0.09)*(1-J1909)),2)</f>
        <v>0</v>
      </c>
      <c r="L1909" s="74" t="n">
        <f aca="false">ROUND(K1909*($F$5+9.76+6.5)/100,2)*J1909</f>
        <v>0</v>
      </c>
      <c r="M1909" s="82" t="n">
        <f aca="false">L1909+K1909</f>
        <v>0</v>
      </c>
      <c r="N1909" s="74" t="n">
        <f aca="false">M1909*$F$6</f>
        <v>0</v>
      </c>
      <c r="W1909" s="79" t="n">
        <f aca="false">IFERROR(MOD(9*MID(D1909,1,1)+7*MID(D1909,2,1)+3*MID(D1909,3,1)+MID(D1909,4,1)+9*MID(D1909,5,1)+7*MID(D1909,6,1)+3*MID(D1909,7,1)+MID(D1909,8,1)+9*MID(D1909,9,1)+7*MID(D1909,10,1),10),10)</f>
        <v>10</v>
      </c>
    </row>
    <row r="1910" customFormat="false" ht="14.4" hidden="false" customHeight="false" outlineLevel="0" collapsed="false">
      <c r="A1910" s="67" t="n">
        <v>1900</v>
      </c>
      <c r="B1910" s="80"/>
      <c r="C1910" s="80"/>
      <c r="D1910" s="69"/>
      <c r="E1910" s="70"/>
      <c r="F1910" s="81"/>
      <c r="G1910" s="72"/>
      <c r="H1910" s="81"/>
      <c r="I1910" s="86"/>
      <c r="J1910" s="73" t="n">
        <v>1</v>
      </c>
      <c r="K1910" s="74" t="n">
        <f aca="false">ROUND(IF(I1910/2&lt;=5331.47*0.4,I1910/2,5331.47*0.4)*(1-(0.1371+(1-0.1371)*0.09)*(1-J1910)),2)</f>
        <v>0</v>
      </c>
      <c r="L1910" s="74" t="n">
        <f aca="false">ROUND(K1910*($F$5+9.76+6.5)/100,2)*J1910</f>
        <v>0</v>
      </c>
      <c r="M1910" s="82" t="n">
        <f aca="false">L1910+K1910</f>
        <v>0</v>
      </c>
      <c r="N1910" s="74" t="n">
        <f aca="false">M1910*$F$6</f>
        <v>0</v>
      </c>
      <c r="W1910" s="79" t="n">
        <f aca="false">IFERROR(MOD(9*MID(D1910,1,1)+7*MID(D1910,2,1)+3*MID(D1910,3,1)+MID(D1910,4,1)+9*MID(D1910,5,1)+7*MID(D1910,6,1)+3*MID(D1910,7,1)+MID(D1910,8,1)+9*MID(D1910,9,1)+7*MID(D1910,10,1),10),10)</f>
        <v>10</v>
      </c>
    </row>
    <row r="1911" customFormat="false" ht="14.4" hidden="false" customHeight="false" outlineLevel="0" collapsed="false">
      <c r="A1911" s="67" t="n">
        <v>1901</v>
      </c>
      <c r="B1911" s="80"/>
      <c r="C1911" s="80"/>
      <c r="D1911" s="69"/>
      <c r="E1911" s="70"/>
      <c r="F1911" s="81"/>
      <c r="G1911" s="72"/>
      <c r="H1911" s="81"/>
      <c r="I1911" s="86"/>
      <c r="J1911" s="73" t="n">
        <v>1</v>
      </c>
      <c r="K1911" s="74" t="n">
        <f aca="false">ROUND(IF(I1911/2&lt;=5331.47*0.4,I1911/2,5331.47*0.4)*(1-(0.1371+(1-0.1371)*0.09)*(1-J1911)),2)</f>
        <v>0</v>
      </c>
      <c r="L1911" s="74" t="n">
        <f aca="false">ROUND(K1911*($F$5+9.76+6.5)/100,2)*J1911</f>
        <v>0</v>
      </c>
      <c r="M1911" s="82" t="n">
        <f aca="false">L1911+K1911</f>
        <v>0</v>
      </c>
      <c r="N1911" s="74" t="n">
        <f aca="false">M1911*$F$6</f>
        <v>0</v>
      </c>
      <c r="W1911" s="79" t="n">
        <f aca="false">IFERROR(MOD(9*MID(D1911,1,1)+7*MID(D1911,2,1)+3*MID(D1911,3,1)+MID(D1911,4,1)+9*MID(D1911,5,1)+7*MID(D1911,6,1)+3*MID(D1911,7,1)+MID(D1911,8,1)+9*MID(D1911,9,1)+7*MID(D1911,10,1),10),10)</f>
        <v>10</v>
      </c>
    </row>
    <row r="1912" customFormat="false" ht="14.4" hidden="false" customHeight="false" outlineLevel="0" collapsed="false">
      <c r="A1912" s="67" t="n">
        <v>1902</v>
      </c>
      <c r="B1912" s="80"/>
      <c r="C1912" s="80"/>
      <c r="D1912" s="69"/>
      <c r="E1912" s="70"/>
      <c r="F1912" s="81"/>
      <c r="G1912" s="72"/>
      <c r="H1912" s="81"/>
      <c r="I1912" s="86"/>
      <c r="J1912" s="73" t="n">
        <v>1</v>
      </c>
      <c r="K1912" s="74" t="n">
        <f aca="false">ROUND(IF(I1912/2&lt;=5331.47*0.4,I1912/2,5331.47*0.4)*(1-(0.1371+(1-0.1371)*0.09)*(1-J1912)),2)</f>
        <v>0</v>
      </c>
      <c r="L1912" s="74" t="n">
        <f aca="false">ROUND(K1912*($F$5+9.76+6.5)/100,2)*J1912</f>
        <v>0</v>
      </c>
      <c r="M1912" s="82" t="n">
        <f aca="false">L1912+K1912</f>
        <v>0</v>
      </c>
      <c r="N1912" s="74" t="n">
        <f aca="false">M1912*$F$6</f>
        <v>0</v>
      </c>
      <c r="W1912" s="79" t="n">
        <f aca="false">IFERROR(MOD(9*MID(D1912,1,1)+7*MID(D1912,2,1)+3*MID(D1912,3,1)+MID(D1912,4,1)+9*MID(D1912,5,1)+7*MID(D1912,6,1)+3*MID(D1912,7,1)+MID(D1912,8,1)+9*MID(D1912,9,1)+7*MID(D1912,10,1),10),10)</f>
        <v>10</v>
      </c>
    </row>
    <row r="1913" customFormat="false" ht="14.4" hidden="false" customHeight="false" outlineLevel="0" collapsed="false">
      <c r="A1913" s="67" t="n">
        <v>1903</v>
      </c>
      <c r="B1913" s="80"/>
      <c r="C1913" s="80"/>
      <c r="D1913" s="69"/>
      <c r="E1913" s="70"/>
      <c r="F1913" s="81"/>
      <c r="G1913" s="72"/>
      <c r="H1913" s="81"/>
      <c r="I1913" s="86"/>
      <c r="J1913" s="73" t="n">
        <v>1</v>
      </c>
      <c r="K1913" s="74" t="n">
        <f aca="false">ROUND(IF(I1913/2&lt;=5331.47*0.4,I1913/2,5331.47*0.4)*(1-(0.1371+(1-0.1371)*0.09)*(1-J1913)),2)</f>
        <v>0</v>
      </c>
      <c r="L1913" s="74" t="n">
        <f aca="false">ROUND(K1913*($F$5+9.76+6.5)/100,2)*J1913</f>
        <v>0</v>
      </c>
      <c r="M1913" s="82" t="n">
        <f aca="false">L1913+K1913</f>
        <v>0</v>
      </c>
      <c r="N1913" s="74" t="n">
        <f aca="false">M1913*$F$6</f>
        <v>0</v>
      </c>
      <c r="W1913" s="79" t="n">
        <f aca="false">IFERROR(MOD(9*MID(D1913,1,1)+7*MID(D1913,2,1)+3*MID(D1913,3,1)+MID(D1913,4,1)+9*MID(D1913,5,1)+7*MID(D1913,6,1)+3*MID(D1913,7,1)+MID(D1913,8,1)+9*MID(D1913,9,1)+7*MID(D1913,10,1),10),10)</f>
        <v>10</v>
      </c>
    </row>
    <row r="1914" customFormat="false" ht="14.4" hidden="false" customHeight="false" outlineLevel="0" collapsed="false">
      <c r="A1914" s="67" t="n">
        <v>1904</v>
      </c>
      <c r="B1914" s="80"/>
      <c r="C1914" s="80"/>
      <c r="D1914" s="69"/>
      <c r="E1914" s="70"/>
      <c r="F1914" s="81"/>
      <c r="G1914" s="72"/>
      <c r="H1914" s="81"/>
      <c r="I1914" s="86"/>
      <c r="J1914" s="73" t="n">
        <v>1</v>
      </c>
      <c r="K1914" s="74" t="n">
        <f aca="false">ROUND(IF(I1914/2&lt;=5331.47*0.4,I1914/2,5331.47*0.4)*(1-(0.1371+(1-0.1371)*0.09)*(1-J1914)),2)</f>
        <v>0</v>
      </c>
      <c r="L1914" s="74" t="n">
        <f aca="false">ROUND(K1914*($F$5+9.76+6.5)/100,2)*J1914</f>
        <v>0</v>
      </c>
      <c r="M1914" s="82" t="n">
        <f aca="false">L1914+K1914</f>
        <v>0</v>
      </c>
      <c r="N1914" s="74" t="n">
        <f aca="false">M1914*$F$6</f>
        <v>0</v>
      </c>
      <c r="W1914" s="79" t="n">
        <f aca="false">IFERROR(MOD(9*MID(D1914,1,1)+7*MID(D1914,2,1)+3*MID(D1914,3,1)+MID(D1914,4,1)+9*MID(D1914,5,1)+7*MID(D1914,6,1)+3*MID(D1914,7,1)+MID(D1914,8,1)+9*MID(D1914,9,1)+7*MID(D1914,10,1),10),10)</f>
        <v>10</v>
      </c>
    </row>
    <row r="1915" customFormat="false" ht="14.4" hidden="false" customHeight="false" outlineLevel="0" collapsed="false">
      <c r="A1915" s="67" t="n">
        <v>1905</v>
      </c>
      <c r="B1915" s="80"/>
      <c r="C1915" s="80"/>
      <c r="D1915" s="69"/>
      <c r="E1915" s="70"/>
      <c r="F1915" s="81"/>
      <c r="G1915" s="72"/>
      <c r="H1915" s="81"/>
      <c r="I1915" s="86"/>
      <c r="J1915" s="73" t="n">
        <v>1</v>
      </c>
      <c r="K1915" s="74" t="n">
        <f aca="false">ROUND(IF(I1915/2&lt;=5331.47*0.4,I1915/2,5331.47*0.4)*(1-(0.1371+(1-0.1371)*0.09)*(1-J1915)),2)</f>
        <v>0</v>
      </c>
      <c r="L1915" s="74" t="n">
        <f aca="false">ROUND(K1915*($F$5+9.76+6.5)/100,2)*J1915</f>
        <v>0</v>
      </c>
      <c r="M1915" s="82" t="n">
        <f aca="false">L1915+K1915</f>
        <v>0</v>
      </c>
      <c r="N1915" s="74" t="n">
        <f aca="false">M1915*$F$6</f>
        <v>0</v>
      </c>
      <c r="W1915" s="79" t="n">
        <f aca="false">IFERROR(MOD(9*MID(D1915,1,1)+7*MID(D1915,2,1)+3*MID(D1915,3,1)+MID(D1915,4,1)+9*MID(D1915,5,1)+7*MID(D1915,6,1)+3*MID(D1915,7,1)+MID(D1915,8,1)+9*MID(D1915,9,1)+7*MID(D1915,10,1),10),10)</f>
        <v>10</v>
      </c>
    </row>
    <row r="1916" customFormat="false" ht="14.4" hidden="false" customHeight="false" outlineLevel="0" collapsed="false">
      <c r="A1916" s="67" t="n">
        <v>1906</v>
      </c>
      <c r="B1916" s="80"/>
      <c r="C1916" s="80"/>
      <c r="D1916" s="69"/>
      <c r="E1916" s="70"/>
      <c r="F1916" s="81"/>
      <c r="G1916" s="72"/>
      <c r="H1916" s="81"/>
      <c r="I1916" s="86"/>
      <c r="J1916" s="73" t="n">
        <v>1</v>
      </c>
      <c r="K1916" s="74" t="n">
        <f aca="false">ROUND(IF(I1916/2&lt;=5331.47*0.4,I1916/2,5331.47*0.4)*(1-(0.1371+(1-0.1371)*0.09)*(1-J1916)),2)</f>
        <v>0</v>
      </c>
      <c r="L1916" s="74" t="n">
        <f aca="false">ROUND(K1916*($F$5+9.76+6.5)/100,2)*J1916</f>
        <v>0</v>
      </c>
      <c r="M1916" s="82" t="n">
        <f aca="false">L1916+K1916</f>
        <v>0</v>
      </c>
      <c r="N1916" s="74" t="n">
        <f aca="false">M1916*$F$6</f>
        <v>0</v>
      </c>
      <c r="W1916" s="79" t="n">
        <f aca="false">IFERROR(MOD(9*MID(D1916,1,1)+7*MID(D1916,2,1)+3*MID(D1916,3,1)+MID(D1916,4,1)+9*MID(D1916,5,1)+7*MID(D1916,6,1)+3*MID(D1916,7,1)+MID(D1916,8,1)+9*MID(D1916,9,1)+7*MID(D1916,10,1),10),10)</f>
        <v>10</v>
      </c>
    </row>
    <row r="1917" customFormat="false" ht="14.4" hidden="false" customHeight="false" outlineLevel="0" collapsed="false">
      <c r="A1917" s="67" t="n">
        <v>1907</v>
      </c>
      <c r="B1917" s="80"/>
      <c r="C1917" s="80"/>
      <c r="D1917" s="69"/>
      <c r="E1917" s="70"/>
      <c r="F1917" s="81"/>
      <c r="G1917" s="72"/>
      <c r="H1917" s="81"/>
      <c r="I1917" s="86"/>
      <c r="J1917" s="73" t="n">
        <v>1</v>
      </c>
      <c r="K1917" s="74" t="n">
        <f aca="false">ROUND(IF(I1917/2&lt;=5331.47*0.4,I1917/2,5331.47*0.4)*(1-(0.1371+(1-0.1371)*0.09)*(1-J1917)),2)</f>
        <v>0</v>
      </c>
      <c r="L1917" s="74" t="n">
        <f aca="false">ROUND(K1917*($F$5+9.76+6.5)/100,2)*J1917</f>
        <v>0</v>
      </c>
      <c r="M1917" s="82" t="n">
        <f aca="false">L1917+K1917</f>
        <v>0</v>
      </c>
      <c r="N1917" s="74" t="n">
        <f aca="false">M1917*$F$6</f>
        <v>0</v>
      </c>
      <c r="W1917" s="79" t="n">
        <f aca="false">IFERROR(MOD(9*MID(D1917,1,1)+7*MID(D1917,2,1)+3*MID(D1917,3,1)+MID(D1917,4,1)+9*MID(D1917,5,1)+7*MID(D1917,6,1)+3*MID(D1917,7,1)+MID(D1917,8,1)+9*MID(D1917,9,1)+7*MID(D1917,10,1),10),10)</f>
        <v>10</v>
      </c>
    </row>
    <row r="1918" customFormat="false" ht="14.4" hidden="false" customHeight="false" outlineLevel="0" collapsed="false">
      <c r="A1918" s="67" t="n">
        <v>1908</v>
      </c>
      <c r="B1918" s="80"/>
      <c r="C1918" s="80"/>
      <c r="D1918" s="69"/>
      <c r="E1918" s="70"/>
      <c r="F1918" s="81"/>
      <c r="G1918" s="72"/>
      <c r="H1918" s="81"/>
      <c r="I1918" s="86"/>
      <c r="J1918" s="73" t="n">
        <v>1</v>
      </c>
      <c r="K1918" s="74" t="n">
        <f aca="false">ROUND(IF(I1918/2&lt;=5331.47*0.4,I1918/2,5331.47*0.4)*(1-(0.1371+(1-0.1371)*0.09)*(1-J1918)),2)</f>
        <v>0</v>
      </c>
      <c r="L1918" s="74" t="n">
        <f aca="false">ROUND(K1918*($F$5+9.76+6.5)/100,2)*J1918</f>
        <v>0</v>
      </c>
      <c r="M1918" s="82" t="n">
        <f aca="false">L1918+K1918</f>
        <v>0</v>
      </c>
      <c r="N1918" s="74" t="n">
        <f aca="false">M1918*$F$6</f>
        <v>0</v>
      </c>
      <c r="W1918" s="79" t="n">
        <f aca="false">IFERROR(MOD(9*MID(D1918,1,1)+7*MID(D1918,2,1)+3*MID(D1918,3,1)+MID(D1918,4,1)+9*MID(D1918,5,1)+7*MID(D1918,6,1)+3*MID(D1918,7,1)+MID(D1918,8,1)+9*MID(D1918,9,1)+7*MID(D1918,10,1),10),10)</f>
        <v>10</v>
      </c>
    </row>
    <row r="1919" customFormat="false" ht="14.4" hidden="false" customHeight="false" outlineLevel="0" collapsed="false">
      <c r="A1919" s="67" t="n">
        <v>1909</v>
      </c>
      <c r="B1919" s="80"/>
      <c r="C1919" s="80"/>
      <c r="D1919" s="69"/>
      <c r="E1919" s="70"/>
      <c r="F1919" s="81"/>
      <c r="G1919" s="72"/>
      <c r="H1919" s="81"/>
      <c r="I1919" s="86"/>
      <c r="J1919" s="73" t="n">
        <v>1</v>
      </c>
      <c r="K1919" s="74" t="n">
        <f aca="false">ROUND(IF(I1919/2&lt;=5331.47*0.4,I1919/2,5331.47*0.4)*(1-(0.1371+(1-0.1371)*0.09)*(1-J1919)),2)</f>
        <v>0</v>
      </c>
      <c r="L1919" s="74" t="n">
        <f aca="false">ROUND(K1919*($F$5+9.76+6.5)/100,2)*J1919</f>
        <v>0</v>
      </c>
      <c r="M1919" s="82" t="n">
        <f aca="false">L1919+K1919</f>
        <v>0</v>
      </c>
      <c r="N1919" s="74" t="n">
        <f aca="false">M1919*$F$6</f>
        <v>0</v>
      </c>
      <c r="W1919" s="79" t="n">
        <f aca="false">IFERROR(MOD(9*MID(D1919,1,1)+7*MID(D1919,2,1)+3*MID(D1919,3,1)+MID(D1919,4,1)+9*MID(D1919,5,1)+7*MID(D1919,6,1)+3*MID(D1919,7,1)+MID(D1919,8,1)+9*MID(D1919,9,1)+7*MID(D1919,10,1),10),10)</f>
        <v>10</v>
      </c>
    </row>
    <row r="1920" customFormat="false" ht="14.4" hidden="false" customHeight="false" outlineLevel="0" collapsed="false">
      <c r="A1920" s="67" t="n">
        <v>1910</v>
      </c>
      <c r="B1920" s="80"/>
      <c r="C1920" s="80"/>
      <c r="D1920" s="69"/>
      <c r="E1920" s="70"/>
      <c r="F1920" s="81"/>
      <c r="G1920" s="72"/>
      <c r="H1920" s="81"/>
      <c r="I1920" s="86"/>
      <c r="J1920" s="73" t="n">
        <v>1</v>
      </c>
      <c r="K1920" s="74" t="n">
        <f aca="false">ROUND(IF(I1920/2&lt;=5331.47*0.4,I1920/2,5331.47*0.4)*(1-(0.1371+(1-0.1371)*0.09)*(1-J1920)),2)</f>
        <v>0</v>
      </c>
      <c r="L1920" s="74" t="n">
        <f aca="false">ROUND(K1920*($F$5+9.76+6.5)/100,2)*J1920</f>
        <v>0</v>
      </c>
      <c r="M1920" s="82" t="n">
        <f aca="false">L1920+K1920</f>
        <v>0</v>
      </c>
      <c r="N1920" s="74" t="n">
        <f aca="false">M1920*$F$6</f>
        <v>0</v>
      </c>
      <c r="W1920" s="79" t="n">
        <f aca="false">IFERROR(MOD(9*MID(D1920,1,1)+7*MID(D1920,2,1)+3*MID(D1920,3,1)+MID(D1920,4,1)+9*MID(D1920,5,1)+7*MID(D1920,6,1)+3*MID(D1920,7,1)+MID(D1920,8,1)+9*MID(D1920,9,1)+7*MID(D1920,10,1),10),10)</f>
        <v>10</v>
      </c>
    </row>
    <row r="1921" customFormat="false" ht="14.4" hidden="false" customHeight="false" outlineLevel="0" collapsed="false">
      <c r="A1921" s="67" t="n">
        <v>1911</v>
      </c>
      <c r="B1921" s="80"/>
      <c r="C1921" s="80"/>
      <c r="D1921" s="69"/>
      <c r="E1921" s="70"/>
      <c r="F1921" s="81"/>
      <c r="G1921" s="72"/>
      <c r="H1921" s="81"/>
      <c r="I1921" s="86"/>
      <c r="J1921" s="73" t="n">
        <v>1</v>
      </c>
      <c r="K1921" s="74" t="n">
        <f aca="false">ROUND(IF(I1921/2&lt;=5331.47*0.4,I1921/2,5331.47*0.4)*(1-(0.1371+(1-0.1371)*0.09)*(1-J1921)),2)</f>
        <v>0</v>
      </c>
      <c r="L1921" s="74" t="n">
        <f aca="false">ROUND(K1921*($F$5+9.76+6.5)/100,2)*J1921</f>
        <v>0</v>
      </c>
      <c r="M1921" s="82" t="n">
        <f aca="false">L1921+K1921</f>
        <v>0</v>
      </c>
      <c r="N1921" s="74" t="n">
        <f aca="false">M1921*$F$6</f>
        <v>0</v>
      </c>
      <c r="W1921" s="79" t="n">
        <f aca="false">IFERROR(MOD(9*MID(D1921,1,1)+7*MID(D1921,2,1)+3*MID(D1921,3,1)+MID(D1921,4,1)+9*MID(D1921,5,1)+7*MID(D1921,6,1)+3*MID(D1921,7,1)+MID(D1921,8,1)+9*MID(D1921,9,1)+7*MID(D1921,10,1),10),10)</f>
        <v>10</v>
      </c>
    </row>
    <row r="1922" customFormat="false" ht="14.4" hidden="false" customHeight="false" outlineLevel="0" collapsed="false">
      <c r="A1922" s="67" t="n">
        <v>1912</v>
      </c>
      <c r="B1922" s="80"/>
      <c r="C1922" s="80"/>
      <c r="D1922" s="69"/>
      <c r="E1922" s="70"/>
      <c r="F1922" s="81"/>
      <c r="G1922" s="72"/>
      <c r="H1922" s="81"/>
      <c r="I1922" s="86"/>
      <c r="J1922" s="73" t="n">
        <v>1</v>
      </c>
      <c r="K1922" s="74" t="n">
        <f aca="false">ROUND(IF(I1922/2&lt;=5331.47*0.4,I1922/2,5331.47*0.4)*(1-(0.1371+(1-0.1371)*0.09)*(1-J1922)),2)</f>
        <v>0</v>
      </c>
      <c r="L1922" s="74" t="n">
        <f aca="false">ROUND(K1922*($F$5+9.76+6.5)/100,2)*J1922</f>
        <v>0</v>
      </c>
      <c r="M1922" s="82" t="n">
        <f aca="false">L1922+K1922</f>
        <v>0</v>
      </c>
      <c r="N1922" s="74" t="n">
        <f aca="false">M1922*$F$6</f>
        <v>0</v>
      </c>
      <c r="W1922" s="79" t="n">
        <f aca="false">IFERROR(MOD(9*MID(D1922,1,1)+7*MID(D1922,2,1)+3*MID(D1922,3,1)+MID(D1922,4,1)+9*MID(D1922,5,1)+7*MID(D1922,6,1)+3*MID(D1922,7,1)+MID(D1922,8,1)+9*MID(D1922,9,1)+7*MID(D1922,10,1),10),10)</f>
        <v>10</v>
      </c>
    </row>
    <row r="1923" customFormat="false" ht="14.4" hidden="false" customHeight="false" outlineLevel="0" collapsed="false">
      <c r="A1923" s="67" t="n">
        <v>1913</v>
      </c>
      <c r="B1923" s="80"/>
      <c r="C1923" s="80"/>
      <c r="D1923" s="69"/>
      <c r="E1923" s="70"/>
      <c r="F1923" s="81"/>
      <c r="G1923" s="72"/>
      <c r="H1923" s="81"/>
      <c r="I1923" s="86"/>
      <c r="J1923" s="73" t="n">
        <v>1</v>
      </c>
      <c r="K1923" s="74" t="n">
        <f aca="false">ROUND(IF(I1923/2&lt;=5331.47*0.4,I1923/2,5331.47*0.4)*(1-(0.1371+(1-0.1371)*0.09)*(1-J1923)),2)</f>
        <v>0</v>
      </c>
      <c r="L1923" s="74" t="n">
        <f aca="false">ROUND(K1923*($F$5+9.76+6.5)/100,2)*J1923</f>
        <v>0</v>
      </c>
      <c r="M1923" s="82" t="n">
        <f aca="false">L1923+K1923</f>
        <v>0</v>
      </c>
      <c r="N1923" s="74" t="n">
        <f aca="false">M1923*$F$6</f>
        <v>0</v>
      </c>
      <c r="W1923" s="79" t="n">
        <f aca="false">IFERROR(MOD(9*MID(D1923,1,1)+7*MID(D1923,2,1)+3*MID(D1923,3,1)+MID(D1923,4,1)+9*MID(D1923,5,1)+7*MID(D1923,6,1)+3*MID(D1923,7,1)+MID(D1923,8,1)+9*MID(D1923,9,1)+7*MID(D1923,10,1),10),10)</f>
        <v>10</v>
      </c>
    </row>
    <row r="1924" customFormat="false" ht="14.4" hidden="false" customHeight="false" outlineLevel="0" collapsed="false">
      <c r="A1924" s="67" t="n">
        <v>1914</v>
      </c>
      <c r="B1924" s="80"/>
      <c r="C1924" s="80"/>
      <c r="D1924" s="69"/>
      <c r="E1924" s="70"/>
      <c r="F1924" s="81"/>
      <c r="G1924" s="72"/>
      <c r="H1924" s="81"/>
      <c r="I1924" s="86"/>
      <c r="J1924" s="73" t="n">
        <v>1</v>
      </c>
      <c r="K1924" s="74" t="n">
        <f aca="false">ROUND(IF(I1924/2&lt;=5331.47*0.4,I1924/2,5331.47*0.4)*(1-(0.1371+(1-0.1371)*0.09)*(1-J1924)),2)</f>
        <v>0</v>
      </c>
      <c r="L1924" s="74" t="n">
        <f aca="false">ROUND(K1924*($F$5+9.76+6.5)/100,2)*J1924</f>
        <v>0</v>
      </c>
      <c r="M1924" s="82" t="n">
        <f aca="false">L1924+K1924</f>
        <v>0</v>
      </c>
      <c r="N1924" s="74" t="n">
        <f aca="false">M1924*$F$6</f>
        <v>0</v>
      </c>
      <c r="W1924" s="79" t="n">
        <f aca="false">IFERROR(MOD(9*MID(D1924,1,1)+7*MID(D1924,2,1)+3*MID(D1924,3,1)+MID(D1924,4,1)+9*MID(D1924,5,1)+7*MID(D1924,6,1)+3*MID(D1924,7,1)+MID(D1924,8,1)+9*MID(D1924,9,1)+7*MID(D1924,10,1),10),10)</f>
        <v>10</v>
      </c>
    </row>
    <row r="1925" customFormat="false" ht="14.4" hidden="false" customHeight="false" outlineLevel="0" collapsed="false">
      <c r="A1925" s="67" t="n">
        <v>1915</v>
      </c>
      <c r="B1925" s="80"/>
      <c r="C1925" s="80"/>
      <c r="D1925" s="69"/>
      <c r="E1925" s="70"/>
      <c r="F1925" s="81"/>
      <c r="G1925" s="72"/>
      <c r="H1925" s="81"/>
      <c r="I1925" s="86"/>
      <c r="J1925" s="73" t="n">
        <v>1</v>
      </c>
      <c r="K1925" s="74" t="n">
        <f aca="false">ROUND(IF(I1925/2&lt;=5331.47*0.4,I1925/2,5331.47*0.4)*(1-(0.1371+(1-0.1371)*0.09)*(1-J1925)),2)</f>
        <v>0</v>
      </c>
      <c r="L1925" s="74" t="n">
        <f aca="false">ROUND(K1925*($F$5+9.76+6.5)/100,2)*J1925</f>
        <v>0</v>
      </c>
      <c r="M1925" s="82" t="n">
        <f aca="false">L1925+K1925</f>
        <v>0</v>
      </c>
      <c r="N1925" s="74" t="n">
        <f aca="false">M1925*$F$6</f>
        <v>0</v>
      </c>
      <c r="W1925" s="79" t="n">
        <f aca="false">IFERROR(MOD(9*MID(D1925,1,1)+7*MID(D1925,2,1)+3*MID(D1925,3,1)+MID(D1925,4,1)+9*MID(D1925,5,1)+7*MID(D1925,6,1)+3*MID(D1925,7,1)+MID(D1925,8,1)+9*MID(D1925,9,1)+7*MID(D1925,10,1),10),10)</f>
        <v>10</v>
      </c>
    </row>
    <row r="1926" customFormat="false" ht="14.4" hidden="false" customHeight="false" outlineLevel="0" collapsed="false">
      <c r="A1926" s="67" t="n">
        <v>1916</v>
      </c>
      <c r="B1926" s="80"/>
      <c r="C1926" s="80"/>
      <c r="D1926" s="69"/>
      <c r="E1926" s="70"/>
      <c r="F1926" s="81"/>
      <c r="G1926" s="72"/>
      <c r="H1926" s="81"/>
      <c r="I1926" s="86"/>
      <c r="J1926" s="73" t="n">
        <v>1</v>
      </c>
      <c r="K1926" s="74" t="n">
        <f aca="false">ROUND(IF(I1926/2&lt;=5331.47*0.4,I1926/2,5331.47*0.4)*(1-(0.1371+(1-0.1371)*0.09)*(1-J1926)),2)</f>
        <v>0</v>
      </c>
      <c r="L1926" s="74" t="n">
        <f aca="false">ROUND(K1926*($F$5+9.76+6.5)/100,2)*J1926</f>
        <v>0</v>
      </c>
      <c r="M1926" s="82" t="n">
        <f aca="false">L1926+K1926</f>
        <v>0</v>
      </c>
      <c r="N1926" s="74" t="n">
        <f aca="false">M1926*$F$6</f>
        <v>0</v>
      </c>
      <c r="W1926" s="79" t="n">
        <f aca="false">IFERROR(MOD(9*MID(D1926,1,1)+7*MID(D1926,2,1)+3*MID(D1926,3,1)+MID(D1926,4,1)+9*MID(D1926,5,1)+7*MID(D1926,6,1)+3*MID(D1926,7,1)+MID(D1926,8,1)+9*MID(D1926,9,1)+7*MID(D1926,10,1),10),10)</f>
        <v>10</v>
      </c>
    </row>
    <row r="1927" customFormat="false" ht="14.4" hidden="false" customHeight="false" outlineLevel="0" collapsed="false">
      <c r="A1927" s="67" t="n">
        <v>1917</v>
      </c>
      <c r="B1927" s="80"/>
      <c r="C1927" s="80"/>
      <c r="D1927" s="69"/>
      <c r="E1927" s="70"/>
      <c r="F1927" s="81"/>
      <c r="G1927" s="72"/>
      <c r="H1927" s="81"/>
      <c r="I1927" s="86"/>
      <c r="J1927" s="73" t="n">
        <v>1</v>
      </c>
      <c r="K1927" s="74" t="n">
        <f aca="false">ROUND(IF(I1927/2&lt;=5331.47*0.4,I1927/2,5331.47*0.4)*(1-(0.1371+(1-0.1371)*0.09)*(1-J1927)),2)</f>
        <v>0</v>
      </c>
      <c r="L1927" s="74" t="n">
        <f aca="false">ROUND(K1927*($F$5+9.76+6.5)/100,2)*J1927</f>
        <v>0</v>
      </c>
      <c r="M1927" s="82" t="n">
        <f aca="false">L1927+K1927</f>
        <v>0</v>
      </c>
      <c r="N1927" s="74" t="n">
        <f aca="false">M1927*$F$6</f>
        <v>0</v>
      </c>
      <c r="W1927" s="79" t="n">
        <f aca="false">IFERROR(MOD(9*MID(D1927,1,1)+7*MID(D1927,2,1)+3*MID(D1927,3,1)+MID(D1927,4,1)+9*MID(D1927,5,1)+7*MID(D1927,6,1)+3*MID(D1927,7,1)+MID(D1927,8,1)+9*MID(D1927,9,1)+7*MID(D1927,10,1),10),10)</f>
        <v>10</v>
      </c>
    </row>
    <row r="1928" customFormat="false" ht="14.4" hidden="false" customHeight="false" outlineLevel="0" collapsed="false">
      <c r="A1928" s="67" t="n">
        <v>1918</v>
      </c>
      <c r="B1928" s="80"/>
      <c r="C1928" s="80"/>
      <c r="D1928" s="69"/>
      <c r="E1928" s="70"/>
      <c r="F1928" s="81"/>
      <c r="G1928" s="72"/>
      <c r="H1928" s="81"/>
      <c r="I1928" s="86"/>
      <c r="J1928" s="73" t="n">
        <v>1</v>
      </c>
      <c r="K1928" s="74" t="n">
        <f aca="false">ROUND(IF(I1928/2&lt;=5331.47*0.4,I1928/2,5331.47*0.4)*(1-(0.1371+(1-0.1371)*0.09)*(1-J1928)),2)</f>
        <v>0</v>
      </c>
      <c r="L1928" s="74" t="n">
        <f aca="false">ROUND(K1928*($F$5+9.76+6.5)/100,2)*J1928</f>
        <v>0</v>
      </c>
      <c r="M1928" s="82" t="n">
        <f aca="false">L1928+K1928</f>
        <v>0</v>
      </c>
      <c r="N1928" s="74" t="n">
        <f aca="false">M1928*$F$6</f>
        <v>0</v>
      </c>
      <c r="W1928" s="79" t="n">
        <f aca="false">IFERROR(MOD(9*MID(D1928,1,1)+7*MID(D1928,2,1)+3*MID(D1928,3,1)+MID(D1928,4,1)+9*MID(D1928,5,1)+7*MID(D1928,6,1)+3*MID(D1928,7,1)+MID(D1928,8,1)+9*MID(D1928,9,1)+7*MID(D1928,10,1),10),10)</f>
        <v>10</v>
      </c>
    </row>
    <row r="1929" customFormat="false" ht="14.4" hidden="false" customHeight="false" outlineLevel="0" collapsed="false">
      <c r="A1929" s="67" t="n">
        <v>1919</v>
      </c>
      <c r="B1929" s="80"/>
      <c r="C1929" s="80"/>
      <c r="D1929" s="69"/>
      <c r="E1929" s="70"/>
      <c r="F1929" s="81"/>
      <c r="G1929" s="72"/>
      <c r="H1929" s="81"/>
      <c r="I1929" s="86"/>
      <c r="J1929" s="73" t="n">
        <v>1</v>
      </c>
      <c r="K1929" s="74" t="n">
        <f aca="false">ROUND(IF(I1929/2&lt;=5331.47*0.4,I1929/2,5331.47*0.4)*(1-(0.1371+(1-0.1371)*0.09)*(1-J1929)),2)</f>
        <v>0</v>
      </c>
      <c r="L1929" s="74" t="n">
        <f aca="false">ROUND(K1929*($F$5+9.76+6.5)/100,2)*J1929</f>
        <v>0</v>
      </c>
      <c r="M1929" s="82" t="n">
        <f aca="false">L1929+K1929</f>
        <v>0</v>
      </c>
      <c r="N1929" s="74" t="n">
        <f aca="false">M1929*$F$6</f>
        <v>0</v>
      </c>
      <c r="W1929" s="79" t="n">
        <f aca="false">IFERROR(MOD(9*MID(D1929,1,1)+7*MID(D1929,2,1)+3*MID(D1929,3,1)+MID(D1929,4,1)+9*MID(D1929,5,1)+7*MID(D1929,6,1)+3*MID(D1929,7,1)+MID(D1929,8,1)+9*MID(D1929,9,1)+7*MID(D1929,10,1),10),10)</f>
        <v>10</v>
      </c>
    </row>
    <row r="1930" customFormat="false" ht="14.4" hidden="false" customHeight="false" outlineLevel="0" collapsed="false">
      <c r="A1930" s="67" t="n">
        <v>1920</v>
      </c>
      <c r="B1930" s="80"/>
      <c r="C1930" s="80"/>
      <c r="D1930" s="69"/>
      <c r="E1930" s="70"/>
      <c r="F1930" s="81"/>
      <c r="G1930" s="72"/>
      <c r="H1930" s="81"/>
      <c r="I1930" s="86"/>
      <c r="J1930" s="73" t="n">
        <v>1</v>
      </c>
      <c r="K1930" s="74" t="n">
        <f aca="false">ROUND(IF(I1930/2&lt;=5331.47*0.4,I1930/2,5331.47*0.4)*(1-(0.1371+(1-0.1371)*0.09)*(1-J1930)),2)</f>
        <v>0</v>
      </c>
      <c r="L1930" s="74" t="n">
        <f aca="false">ROUND(K1930*($F$5+9.76+6.5)/100,2)*J1930</f>
        <v>0</v>
      </c>
      <c r="M1930" s="82" t="n">
        <f aca="false">L1930+K1930</f>
        <v>0</v>
      </c>
      <c r="N1930" s="74" t="n">
        <f aca="false">M1930*$F$6</f>
        <v>0</v>
      </c>
      <c r="W1930" s="79" t="n">
        <f aca="false">IFERROR(MOD(9*MID(D1930,1,1)+7*MID(D1930,2,1)+3*MID(D1930,3,1)+MID(D1930,4,1)+9*MID(D1930,5,1)+7*MID(D1930,6,1)+3*MID(D1930,7,1)+MID(D1930,8,1)+9*MID(D1930,9,1)+7*MID(D1930,10,1),10),10)</f>
        <v>10</v>
      </c>
    </row>
    <row r="1931" customFormat="false" ht="14.4" hidden="false" customHeight="false" outlineLevel="0" collapsed="false">
      <c r="A1931" s="67" t="n">
        <v>1921</v>
      </c>
      <c r="B1931" s="80"/>
      <c r="C1931" s="80"/>
      <c r="D1931" s="69"/>
      <c r="E1931" s="70"/>
      <c r="F1931" s="81"/>
      <c r="G1931" s="72"/>
      <c r="H1931" s="81"/>
      <c r="I1931" s="86"/>
      <c r="J1931" s="73" t="n">
        <v>1</v>
      </c>
      <c r="K1931" s="74" t="n">
        <f aca="false">ROUND(IF(I1931/2&lt;=5331.47*0.4,I1931/2,5331.47*0.4)*(1-(0.1371+(1-0.1371)*0.09)*(1-J1931)),2)</f>
        <v>0</v>
      </c>
      <c r="L1931" s="74" t="n">
        <f aca="false">ROUND(K1931*($F$5+9.76+6.5)/100,2)*J1931</f>
        <v>0</v>
      </c>
      <c r="M1931" s="82" t="n">
        <f aca="false">L1931+K1931</f>
        <v>0</v>
      </c>
      <c r="N1931" s="74" t="n">
        <f aca="false">M1931*$F$6</f>
        <v>0</v>
      </c>
      <c r="W1931" s="79" t="n">
        <f aca="false">IFERROR(MOD(9*MID(D1931,1,1)+7*MID(D1931,2,1)+3*MID(D1931,3,1)+MID(D1931,4,1)+9*MID(D1931,5,1)+7*MID(D1931,6,1)+3*MID(D1931,7,1)+MID(D1931,8,1)+9*MID(D1931,9,1)+7*MID(D1931,10,1),10),10)</f>
        <v>10</v>
      </c>
    </row>
    <row r="1932" customFormat="false" ht="14.4" hidden="false" customHeight="false" outlineLevel="0" collapsed="false">
      <c r="A1932" s="67" t="n">
        <v>1922</v>
      </c>
      <c r="B1932" s="80"/>
      <c r="C1932" s="80"/>
      <c r="D1932" s="69"/>
      <c r="E1932" s="70"/>
      <c r="F1932" s="81"/>
      <c r="G1932" s="72"/>
      <c r="H1932" s="81"/>
      <c r="I1932" s="86"/>
      <c r="J1932" s="73" t="n">
        <v>1</v>
      </c>
      <c r="K1932" s="74" t="n">
        <f aca="false">ROUND(IF(I1932/2&lt;=5331.47*0.4,I1932/2,5331.47*0.4)*(1-(0.1371+(1-0.1371)*0.09)*(1-J1932)),2)</f>
        <v>0</v>
      </c>
      <c r="L1932" s="74" t="n">
        <f aca="false">ROUND(K1932*($F$5+9.76+6.5)/100,2)*J1932</f>
        <v>0</v>
      </c>
      <c r="M1932" s="82" t="n">
        <f aca="false">L1932+K1932</f>
        <v>0</v>
      </c>
      <c r="N1932" s="74" t="n">
        <f aca="false">M1932*$F$6</f>
        <v>0</v>
      </c>
      <c r="W1932" s="79" t="n">
        <f aca="false">IFERROR(MOD(9*MID(D1932,1,1)+7*MID(D1932,2,1)+3*MID(D1932,3,1)+MID(D1932,4,1)+9*MID(D1932,5,1)+7*MID(D1932,6,1)+3*MID(D1932,7,1)+MID(D1932,8,1)+9*MID(D1932,9,1)+7*MID(D1932,10,1),10),10)</f>
        <v>10</v>
      </c>
    </row>
    <row r="1933" customFormat="false" ht="14.4" hidden="false" customHeight="false" outlineLevel="0" collapsed="false">
      <c r="A1933" s="67" t="n">
        <v>1923</v>
      </c>
      <c r="B1933" s="80"/>
      <c r="C1933" s="80"/>
      <c r="D1933" s="69"/>
      <c r="E1933" s="70"/>
      <c r="F1933" s="81"/>
      <c r="G1933" s="72"/>
      <c r="H1933" s="81"/>
      <c r="I1933" s="86"/>
      <c r="J1933" s="73" t="n">
        <v>1</v>
      </c>
      <c r="K1933" s="74" t="n">
        <f aca="false">ROUND(IF(I1933/2&lt;=5331.47*0.4,I1933/2,5331.47*0.4)*(1-(0.1371+(1-0.1371)*0.09)*(1-J1933)),2)</f>
        <v>0</v>
      </c>
      <c r="L1933" s="74" t="n">
        <f aca="false">ROUND(K1933*($F$5+9.76+6.5)/100,2)*J1933</f>
        <v>0</v>
      </c>
      <c r="M1933" s="82" t="n">
        <f aca="false">L1933+K1933</f>
        <v>0</v>
      </c>
      <c r="N1933" s="74" t="n">
        <f aca="false">M1933*$F$6</f>
        <v>0</v>
      </c>
      <c r="W1933" s="79" t="n">
        <f aca="false">IFERROR(MOD(9*MID(D1933,1,1)+7*MID(D1933,2,1)+3*MID(D1933,3,1)+MID(D1933,4,1)+9*MID(D1933,5,1)+7*MID(D1933,6,1)+3*MID(D1933,7,1)+MID(D1933,8,1)+9*MID(D1933,9,1)+7*MID(D1933,10,1),10),10)</f>
        <v>10</v>
      </c>
    </row>
    <row r="1934" customFormat="false" ht="14.4" hidden="false" customHeight="false" outlineLevel="0" collapsed="false">
      <c r="A1934" s="67" t="n">
        <v>1924</v>
      </c>
      <c r="B1934" s="80"/>
      <c r="C1934" s="80"/>
      <c r="D1934" s="69"/>
      <c r="E1934" s="70"/>
      <c r="F1934" s="81"/>
      <c r="G1934" s="72"/>
      <c r="H1934" s="81"/>
      <c r="I1934" s="86"/>
      <c r="J1934" s="73" t="n">
        <v>1</v>
      </c>
      <c r="K1934" s="74" t="n">
        <f aca="false">ROUND(IF(I1934/2&lt;=5331.47*0.4,I1934/2,5331.47*0.4)*(1-(0.1371+(1-0.1371)*0.09)*(1-J1934)),2)</f>
        <v>0</v>
      </c>
      <c r="L1934" s="74" t="n">
        <f aca="false">ROUND(K1934*($F$5+9.76+6.5)/100,2)*J1934</f>
        <v>0</v>
      </c>
      <c r="M1934" s="82" t="n">
        <f aca="false">L1934+K1934</f>
        <v>0</v>
      </c>
      <c r="N1934" s="74" t="n">
        <f aca="false">M1934*$F$6</f>
        <v>0</v>
      </c>
      <c r="W1934" s="79" t="n">
        <f aca="false">IFERROR(MOD(9*MID(D1934,1,1)+7*MID(D1934,2,1)+3*MID(D1934,3,1)+MID(D1934,4,1)+9*MID(D1934,5,1)+7*MID(D1934,6,1)+3*MID(D1934,7,1)+MID(D1934,8,1)+9*MID(D1934,9,1)+7*MID(D1934,10,1),10),10)</f>
        <v>10</v>
      </c>
    </row>
    <row r="1935" customFormat="false" ht="14.4" hidden="false" customHeight="false" outlineLevel="0" collapsed="false">
      <c r="A1935" s="67" t="n">
        <v>1925</v>
      </c>
      <c r="B1935" s="80"/>
      <c r="C1935" s="80"/>
      <c r="D1935" s="69"/>
      <c r="E1935" s="70"/>
      <c r="F1935" s="81"/>
      <c r="G1935" s="72"/>
      <c r="H1935" s="81"/>
      <c r="I1935" s="86"/>
      <c r="J1935" s="73" t="n">
        <v>1</v>
      </c>
      <c r="K1935" s="74" t="n">
        <f aca="false">ROUND(IF(I1935/2&lt;=5331.47*0.4,I1935/2,5331.47*0.4)*(1-(0.1371+(1-0.1371)*0.09)*(1-J1935)),2)</f>
        <v>0</v>
      </c>
      <c r="L1935" s="74" t="n">
        <f aca="false">ROUND(K1935*($F$5+9.76+6.5)/100,2)*J1935</f>
        <v>0</v>
      </c>
      <c r="M1935" s="82" t="n">
        <f aca="false">L1935+K1935</f>
        <v>0</v>
      </c>
      <c r="N1935" s="74" t="n">
        <f aca="false">M1935*$F$6</f>
        <v>0</v>
      </c>
      <c r="W1935" s="79" t="n">
        <f aca="false">IFERROR(MOD(9*MID(D1935,1,1)+7*MID(D1935,2,1)+3*MID(D1935,3,1)+MID(D1935,4,1)+9*MID(D1935,5,1)+7*MID(D1935,6,1)+3*MID(D1935,7,1)+MID(D1935,8,1)+9*MID(D1935,9,1)+7*MID(D1935,10,1),10),10)</f>
        <v>10</v>
      </c>
    </row>
    <row r="1936" customFormat="false" ht="14.4" hidden="false" customHeight="false" outlineLevel="0" collapsed="false">
      <c r="A1936" s="67" t="n">
        <v>1926</v>
      </c>
      <c r="B1936" s="80"/>
      <c r="C1936" s="80"/>
      <c r="D1936" s="69"/>
      <c r="E1936" s="70"/>
      <c r="F1936" s="81"/>
      <c r="G1936" s="72"/>
      <c r="H1936" s="81"/>
      <c r="I1936" s="86"/>
      <c r="J1936" s="73" t="n">
        <v>1</v>
      </c>
      <c r="K1936" s="74" t="n">
        <f aca="false">ROUND(IF(I1936/2&lt;=5331.47*0.4,I1936/2,5331.47*0.4)*(1-(0.1371+(1-0.1371)*0.09)*(1-J1936)),2)</f>
        <v>0</v>
      </c>
      <c r="L1936" s="74" t="n">
        <f aca="false">ROUND(K1936*($F$5+9.76+6.5)/100,2)*J1936</f>
        <v>0</v>
      </c>
      <c r="M1936" s="82" t="n">
        <f aca="false">L1936+K1936</f>
        <v>0</v>
      </c>
      <c r="N1936" s="74" t="n">
        <f aca="false">M1936*$F$6</f>
        <v>0</v>
      </c>
      <c r="W1936" s="79" t="n">
        <f aca="false">IFERROR(MOD(9*MID(D1936,1,1)+7*MID(D1936,2,1)+3*MID(D1936,3,1)+MID(D1936,4,1)+9*MID(D1936,5,1)+7*MID(D1936,6,1)+3*MID(D1936,7,1)+MID(D1936,8,1)+9*MID(D1936,9,1)+7*MID(D1936,10,1),10),10)</f>
        <v>10</v>
      </c>
    </row>
    <row r="1937" customFormat="false" ht="14.4" hidden="false" customHeight="false" outlineLevel="0" collapsed="false">
      <c r="A1937" s="67" t="n">
        <v>1927</v>
      </c>
      <c r="B1937" s="80"/>
      <c r="C1937" s="80"/>
      <c r="D1937" s="69"/>
      <c r="E1937" s="70"/>
      <c r="F1937" s="81"/>
      <c r="G1937" s="72"/>
      <c r="H1937" s="81"/>
      <c r="I1937" s="86"/>
      <c r="J1937" s="73" t="n">
        <v>1</v>
      </c>
      <c r="K1937" s="74" t="n">
        <f aca="false">ROUND(IF(I1937/2&lt;=5331.47*0.4,I1937/2,5331.47*0.4)*(1-(0.1371+(1-0.1371)*0.09)*(1-J1937)),2)</f>
        <v>0</v>
      </c>
      <c r="L1937" s="74" t="n">
        <f aca="false">ROUND(K1937*($F$5+9.76+6.5)/100,2)*J1937</f>
        <v>0</v>
      </c>
      <c r="M1937" s="82" t="n">
        <f aca="false">L1937+K1937</f>
        <v>0</v>
      </c>
      <c r="N1937" s="74" t="n">
        <f aca="false">M1937*$F$6</f>
        <v>0</v>
      </c>
      <c r="W1937" s="79" t="n">
        <f aca="false">IFERROR(MOD(9*MID(D1937,1,1)+7*MID(D1937,2,1)+3*MID(D1937,3,1)+MID(D1937,4,1)+9*MID(D1937,5,1)+7*MID(D1937,6,1)+3*MID(D1937,7,1)+MID(D1937,8,1)+9*MID(D1937,9,1)+7*MID(D1937,10,1),10),10)</f>
        <v>10</v>
      </c>
    </row>
    <row r="1938" customFormat="false" ht="14.4" hidden="false" customHeight="false" outlineLevel="0" collapsed="false">
      <c r="A1938" s="67" t="n">
        <v>1928</v>
      </c>
      <c r="B1938" s="80"/>
      <c r="C1938" s="80"/>
      <c r="D1938" s="69"/>
      <c r="E1938" s="70"/>
      <c r="F1938" s="81"/>
      <c r="G1938" s="72"/>
      <c r="H1938" s="81"/>
      <c r="I1938" s="86"/>
      <c r="J1938" s="73" t="n">
        <v>1</v>
      </c>
      <c r="K1938" s="74" t="n">
        <f aca="false">ROUND(IF(I1938/2&lt;=5331.47*0.4,I1938/2,5331.47*0.4)*(1-(0.1371+(1-0.1371)*0.09)*(1-J1938)),2)</f>
        <v>0</v>
      </c>
      <c r="L1938" s="74" t="n">
        <f aca="false">ROUND(K1938*($F$5+9.76+6.5)/100,2)*J1938</f>
        <v>0</v>
      </c>
      <c r="M1938" s="82" t="n">
        <f aca="false">L1938+K1938</f>
        <v>0</v>
      </c>
      <c r="N1938" s="74" t="n">
        <f aca="false">M1938*$F$6</f>
        <v>0</v>
      </c>
      <c r="W1938" s="79" t="n">
        <f aca="false">IFERROR(MOD(9*MID(D1938,1,1)+7*MID(D1938,2,1)+3*MID(D1938,3,1)+MID(D1938,4,1)+9*MID(D1938,5,1)+7*MID(D1938,6,1)+3*MID(D1938,7,1)+MID(D1938,8,1)+9*MID(D1938,9,1)+7*MID(D1938,10,1),10),10)</f>
        <v>10</v>
      </c>
    </row>
    <row r="1939" customFormat="false" ht="14.4" hidden="false" customHeight="false" outlineLevel="0" collapsed="false">
      <c r="A1939" s="67" t="n">
        <v>1929</v>
      </c>
      <c r="B1939" s="80"/>
      <c r="C1939" s="80"/>
      <c r="D1939" s="69"/>
      <c r="E1939" s="70"/>
      <c r="F1939" s="81"/>
      <c r="G1939" s="72"/>
      <c r="H1939" s="81"/>
      <c r="I1939" s="86"/>
      <c r="J1939" s="73" t="n">
        <v>1</v>
      </c>
      <c r="K1939" s="74" t="n">
        <f aca="false">ROUND(IF(I1939/2&lt;=5331.47*0.4,I1939/2,5331.47*0.4)*(1-(0.1371+(1-0.1371)*0.09)*(1-J1939)),2)</f>
        <v>0</v>
      </c>
      <c r="L1939" s="74" t="n">
        <f aca="false">ROUND(K1939*($F$5+9.76+6.5)/100,2)*J1939</f>
        <v>0</v>
      </c>
      <c r="M1939" s="82" t="n">
        <f aca="false">L1939+K1939</f>
        <v>0</v>
      </c>
      <c r="N1939" s="74" t="n">
        <f aca="false">M1939*$F$6</f>
        <v>0</v>
      </c>
      <c r="W1939" s="79" t="n">
        <f aca="false">IFERROR(MOD(9*MID(D1939,1,1)+7*MID(D1939,2,1)+3*MID(D1939,3,1)+MID(D1939,4,1)+9*MID(D1939,5,1)+7*MID(D1939,6,1)+3*MID(D1939,7,1)+MID(D1939,8,1)+9*MID(D1939,9,1)+7*MID(D1939,10,1),10),10)</f>
        <v>10</v>
      </c>
    </row>
    <row r="1940" customFormat="false" ht="14.4" hidden="false" customHeight="false" outlineLevel="0" collapsed="false">
      <c r="A1940" s="67" t="n">
        <v>1930</v>
      </c>
      <c r="B1940" s="80"/>
      <c r="C1940" s="80"/>
      <c r="D1940" s="69"/>
      <c r="E1940" s="70"/>
      <c r="F1940" s="81"/>
      <c r="G1940" s="72"/>
      <c r="H1940" s="81"/>
      <c r="I1940" s="86"/>
      <c r="J1940" s="73" t="n">
        <v>1</v>
      </c>
      <c r="K1940" s="74" t="n">
        <f aca="false">ROUND(IF(I1940/2&lt;=5331.47*0.4,I1940/2,5331.47*0.4)*(1-(0.1371+(1-0.1371)*0.09)*(1-J1940)),2)</f>
        <v>0</v>
      </c>
      <c r="L1940" s="74" t="n">
        <f aca="false">ROUND(K1940*($F$5+9.76+6.5)/100,2)*J1940</f>
        <v>0</v>
      </c>
      <c r="M1940" s="82" t="n">
        <f aca="false">L1940+K1940</f>
        <v>0</v>
      </c>
      <c r="N1940" s="74" t="n">
        <f aca="false">M1940*$F$6</f>
        <v>0</v>
      </c>
      <c r="W1940" s="79" t="n">
        <f aca="false">IFERROR(MOD(9*MID(D1940,1,1)+7*MID(D1940,2,1)+3*MID(D1940,3,1)+MID(D1940,4,1)+9*MID(D1940,5,1)+7*MID(D1940,6,1)+3*MID(D1940,7,1)+MID(D1940,8,1)+9*MID(D1940,9,1)+7*MID(D1940,10,1),10),10)</f>
        <v>10</v>
      </c>
    </row>
    <row r="1941" customFormat="false" ht="14.4" hidden="false" customHeight="false" outlineLevel="0" collapsed="false">
      <c r="A1941" s="67" t="n">
        <v>1931</v>
      </c>
      <c r="B1941" s="80"/>
      <c r="C1941" s="80"/>
      <c r="D1941" s="69"/>
      <c r="E1941" s="70"/>
      <c r="F1941" s="81"/>
      <c r="G1941" s="72"/>
      <c r="H1941" s="81"/>
      <c r="I1941" s="86"/>
      <c r="J1941" s="73" t="n">
        <v>1</v>
      </c>
      <c r="K1941" s="74" t="n">
        <f aca="false">ROUND(IF(I1941/2&lt;=5331.47*0.4,I1941/2,5331.47*0.4)*(1-(0.1371+(1-0.1371)*0.09)*(1-J1941)),2)</f>
        <v>0</v>
      </c>
      <c r="L1941" s="74" t="n">
        <f aca="false">ROUND(K1941*($F$5+9.76+6.5)/100,2)*J1941</f>
        <v>0</v>
      </c>
      <c r="M1941" s="82" t="n">
        <f aca="false">L1941+K1941</f>
        <v>0</v>
      </c>
      <c r="N1941" s="74" t="n">
        <f aca="false">M1941*$F$6</f>
        <v>0</v>
      </c>
      <c r="W1941" s="79" t="n">
        <f aca="false">IFERROR(MOD(9*MID(D1941,1,1)+7*MID(D1941,2,1)+3*MID(D1941,3,1)+MID(D1941,4,1)+9*MID(D1941,5,1)+7*MID(D1941,6,1)+3*MID(D1941,7,1)+MID(D1941,8,1)+9*MID(D1941,9,1)+7*MID(D1941,10,1),10),10)</f>
        <v>10</v>
      </c>
    </row>
    <row r="1942" customFormat="false" ht="14.4" hidden="false" customHeight="false" outlineLevel="0" collapsed="false">
      <c r="A1942" s="67" t="n">
        <v>1932</v>
      </c>
      <c r="B1942" s="80"/>
      <c r="C1942" s="80"/>
      <c r="D1942" s="69"/>
      <c r="E1942" s="70"/>
      <c r="F1942" s="81"/>
      <c r="G1942" s="72"/>
      <c r="H1942" s="81"/>
      <c r="I1942" s="86"/>
      <c r="J1942" s="73" t="n">
        <v>1</v>
      </c>
      <c r="K1942" s="74" t="n">
        <f aca="false">ROUND(IF(I1942/2&lt;=5331.47*0.4,I1942/2,5331.47*0.4)*(1-(0.1371+(1-0.1371)*0.09)*(1-J1942)),2)</f>
        <v>0</v>
      </c>
      <c r="L1942" s="74" t="n">
        <f aca="false">ROUND(K1942*($F$5+9.76+6.5)/100,2)*J1942</f>
        <v>0</v>
      </c>
      <c r="M1942" s="82" t="n">
        <f aca="false">L1942+K1942</f>
        <v>0</v>
      </c>
      <c r="N1942" s="74" t="n">
        <f aca="false">M1942*$F$6</f>
        <v>0</v>
      </c>
      <c r="W1942" s="79" t="n">
        <f aca="false">IFERROR(MOD(9*MID(D1942,1,1)+7*MID(D1942,2,1)+3*MID(D1942,3,1)+MID(D1942,4,1)+9*MID(D1942,5,1)+7*MID(D1942,6,1)+3*MID(D1942,7,1)+MID(D1942,8,1)+9*MID(D1942,9,1)+7*MID(D1942,10,1),10),10)</f>
        <v>10</v>
      </c>
    </row>
    <row r="1943" customFormat="false" ht="14.4" hidden="false" customHeight="false" outlineLevel="0" collapsed="false">
      <c r="A1943" s="67" t="n">
        <v>1933</v>
      </c>
      <c r="B1943" s="80"/>
      <c r="C1943" s="80"/>
      <c r="D1943" s="69"/>
      <c r="E1943" s="70"/>
      <c r="F1943" s="81"/>
      <c r="G1943" s="72"/>
      <c r="H1943" s="81"/>
      <c r="I1943" s="86"/>
      <c r="J1943" s="73" t="n">
        <v>1</v>
      </c>
      <c r="K1943" s="74" t="n">
        <f aca="false">ROUND(IF(I1943/2&lt;=5331.47*0.4,I1943/2,5331.47*0.4)*(1-(0.1371+(1-0.1371)*0.09)*(1-J1943)),2)</f>
        <v>0</v>
      </c>
      <c r="L1943" s="74" t="n">
        <f aca="false">ROUND(K1943*($F$5+9.76+6.5)/100,2)*J1943</f>
        <v>0</v>
      </c>
      <c r="M1943" s="82" t="n">
        <f aca="false">L1943+K1943</f>
        <v>0</v>
      </c>
      <c r="N1943" s="74" t="n">
        <f aca="false">M1943*$F$6</f>
        <v>0</v>
      </c>
      <c r="W1943" s="79" t="n">
        <f aca="false">IFERROR(MOD(9*MID(D1943,1,1)+7*MID(D1943,2,1)+3*MID(D1943,3,1)+MID(D1943,4,1)+9*MID(D1943,5,1)+7*MID(D1943,6,1)+3*MID(D1943,7,1)+MID(D1943,8,1)+9*MID(D1943,9,1)+7*MID(D1943,10,1),10),10)</f>
        <v>10</v>
      </c>
    </row>
    <row r="1944" customFormat="false" ht="14.4" hidden="false" customHeight="false" outlineLevel="0" collapsed="false">
      <c r="A1944" s="67" t="n">
        <v>1934</v>
      </c>
      <c r="B1944" s="80"/>
      <c r="C1944" s="80"/>
      <c r="D1944" s="69"/>
      <c r="E1944" s="70"/>
      <c r="F1944" s="81"/>
      <c r="G1944" s="72"/>
      <c r="H1944" s="81"/>
      <c r="I1944" s="86"/>
      <c r="J1944" s="73" t="n">
        <v>1</v>
      </c>
      <c r="K1944" s="74" t="n">
        <f aca="false">ROUND(IF(I1944/2&lt;=5331.47*0.4,I1944/2,5331.47*0.4)*(1-(0.1371+(1-0.1371)*0.09)*(1-J1944)),2)</f>
        <v>0</v>
      </c>
      <c r="L1944" s="74" t="n">
        <f aca="false">ROUND(K1944*($F$5+9.76+6.5)/100,2)*J1944</f>
        <v>0</v>
      </c>
      <c r="M1944" s="82" t="n">
        <f aca="false">L1944+K1944</f>
        <v>0</v>
      </c>
      <c r="N1944" s="74" t="n">
        <f aca="false">M1944*$F$6</f>
        <v>0</v>
      </c>
      <c r="W1944" s="79" t="n">
        <f aca="false">IFERROR(MOD(9*MID(D1944,1,1)+7*MID(D1944,2,1)+3*MID(D1944,3,1)+MID(D1944,4,1)+9*MID(D1944,5,1)+7*MID(D1944,6,1)+3*MID(D1944,7,1)+MID(D1944,8,1)+9*MID(D1944,9,1)+7*MID(D1944,10,1),10),10)</f>
        <v>10</v>
      </c>
    </row>
    <row r="1945" customFormat="false" ht="14.4" hidden="false" customHeight="false" outlineLevel="0" collapsed="false">
      <c r="A1945" s="67" t="n">
        <v>1935</v>
      </c>
      <c r="B1945" s="80"/>
      <c r="C1945" s="80"/>
      <c r="D1945" s="69"/>
      <c r="E1945" s="70"/>
      <c r="F1945" s="81"/>
      <c r="G1945" s="72"/>
      <c r="H1945" s="81"/>
      <c r="I1945" s="86"/>
      <c r="J1945" s="73" t="n">
        <v>1</v>
      </c>
      <c r="K1945" s="74" t="n">
        <f aca="false">ROUND(IF(I1945/2&lt;=5331.47*0.4,I1945/2,5331.47*0.4)*(1-(0.1371+(1-0.1371)*0.09)*(1-J1945)),2)</f>
        <v>0</v>
      </c>
      <c r="L1945" s="74" t="n">
        <f aca="false">ROUND(K1945*($F$5+9.76+6.5)/100,2)*J1945</f>
        <v>0</v>
      </c>
      <c r="M1945" s="82" t="n">
        <f aca="false">L1945+K1945</f>
        <v>0</v>
      </c>
      <c r="N1945" s="74" t="n">
        <f aca="false">M1945*$F$6</f>
        <v>0</v>
      </c>
      <c r="W1945" s="79" t="n">
        <f aca="false">IFERROR(MOD(9*MID(D1945,1,1)+7*MID(D1945,2,1)+3*MID(D1945,3,1)+MID(D1945,4,1)+9*MID(D1945,5,1)+7*MID(D1945,6,1)+3*MID(D1945,7,1)+MID(D1945,8,1)+9*MID(D1945,9,1)+7*MID(D1945,10,1),10),10)</f>
        <v>10</v>
      </c>
    </row>
    <row r="1946" customFormat="false" ht="14.4" hidden="false" customHeight="false" outlineLevel="0" collapsed="false">
      <c r="A1946" s="67" t="n">
        <v>1936</v>
      </c>
      <c r="B1946" s="80"/>
      <c r="C1946" s="80"/>
      <c r="D1946" s="69"/>
      <c r="E1946" s="70"/>
      <c r="F1946" s="81"/>
      <c r="G1946" s="72"/>
      <c r="H1946" s="81"/>
      <c r="I1946" s="86"/>
      <c r="J1946" s="73" t="n">
        <v>1</v>
      </c>
      <c r="K1946" s="74" t="n">
        <f aca="false">ROUND(IF(I1946/2&lt;=5331.47*0.4,I1946/2,5331.47*0.4)*(1-(0.1371+(1-0.1371)*0.09)*(1-J1946)),2)</f>
        <v>0</v>
      </c>
      <c r="L1946" s="74" t="n">
        <f aca="false">ROUND(K1946*($F$5+9.76+6.5)/100,2)*J1946</f>
        <v>0</v>
      </c>
      <c r="M1946" s="82" t="n">
        <f aca="false">L1946+K1946</f>
        <v>0</v>
      </c>
      <c r="N1946" s="74" t="n">
        <f aca="false">M1946*$F$6</f>
        <v>0</v>
      </c>
      <c r="W1946" s="79" t="n">
        <f aca="false">IFERROR(MOD(9*MID(D1946,1,1)+7*MID(D1946,2,1)+3*MID(D1946,3,1)+MID(D1946,4,1)+9*MID(D1946,5,1)+7*MID(D1946,6,1)+3*MID(D1946,7,1)+MID(D1946,8,1)+9*MID(D1946,9,1)+7*MID(D1946,10,1),10),10)</f>
        <v>10</v>
      </c>
    </row>
    <row r="1947" customFormat="false" ht="14.4" hidden="false" customHeight="false" outlineLevel="0" collapsed="false">
      <c r="A1947" s="67" t="n">
        <v>1937</v>
      </c>
      <c r="B1947" s="80"/>
      <c r="C1947" s="80"/>
      <c r="D1947" s="69"/>
      <c r="E1947" s="70"/>
      <c r="F1947" s="81"/>
      <c r="G1947" s="72"/>
      <c r="H1947" s="81"/>
      <c r="I1947" s="86"/>
      <c r="J1947" s="73" t="n">
        <v>1</v>
      </c>
      <c r="K1947" s="74" t="n">
        <f aca="false">ROUND(IF(I1947/2&lt;=5331.47*0.4,I1947/2,5331.47*0.4)*(1-(0.1371+(1-0.1371)*0.09)*(1-J1947)),2)</f>
        <v>0</v>
      </c>
      <c r="L1947" s="74" t="n">
        <f aca="false">ROUND(K1947*($F$5+9.76+6.5)/100,2)*J1947</f>
        <v>0</v>
      </c>
      <c r="M1947" s="82" t="n">
        <f aca="false">L1947+K1947</f>
        <v>0</v>
      </c>
      <c r="N1947" s="74" t="n">
        <f aca="false">M1947*$F$6</f>
        <v>0</v>
      </c>
      <c r="W1947" s="79" t="n">
        <f aca="false">IFERROR(MOD(9*MID(D1947,1,1)+7*MID(D1947,2,1)+3*MID(D1947,3,1)+MID(D1947,4,1)+9*MID(D1947,5,1)+7*MID(D1947,6,1)+3*MID(D1947,7,1)+MID(D1947,8,1)+9*MID(D1947,9,1)+7*MID(D1947,10,1),10),10)</f>
        <v>10</v>
      </c>
    </row>
    <row r="1948" customFormat="false" ht="14.4" hidden="false" customHeight="false" outlineLevel="0" collapsed="false">
      <c r="A1948" s="67" t="n">
        <v>1938</v>
      </c>
      <c r="B1948" s="80"/>
      <c r="C1948" s="80"/>
      <c r="D1948" s="69"/>
      <c r="E1948" s="70"/>
      <c r="F1948" s="81"/>
      <c r="G1948" s="72"/>
      <c r="H1948" s="81"/>
      <c r="I1948" s="86"/>
      <c r="J1948" s="73" t="n">
        <v>1</v>
      </c>
      <c r="K1948" s="74" t="n">
        <f aca="false">ROUND(IF(I1948/2&lt;=5331.47*0.4,I1948/2,5331.47*0.4)*(1-(0.1371+(1-0.1371)*0.09)*(1-J1948)),2)</f>
        <v>0</v>
      </c>
      <c r="L1948" s="74" t="n">
        <f aca="false">ROUND(K1948*($F$5+9.76+6.5)/100,2)*J1948</f>
        <v>0</v>
      </c>
      <c r="M1948" s="82" t="n">
        <f aca="false">L1948+K1948</f>
        <v>0</v>
      </c>
      <c r="N1948" s="74" t="n">
        <f aca="false">M1948*$F$6</f>
        <v>0</v>
      </c>
      <c r="W1948" s="79" t="n">
        <f aca="false">IFERROR(MOD(9*MID(D1948,1,1)+7*MID(D1948,2,1)+3*MID(D1948,3,1)+MID(D1948,4,1)+9*MID(D1948,5,1)+7*MID(D1948,6,1)+3*MID(D1948,7,1)+MID(D1948,8,1)+9*MID(D1948,9,1)+7*MID(D1948,10,1),10),10)</f>
        <v>10</v>
      </c>
    </row>
    <row r="1949" customFormat="false" ht="14.4" hidden="false" customHeight="false" outlineLevel="0" collapsed="false">
      <c r="A1949" s="67" t="n">
        <v>1939</v>
      </c>
      <c r="B1949" s="80"/>
      <c r="C1949" s="80"/>
      <c r="D1949" s="69"/>
      <c r="E1949" s="70"/>
      <c r="F1949" s="81"/>
      <c r="G1949" s="72"/>
      <c r="H1949" s="81"/>
      <c r="I1949" s="86"/>
      <c r="J1949" s="73" t="n">
        <v>1</v>
      </c>
      <c r="K1949" s="74" t="n">
        <f aca="false">ROUND(IF(I1949/2&lt;=5331.47*0.4,I1949/2,5331.47*0.4)*(1-(0.1371+(1-0.1371)*0.09)*(1-J1949)),2)</f>
        <v>0</v>
      </c>
      <c r="L1949" s="74" t="n">
        <f aca="false">ROUND(K1949*($F$5+9.76+6.5)/100,2)*J1949</f>
        <v>0</v>
      </c>
      <c r="M1949" s="82" t="n">
        <f aca="false">L1949+K1949</f>
        <v>0</v>
      </c>
      <c r="N1949" s="74" t="n">
        <f aca="false">M1949*$F$6</f>
        <v>0</v>
      </c>
      <c r="W1949" s="79" t="n">
        <f aca="false">IFERROR(MOD(9*MID(D1949,1,1)+7*MID(D1949,2,1)+3*MID(D1949,3,1)+MID(D1949,4,1)+9*MID(D1949,5,1)+7*MID(D1949,6,1)+3*MID(D1949,7,1)+MID(D1949,8,1)+9*MID(D1949,9,1)+7*MID(D1949,10,1),10),10)</f>
        <v>10</v>
      </c>
    </row>
    <row r="1950" customFormat="false" ht="14.4" hidden="false" customHeight="false" outlineLevel="0" collapsed="false">
      <c r="A1950" s="67" t="n">
        <v>1940</v>
      </c>
      <c r="B1950" s="80"/>
      <c r="C1950" s="80"/>
      <c r="D1950" s="69"/>
      <c r="E1950" s="70"/>
      <c r="F1950" s="81"/>
      <c r="G1950" s="72"/>
      <c r="H1950" s="81"/>
      <c r="I1950" s="86"/>
      <c r="J1950" s="73" t="n">
        <v>1</v>
      </c>
      <c r="K1950" s="74" t="n">
        <f aca="false">ROUND(IF(I1950/2&lt;=5331.47*0.4,I1950/2,5331.47*0.4)*(1-(0.1371+(1-0.1371)*0.09)*(1-J1950)),2)</f>
        <v>0</v>
      </c>
      <c r="L1950" s="74" t="n">
        <f aca="false">ROUND(K1950*($F$5+9.76+6.5)/100,2)*J1950</f>
        <v>0</v>
      </c>
      <c r="M1950" s="82" t="n">
        <f aca="false">L1950+K1950</f>
        <v>0</v>
      </c>
      <c r="N1950" s="74" t="n">
        <f aca="false">M1950*$F$6</f>
        <v>0</v>
      </c>
      <c r="W1950" s="79" t="n">
        <f aca="false">IFERROR(MOD(9*MID(D1950,1,1)+7*MID(D1950,2,1)+3*MID(D1950,3,1)+MID(D1950,4,1)+9*MID(D1950,5,1)+7*MID(D1950,6,1)+3*MID(D1950,7,1)+MID(D1950,8,1)+9*MID(D1950,9,1)+7*MID(D1950,10,1),10),10)</f>
        <v>10</v>
      </c>
    </row>
    <row r="1951" customFormat="false" ht="14.4" hidden="false" customHeight="false" outlineLevel="0" collapsed="false">
      <c r="A1951" s="67" t="n">
        <v>1941</v>
      </c>
      <c r="B1951" s="80"/>
      <c r="C1951" s="80"/>
      <c r="D1951" s="69"/>
      <c r="E1951" s="70"/>
      <c r="F1951" s="81"/>
      <c r="G1951" s="72"/>
      <c r="H1951" s="81"/>
      <c r="I1951" s="86"/>
      <c r="J1951" s="73" t="n">
        <v>1</v>
      </c>
      <c r="K1951" s="74" t="n">
        <f aca="false">ROUND(IF(I1951/2&lt;=5331.47*0.4,I1951/2,5331.47*0.4)*(1-(0.1371+(1-0.1371)*0.09)*(1-J1951)),2)</f>
        <v>0</v>
      </c>
      <c r="L1951" s="74" t="n">
        <f aca="false">ROUND(K1951*($F$5+9.76+6.5)/100,2)*J1951</f>
        <v>0</v>
      </c>
      <c r="M1951" s="82" t="n">
        <f aca="false">L1951+K1951</f>
        <v>0</v>
      </c>
      <c r="N1951" s="74" t="n">
        <f aca="false">M1951*$F$6</f>
        <v>0</v>
      </c>
      <c r="W1951" s="79" t="n">
        <f aca="false">IFERROR(MOD(9*MID(D1951,1,1)+7*MID(D1951,2,1)+3*MID(D1951,3,1)+MID(D1951,4,1)+9*MID(D1951,5,1)+7*MID(D1951,6,1)+3*MID(D1951,7,1)+MID(D1951,8,1)+9*MID(D1951,9,1)+7*MID(D1951,10,1),10),10)</f>
        <v>10</v>
      </c>
    </row>
    <row r="1952" customFormat="false" ht="14.4" hidden="false" customHeight="false" outlineLevel="0" collapsed="false">
      <c r="A1952" s="67" t="n">
        <v>1942</v>
      </c>
      <c r="B1952" s="80"/>
      <c r="C1952" s="80"/>
      <c r="D1952" s="69"/>
      <c r="E1952" s="70"/>
      <c r="F1952" s="81"/>
      <c r="G1952" s="72"/>
      <c r="H1952" s="81"/>
      <c r="I1952" s="86"/>
      <c r="J1952" s="73" t="n">
        <v>1</v>
      </c>
      <c r="K1952" s="74" t="n">
        <f aca="false">ROUND(IF(I1952/2&lt;=5331.47*0.4,I1952/2,5331.47*0.4)*(1-(0.1371+(1-0.1371)*0.09)*(1-J1952)),2)</f>
        <v>0</v>
      </c>
      <c r="L1952" s="74" t="n">
        <f aca="false">ROUND(K1952*($F$5+9.76+6.5)/100,2)*J1952</f>
        <v>0</v>
      </c>
      <c r="M1952" s="82" t="n">
        <f aca="false">L1952+K1952</f>
        <v>0</v>
      </c>
      <c r="N1952" s="74" t="n">
        <f aca="false">M1952*$F$6</f>
        <v>0</v>
      </c>
      <c r="W1952" s="79" t="n">
        <f aca="false">IFERROR(MOD(9*MID(D1952,1,1)+7*MID(D1952,2,1)+3*MID(D1952,3,1)+MID(D1952,4,1)+9*MID(D1952,5,1)+7*MID(D1952,6,1)+3*MID(D1952,7,1)+MID(D1952,8,1)+9*MID(D1952,9,1)+7*MID(D1952,10,1),10),10)</f>
        <v>10</v>
      </c>
    </row>
    <row r="1953" customFormat="false" ht="14.4" hidden="false" customHeight="false" outlineLevel="0" collapsed="false">
      <c r="A1953" s="67" t="n">
        <v>1943</v>
      </c>
      <c r="B1953" s="80"/>
      <c r="C1953" s="80"/>
      <c r="D1953" s="69"/>
      <c r="E1953" s="70"/>
      <c r="F1953" s="81"/>
      <c r="G1953" s="72"/>
      <c r="H1953" s="81"/>
      <c r="I1953" s="86"/>
      <c r="J1953" s="73" t="n">
        <v>1</v>
      </c>
      <c r="K1953" s="74" t="n">
        <f aca="false">ROUND(IF(I1953/2&lt;=5331.47*0.4,I1953/2,5331.47*0.4)*(1-(0.1371+(1-0.1371)*0.09)*(1-J1953)),2)</f>
        <v>0</v>
      </c>
      <c r="L1953" s="74" t="n">
        <f aca="false">ROUND(K1953*($F$5+9.76+6.5)/100,2)*J1953</f>
        <v>0</v>
      </c>
      <c r="M1953" s="82" t="n">
        <f aca="false">L1953+K1953</f>
        <v>0</v>
      </c>
      <c r="N1953" s="74" t="n">
        <f aca="false">M1953*$F$6</f>
        <v>0</v>
      </c>
      <c r="W1953" s="79" t="n">
        <f aca="false">IFERROR(MOD(9*MID(D1953,1,1)+7*MID(D1953,2,1)+3*MID(D1953,3,1)+MID(D1953,4,1)+9*MID(D1953,5,1)+7*MID(D1953,6,1)+3*MID(D1953,7,1)+MID(D1953,8,1)+9*MID(D1953,9,1)+7*MID(D1953,10,1),10),10)</f>
        <v>10</v>
      </c>
    </row>
    <row r="1954" customFormat="false" ht="14.4" hidden="false" customHeight="false" outlineLevel="0" collapsed="false">
      <c r="A1954" s="67" t="n">
        <v>1944</v>
      </c>
      <c r="B1954" s="80"/>
      <c r="C1954" s="80"/>
      <c r="D1954" s="69"/>
      <c r="E1954" s="70"/>
      <c r="F1954" s="81"/>
      <c r="G1954" s="72"/>
      <c r="H1954" s="81"/>
      <c r="I1954" s="86"/>
      <c r="J1954" s="73" t="n">
        <v>1</v>
      </c>
      <c r="K1954" s="74" t="n">
        <f aca="false">ROUND(IF(I1954/2&lt;=5331.47*0.4,I1954/2,5331.47*0.4)*(1-(0.1371+(1-0.1371)*0.09)*(1-J1954)),2)</f>
        <v>0</v>
      </c>
      <c r="L1954" s="74" t="n">
        <f aca="false">ROUND(K1954*($F$5+9.76+6.5)/100,2)*J1954</f>
        <v>0</v>
      </c>
      <c r="M1954" s="82" t="n">
        <f aca="false">L1954+K1954</f>
        <v>0</v>
      </c>
      <c r="N1954" s="74" t="n">
        <f aca="false">M1954*$F$6</f>
        <v>0</v>
      </c>
      <c r="W1954" s="79" t="n">
        <f aca="false">IFERROR(MOD(9*MID(D1954,1,1)+7*MID(D1954,2,1)+3*MID(D1954,3,1)+MID(D1954,4,1)+9*MID(D1954,5,1)+7*MID(D1954,6,1)+3*MID(D1954,7,1)+MID(D1954,8,1)+9*MID(D1954,9,1)+7*MID(D1954,10,1),10),10)</f>
        <v>10</v>
      </c>
    </row>
    <row r="1955" customFormat="false" ht="14.4" hidden="false" customHeight="false" outlineLevel="0" collapsed="false">
      <c r="A1955" s="67" t="n">
        <v>1945</v>
      </c>
      <c r="B1955" s="80"/>
      <c r="C1955" s="80"/>
      <c r="D1955" s="69"/>
      <c r="E1955" s="70"/>
      <c r="F1955" s="81"/>
      <c r="G1955" s="72"/>
      <c r="H1955" s="81"/>
      <c r="I1955" s="86"/>
      <c r="J1955" s="73" t="n">
        <v>1</v>
      </c>
      <c r="K1955" s="74" t="n">
        <f aca="false">ROUND(IF(I1955/2&lt;=5331.47*0.4,I1955/2,5331.47*0.4)*(1-(0.1371+(1-0.1371)*0.09)*(1-J1955)),2)</f>
        <v>0</v>
      </c>
      <c r="L1955" s="74" t="n">
        <f aca="false">ROUND(K1955*($F$5+9.76+6.5)/100,2)*J1955</f>
        <v>0</v>
      </c>
      <c r="M1955" s="82" t="n">
        <f aca="false">L1955+K1955</f>
        <v>0</v>
      </c>
      <c r="N1955" s="74" t="n">
        <f aca="false">M1955*$F$6</f>
        <v>0</v>
      </c>
      <c r="W1955" s="79" t="n">
        <f aca="false">IFERROR(MOD(9*MID(D1955,1,1)+7*MID(D1955,2,1)+3*MID(D1955,3,1)+MID(D1955,4,1)+9*MID(D1955,5,1)+7*MID(D1955,6,1)+3*MID(D1955,7,1)+MID(D1955,8,1)+9*MID(D1955,9,1)+7*MID(D1955,10,1),10),10)</f>
        <v>10</v>
      </c>
    </row>
    <row r="1956" customFormat="false" ht="14.4" hidden="false" customHeight="false" outlineLevel="0" collapsed="false">
      <c r="A1956" s="67" t="n">
        <v>1946</v>
      </c>
      <c r="B1956" s="80"/>
      <c r="C1956" s="80"/>
      <c r="D1956" s="69"/>
      <c r="E1956" s="70"/>
      <c r="F1956" s="81"/>
      <c r="G1956" s="72"/>
      <c r="H1956" s="81"/>
      <c r="I1956" s="86"/>
      <c r="J1956" s="73" t="n">
        <v>1</v>
      </c>
      <c r="K1956" s="74" t="n">
        <f aca="false">ROUND(IF(I1956/2&lt;=5331.47*0.4,I1956/2,5331.47*0.4)*(1-(0.1371+(1-0.1371)*0.09)*(1-J1956)),2)</f>
        <v>0</v>
      </c>
      <c r="L1956" s="74" t="n">
        <f aca="false">ROUND(K1956*($F$5+9.76+6.5)/100,2)*J1956</f>
        <v>0</v>
      </c>
      <c r="M1956" s="82" t="n">
        <f aca="false">L1956+K1956</f>
        <v>0</v>
      </c>
      <c r="N1956" s="74" t="n">
        <f aca="false">M1956*$F$6</f>
        <v>0</v>
      </c>
      <c r="W1956" s="79" t="n">
        <f aca="false">IFERROR(MOD(9*MID(D1956,1,1)+7*MID(D1956,2,1)+3*MID(D1956,3,1)+MID(D1956,4,1)+9*MID(D1956,5,1)+7*MID(D1956,6,1)+3*MID(D1956,7,1)+MID(D1956,8,1)+9*MID(D1956,9,1)+7*MID(D1956,10,1),10),10)</f>
        <v>10</v>
      </c>
    </row>
    <row r="1957" customFormat="false" ht="14.4" hidden="false" customHeight="false" outlineLevel="0" collapsed="false">
      <c r="A1957" s="67" t="n">
        <v>1947</v>
      </c>
      <c r="B1957" s="80"/>
      <c r="C1957" s="80"/>
      <c r="D1957" s="69"/>
      <c r="E1957" s="70"/>
      <c r="F1957" s="81"/>
      <c r="G1957" s="72"/>
      <c r="H1957" s="81"/>
      <c r="I1957" s="86"/>
      <c r="J1957" s="73" t="n">
        <v>1</v>
      </c>
      <c r="K1957" s="74" t="n">
        <f aca="false">ROUND(IF(I1957/2&lt;=5331.47*0.4,I1957/2,5331.47*0.4)*(1-(0.1371+(1-0.1371)*0.09)*(1-J1957)),2)</f>
        <v>0</v>
      </c>
      <c r="L1957" s="74" t="n">
        <f aca="false">ROUND(K1957*($F$5+9.76+6.5)/100,2)*J1957</f>
        <v>0</v>
      </c>
      <c r="M1957" s="82" t="n">
        <f aca="false">L1957+K1957</f>
        <v>0</v>
      </c>
      <c r="N1957" s="74" t="n">
        <f aca="false">M1957*$F$6</f>
        <v>0</v>
      </c>
      <c r="W1957" s="79" t="n">
        <f aca="false">IFERROR(MOD(9*MID(D1957,1,1)+7*MID(D1957,2,1)+3*MID(D1957,3,1)+MID(D1957,4,1)+9*MID(D1957,5,1)+7*MID(D1957,6,1)+3*MID(D1957,7,1)+MID(D1957,8,1)+9*MID(D1957,9,1)+7*MID(D1957,10,1),10),10)</f>
        <v>10</v>
      </c>
    </row>
    <row r="1958" customFormat="false" ht="14.4" hidden="false" customHeight="false" outlineLevel="0" collapsed="false">
      <c r="A1958" s="67" t="n">
        <v>1948</v>
      </c>
      <c r="B1958" s="80"/>
      <c r="C1958" s="80"/>
      <c r="D1958" s="69"/>
      <c r="E1958" s="70"/>
      <c r="F1958" s="81"/>
      <c r="G1958" s="72"/>
      <c r="H1958" s="81"/>
      <c r="I1958" s="86"/>
      <c r="J1958" s="73" t="n">
        <v>1</v>
      </c>
      <c r="K1958" s="74" t="n">
        <f aca="false">ROUND(IF(I1958/2&lt;=5331.47*0.4,I1958/2,5331.47*0.4)*(1-(0.1371+(1-0.1371)*0.09)*(1-J1958)),2)</f>
        <v>0</v>
      </c>
      <c r="L1958" s="74" t="n">
        <f aca="false">ROUND(K1958*($F$5+9.76+6.5)/100,2)*J1958</f>
        <v>0</v>
      </c>
      <c r="M1958" s="82" t="n">
        <f aca="false">L1958+K1958</f>
        <v>0</v>
      </c>
      <c r="N1958" s="74" t="n">
        <f aca="false">M1958*$F$6</f>
        <v>0</v>
      </c>
      <c r="W1958" s="79" t="n">
        <f aca="false">IFERROR(MOD(9*MID(D1958,1,1)+7*MID(D1958,2,1)+3*MID(D1958,3,1)+MID(D1958,4,1)+9*MID(D1958,5,1)+7*MID(D1958,6,1)+3*MID(D1958,7,1)+MID(D1958,8,1)+9*MID(D1958,9,1)+7*MID(D1958,10,1),10),10)</f>
        <v>10</v>
      </c>
    </row>
    <row r="1959" customFormat="false" ht="14.4" hidden="false" customHeight="false" outlineLevel="0" collapsed="false">
      <c r="A1959" s="67" t="n">
        <v>1949</v>
      </c>
      <c r="B1959" s="80"/>
      <c r="C1959" s="80"/>
      <c r="D1959" s="69"/>
      <c r="E1959" s="70"/>
      <c r="F1959" s="81"/>
      <c r="G1959" s="72"/>
      <c r="H1959" s="81"/>
      <c r="I1959" s="86"/>
      <c r="J1959" s="73" t="n">
        <v>1</v>
      </c>
      <c r="K1959" s="74" t="n">
        <f aca="false">ROUND(IF(I1959/2&lt;=5331.47*0.4,I1959/2,5331.47*0.4)*(1-(0.1371+(1-0.1371)*0.09)*(1-J1959)),2)</f>
        <v>0</v>
      </c>
      <c r="L1959" s="74" t="n">
        <f aca="false">ROUND(K1959*($F$5+9.76+6.5)/100,2)*J1959</f>
        <v>0</v>
      </c>
      <c r="M1959" s="82" t="n">
        <f aca="false">L1959+K1959</f>
        <v>0</v>
      </c>
      <c r="N1959" s="74" t="n">
        <f aca="false">M1959*$F$6</f>
        <v>0</v>
      </c>
      <c r="W1959" s="79" t="n">
        <f aca="false">IFERROR(MOD(9*MID(D1959,1,1)+7*MID(D1959,2,1)+3*MID(D1959,3,1)+MID(D1959,4,1)+9*MID(D1959,5,1)+7*MID(D1959,6,1)+3*MID(D1959,7,1)+MID(D1959,8,1)+9*MID(D1959,9,1)+7*MID(D1959,10,1),10),10)</f>
        <v>10</v>
      </c>
    </row>
    <row r="1960" customFormat="false" ht="14.4" hidden="false" customHeight="false" outlineLevel="0" collapsed="false">
      <c r="A1960" s="67" t="n">
        <v>1950</v>
      </c>
      <c r="B1960" s="80"/>
      <c r="C1960" s="80"/>
      <c r="D1960" s="69"/>
      <c r="E1960" s="70"/>
      <c r="F1960" s="81"/>
      <c r="G1960" s="72"/>
      <c r="H1960" s="81"/>
      <c r="I1960" s="86"/>
      <c r="J1960" s="73" t="n">
        <v>1</v>
      </c>
      <c r="K1960" s="74" t="n">
        <f aca="false">ROUND(IF(I1960/2&lt;=5331.47*0.4,I1960/2,5331.47*0.4)*(1-(0.1371+(1-0.1371)*0.09)*(1-J1960)),2)</f>
        <v>0</v>
      </c>
      <c r="L1960" s="74" t="n">
        <f aca="false">ROUND(K1960*($F$5+9.76+6.5)/100,2)*J1960</f>
        <v>0</v>
      </c>
      <c r="M1960" s="82" t="n">
        <f aca="false">L1960+K1960</f>
        <v>0</v>
      </c>
      <c r="N1960" s="74" t="n">
        <f aca="false">M1960*$F$6</f>
        <v>0</v>
      </c>
      <c r="W1960" s="79" t="n">
        <f aca="false">IFERROR(MOD(9*MID(D1960,1,1)+7*MID(D1960,2,1)+3*MID(D1960,3,1)+MID(D1960,4,1)+9*MID(D1960,5,1)+7*MID(D1960,6,1)+3*MID(D1960,7,1)+MID(D1960,8,1)+9*MID(D1960,9,1)+7*MID(D1960,10,1),10),10)</f>
        <v>10</v>
      </c>
    </row>
    <row r="1961" customFormat="false" ht="14.4" hidden="false" customHeight="false" outlineLevel="0" collapsed="false">
      <c r="A1961" s="67" t="n">
        <v>1951</v>
      </c>
      <c r="B1961" s="80"/>
      <c r="C1961" s="80"/>
      <c r="D1961" s="69"/>
      <c r="E1961" s="70"/>
      <c r="F1961" s="81"/>
      <c r="G1961" s="72"/>
      <c r="H1961" s="81"/>
      <c r="I1961" s="86"/>
      <c r="J1961" s="73" t="n">
        <v>1</v>
      </c>
      <c r="K1961" s="74" t="n">
        <f aca="false">ROUND(IF(I1961/2&lt;=5331.47*0.4,I1961/2,5331.47*0.4)*(1-(0.1371+(1-0.1371)*0.09)*(1-J1961)),2)</f>
        <v>0</v>
      </c>
      <c r="L1961" s="74" t="n">
        <f aca="false">ROUND(K1961*($F$5+9.76+6.5)/100,2)*J1961</f>
        <v>0</v>
      </c>
      <c r="M1961" s="82" t="n">
        <f aca="false">L1961+K1961</f>
        <v>0</v>
      </c>
      <c r="N1961" s="74" t="n">
        <f aca="false">M1961*$F$6</f>
        <v>0</v>
      </c>
      <c r="W1961" s="79" t="n">
        <f aca="false">IFERROR(MOD(9*MID(D1961,1,1)+7*MID(D1961,2,1)+3*MID(D1961,3,1)+MID(D1961,4,1)+9*MID(D1961,5,1)+7*MID(D1961,6,1)+3*MID(D1961,7,1)+MID(D1961,8,1)+9*MID(D1961,9,1)+7*MID(D1961,10,1),10),10)</f>
        <v>10</v>
      </c>
    </row>
    <row r="1962" customFormat="false" ht="14.4" hidden="false" customHeight="false" outlineLevel="0" collapsed="false">
      <c r="A1962" s="67" t="n">
        <v>1952</v>
      </c>
      <c r="B1962" s="80"/>
      <c r="C1962" s="80"/>
      <c r="D1962" s="69"/>
      <c r="E1962" s="70"/>
      <c r="F1962" s="81"/>
      <c r="G1962" s="72"/>
      <c r="H1962" s="81"/>
      <c r="I1962" s="86"/>
      <c r="J1962" s="73" t="n">
        <v>1</v>
      </c>
      <c r="K1962" s="74" t="n">
        <f aca="false">ROUND(IF(I1962/2&lt;=5331.47*0.4,I1962/2,5331.47*0.4)*(1-(0.1371+(1-0.1371)*0.09)*(1-J1962)),2)</f>
        <v>0</v>
      </c>
      <c r="L1962" s="74" t="n">
        <f aca="false">ROUND(K1962*($F$5+9.76+6.5)/100,2)*J1962</f>
        <v>0</v>
      </c>
      <c r="M1962" s="82" t="n">
        <f aca="false">L1962+K1962</f>
        <v>0</v>
      </c>
      <c r="N1962" s="74" t="n">
        <f aca="false">M1962*$F$6</f>
        <v>0</v>
      </c>
      <c r="W1962" s="79" t="n">
        <f aca="false">IFERROR(MOD(9*MID(D1962,1,1)+7*MID(D1962,2,1)+3*MID(D1962,3,1)+MID(D1962,4,1)+9*MID(D1962,5,1)+7*MID(D1962,6,1)+3*MID(D1962,7,1)+MID(D1962,8,1)+9*MID(D1962,9,1)+7*MID(D1962,10,1),10),10)</f>
        <v>10</v>
      </c>
    </row>
    <row r="1963" customFormat="false" ht="14.4" hidden="false" customHeight="false" outlineLevel="0" collapsed="false">
      <c r="A1963" s="67" t="n">
        <v>1953</v>
      </c>
      <c r="B1963" s="80"/>
      <c r="C1963" s="80"/>
      <c r="D1963" s="69"/>
      <c r="E1963" s="70"/>
      <c r="F1963" s="81"/>
      <c r="G1963" s="72"/>
      <c r="H1963" s="81"/>
      <c r="I1963" s="86"/>
      <c r="J1963" s="73" t="n">
        <v>1</v>
      </c>
      <c r="K1963" s="74" t="n">
        <f aca="false">ROUND(IF(I1963/2&lt;=5331.47*0.4,I1963/2,5331.47*0.4)*(1-(0.1371+(1-0.1371)*0.09)*(1-J1963)),2)</f>
        <v>0</v>
      </c>
      <c r="L1963" s="74" t="n">
        <f aca="false">ROUND(K1963*($F$5+9.76+6.5)/100,2)*J1963</f>
        <v>0</v>
      </c>
      <c r="M1963" s="82" t="n">
        <f aca="false">L1963+K1963</f>
        <v>0</v>
      </c>
      <c r="N1963" s="74" t="n">
        <f aca="false">M1963*$F$6</f>
        <v>0</v>
      </c>
      <c r="W1963" s="79" t="n">
        <f aca="false">IFERROR(MOD(9*MID(D1963,1,1)+7*MID(D1963,2,1)+3*MID(D1963,3,1)+MID(D1963,4,1)+9*MID(D1963,5,1)+7*MID(D1963,6,1)+3*MID(D1963,7,1)+MID(D1963,8,1)+9*MID(D1963,9,1)+7*MID(D1963,10,1),10),10)</f>
        <v>10</v>
      </c>
    </row>
    <row r="1964" customFormat="false" ht="14.4" hidden="false" customHeight="false" outlineLevel="0" collapsed="false">
      <c r="A1964" s="67" t="n">
        <v>1954</v>
      </c>
      <c r="B1964" s="80"/>
      <c r="C1964" s="80"/>
      <c r="D1964" s="69"/>
      <c r="E1964" s="70"/>
      <c r="F1964" s="81"/>
      <c r="G1964" s="72"/>
      <c r="H1964" s="81"/>
      <c r="I1964" s="86"/>
      <c r="J1964" s="73" t="n">
        <v>1</v>
      </c>
      <c r="K1964" s="74" t="n">
        <f aca="false">ROUND(IF(I1964/2&lt;=5331.47*0.4,I1964/2,5331.47*0.4)*(1-(0.1371+(1-0.1371)*0.09)*(1-J1964)),2)</f>
        <v>0</v>
      </c>
      <c r="L1964" s="74" t="n">
        <f aca="false">ROUND(K1964*($F$5+9.76+6.5)/100,2)*J1964</f>
        <v>0</v>
      </c>
      <c r="M1964" s="82" t="n">
        <f aca="false">L1964+K1964</f>
        <v>0</v>
      </c>
      <c r="N1964" s="74" t="n">
        <f aca="false">M1964*$F$6</f>
        <v>0</v>
      </c>
      <c r="W1964" s="79" t="n">
        <f aca="false">IFERROR(MOD(9*MID(D1964,1,1)+7*MID(D1964,2,1)+3*MID(D1964,3,1)+MID(D1964,4,1)+9*MID(D1964,5,1)+7*MID(D1964,6,1)+3*MID(D1964,7,1)+MID(D1964,8,1)+9*MID(D1964,9,1)+7*MID(D1964,10,1),10),10)</f>
        <v>10</v>
      </c>
    </row>
    <row r="1965" customFormat="false" ht="14.4" hidden="false" customHeight="false" outlineLevel="0" collapsed="false">
      <c r="A1965" s="67" t="n">
        <v>1955</v>
      </c>
      <c r="B1965" s="80"/>
      <c r="C1965" s="80"/>
      <c r="D1965" s="69"/>
      <c r="E1965" s="70"/>
      <c r="F1965" s="81"/>
      <c r="G1965" s="72"/>
      <c r="H1965" s="81"/>
      <c r="I1965" s="86"/>
      <c r="J1965" s="73" t="n">
        <v>1</v>
      </c>
      <c r="K1965" s="74" t="n">
        <f aca="false">ROUND(IF(I1965/2&lt;=5331.47*0.4,I1965/2,5331.47*0.4)*(1-(0.1371+(1-0.1371)*0.09)*(1-J1965)),2)</f>
        <v>0</v>
      </c>
      <c r="L1965" s="74" t="n">
        <f aca="false">ROUND(K1965*($F$5+9.76+6.5)/100,2)*J1965</f>
        <v>0</v>
      </c>
      <c r="M1965" s="82" t="n">
        <f aca="false">L1965+K1965</f>
        <v>0</v>
      </c>
      <c r="N1965" s="74" t="n">
        <f aca="false">M1965*$F$6</f>
        <v>0</v>
      </c>
      <c r="W1965" s="79" t="n">
        <f aca="false">IFERROR(MOD(9*MID(D1965,1,1)+7*MID(D1965,2,1)+3*MID(D1965,3,1)+MID(D1965,4,1)+9*MID(D1965,5,1)+7*MID(D1965,6,1)+3*MID(D1965,7,1)+MID(D1965,8,1)+9*MID(D1965,9,1)+7*MID(D1965,10,1),10),10)</f>
        <v>10</v>
      </c>
    </row>
    <row r="1966" customFormat="false" ht="14.4" hidden="false" customHeight="false" outlineLevel="0" collapsed="false">
      <c r="A1966" s="67" t="n">
        <v>1956</v>
      </c>
      <c r="B1966" s="80"/>
      <c r="C1966" s="80"/>
      <c r="D1966" s="69"/>
      <c r="E1966" s="70"/>
      <c r="F1966" s="81"/>
      <c r="G1966" s="72"/>
      <c r="H1966" s="81"/>
      <c r="I1966" s="86"/>
      <c r="J1966" s="73" t="n">
        <v>1</v>
      </c>
      <c r="K1966" s="74" t="n">
        <f aca="false">ROUND(IF(I1966/2&lt;=5331.47*0.4,I1966/2,5331.47*0.4)*(1-(0.1371+(1-0.1371)*0.09)*(1-J1966)),2)</f>
        <v>0</v>
      </c>
      <c r="L1966" s="74" t="n">
        <f aca="false">ROUND(K1966*($F$5+9.76+6.5)/100,2)*J1966</f>
        <v>0</v>
      </c>
      <c r="M1966" s="82" t="n">
        <f aca="false">L1966+K1966</f>
        <v>0</v>
      </c>
      <c r="N1966" s="74" t="n">
        <f aca="false">M1966*$F$6</f>
        <v>0</v>
      </c>
      <c r="W1966" s="79" t="n">
        <f aca="false">IFERROR(MOD(9*MID(D1966,1,1)+7*MID(D1966,2,1)+3*MID(D1966,3,1)+MID(D1966,4,1)+9*MID(D1966,5,1)+7*MID(D1966,6,1)+3*MID(D1966,7,1)+MID(D1966,8,1)+9*MID(D1966,9,1)+7*MID(D1966,10,1),10),10)</f>
        <v>10</v>
      </c>
    </row>
    <row r="1967" customFormat="false" ht="14.4" hidden="false" customHeight="false" outlineLevel="0" collapsed="false">
      <c r="A1967" s="67" t="n">
        <v>1957</v>
      </c>
      <c r="B1967" s="80"/>
      <c r="C1967" s="80"/>
      <c r="D1967" s="69"/>
      <c r="E1967" s="70"/>
      <c r="F1967" s="81"/>
      <c r="G1967" s="72"/>
      <c r="H1967" s="81"/>
      <c r="I1967" s="86"/>
      <c r="J1967" s="73" t="n">
        <v>1</v>
      </c>
      <c r="K1967" s="74" t="n">
        <f aca="false">ROUND(IF(I1967/2&lt;=5331.47*0.4,I1967/2,5331.47*0.4)*(1-(0.1371+(1-0.1371)*0.09)*(1-J1967)),2)</f>
        <v>0</v>
      </c>
      <c r="L1967" s="74" t="n">
        <f aca="false">ROUND(K1967*($F$5+9.76+6.5)/100,2)*J1967</f>
        <v>0</v>
      </c>
      <c r="M1967" s="82" t="n">
        <f aca="false">L1967+K1967</f>
        <v>0</v>
      </c>
      <c r="N1967" s="74" t="n">
        <f aca="false">M1967*$F$6</f>
        <v>0</v>
      </c>
      <c r="W1967" s="79" t="n">
        <f aca="false">IFERROR(MOD(9*MID(D1967,1,1)+7*MID(D1967,2,1)+3*MID(D1967,3,1)+MID(D1967,4,1)+9*MID(D1967,5,1)+7*MID(D1967,6,1)+3*MID(D1967,7,1)+MID(D1967,8,1)+9*MID(D1967,9,1)+7*MID(D1967,10,1),10),10)</f>
        <v>10</v>
      </c>
    </row>
    <row r="1968" customFormat="false" ht="14.4" hidden="false" customHeight="false" outlineLevel="0" collapsed="false">
      <c r="A1968" s="67" t="n">
        <v>1958</v>
      </c>
      <c r="B1968" s="80"/>
      <c r="C1968" s="80"/>
      <c r="D1968" s="69"/>
      <c r="E1968" s="70"/>
      <c r="F1968" s="81"/>
      <c r="G1968" s="72"/>
      <c r="H1968" s="81"/>
      <c r="I1968" s="86"/>
      <c r="J1968" s="73" t="n">
        <v>1</v>
      </c>
      <c r="K1968" s="74" t="n">
        <f aca="false">ROUND(IF(I1968/2&lt;=5331.47*0.4,I1968/2,5331.47*0.4)*(1-(0.1371+(1-0.1371)*0.09)*(1-J1968)),2)</f>
        <v>0</v>
      </c>
      <c r="L1968" s="74" t="n">
        <f aca="false">ROUND(K1968*($F$5+9.76+6.5)/100,2)*J1968</f>
        <v>0</v>
      </c>
      <c r="M1968" s="82" t="n">
        <f aca="false">L1968+K1968</f>
        <v>0</v>
      </c>
      <c r="N1968" s="74" t="n">
        <f aca="false">M1968*$F$6</f>
        <v>0</v>
      </c>
      <c r="W1968" s="79" t="n">
        <f aca="false">IFERROR(MOD(9*MID(D1968,1,1)+7*MID(D1968,2,1)+3*MID(D1968,3,1)+MID(D1968,4,1)+9*MID(D1968,5,1)+7*MID(D1968,6,1)+3*MID(D1968,7,1)+MID(D1968,8,1)+9*MID(D1968,9,1)+7*MID(D1968,10,1),10),10)</f>
        <v>10</v>
      </c>
    </row>
    <row r="1969" customFormat="false" ht="14.4" hidden="false" customHeight="false" outlineLevel="0" collapsed="false">
      <c r="A1969" s="67" t="n">
        <v>1959</v>
      </c>
      <c r="B1969" s="80"/>
      <c r="C1969" s="80"/>
      <c r="D1969" s="69"/>
      <c r="E1969" s="70"/>
      <c r="F1969" s="81"/>
      <c r="G1969" s="72"/>
      <c r="H1969" s="81"/>
      <c r="I1969" s="86"/>
      <c r="J1969" s="73" t="n">
        <v>1</v>
      </c>
      <c r="K1969" s="74" t="n">
        <f aca="false">ROUND(IF(I1969/2&lt;=5331.47*0.4,I1969/2,5331.47*0.4)*(1-(0.1371+(1-0.1371)*0.09)*(1-J1969)),2)</f>
        <v>0</v>
      </c>
      <c r="L1969" s="74" t="n">
        <f aca="false">ROUND(K1969*($F$5+9.76+6.5)/100,2)*J1969</f>
        <v>0</v>
      </c>
      <c r="M1969" s="82" t="n">
        <f aca="false">L1969+K1969</f>
        <v>0</v>
      </c>
      <c r="N1969" s="74" t="n">
        <f aca="false">M1969*$F$6</f>
        <v>0</v>
      </c>
      <c r="W1969" s="79" t="n">
        <f aca="false">IFERROR(MOD(9*MID(D1969,1,1)+7*MID(D1969,2,1)+3*MID(D1969,3,1)+MID(D1969,4,1)+9*MID(D1969,5,1)+7*MID(D1969,6,1)+3*MID(D1969,7,1)+MID(D1969,8,1)+9*MID(D1969,9,1)+7*MID(D1969,10,1),10),10)</f>
        <v>10</v>
      </c>
    </row>
    <row r="1970" customFormat="false" ht="14.4" hidden="false" customHeight="false" outlineLevel="0" collapsed="false">
      <c r="A1970" s="67" t="n">
        <v>1960</v>
      </c>
      <c r="B1970" s="80"/>
      <c r="C1970" s="80"/>
      <c r="D1970" s="69"/>
      <c r="E1970" s="70"/>
      <c r="F1970" s="81"/>
      <c r="G1970" s="72"/>
      <c r="H1970" s="81"/>
      <c r="I1970" s="86"/>
      <c r="J1970" s="73" t="n">
        <v>1</v>
      </c>
      <c r="K1970" s="74" t="n">
        <f aca="false">ROUND(IF(I1970/2&lt;=5331.47*0.4,I1970/2,5331.47*0.4)*(1-(0.1371+(1-0.1371)*0.09)*(1-J1970)),2)</f>
        <v>0</v>
      </c>
      <c r="L1970" s="74" t="n">
        <f aca="false">ROUND(K1970*($F$5+9.76+6.5)/100,2)*J1970</f>
        <v>0</v>
      </c>
      <c r="M1970" s="82" t="n">
        <f aca="false">L1970+K1970</f>
        <v>0</v>
      </c>
      <c r="N1970" s="74" t="n">
        <f aca="false">M1970*$F$6</f>
        <v>0</v>
      </c>
      <c r="W1970" s="79" t="n">
        <f aca="false">IFERROR(MOD(9*MID(D1970,1,1)+7*MID(D1970,2,1)+3*MID(D1970,3,1)+MID(D1970,4,1)+9*MID(D1970,5,1)+7*MID(D1970,6,1)+3*MID(D1970,7,1)+MID(D1970,8,1)+9*MID(D1970,9,1)+7*MID(D1970,10,1),10),10)</f>
        <v>10</v>
      </c>
    </row>
    <row r="1971" customFormat="false" ht="14.4" hidden="false" customHeight="false" outlineLevel="0" collapsed="false">
      <c r="A1971" s="67" t="n">
        <v>1961</v>
      </c>
      <c r="B1971" s="80"/>
      <c r="C1971" s="80"/>
      <c r="D1971" s="69"/>
      <c r="E1971" s="70"/>
      <c r="F1971" s="81"/>
      <c r="G1971" s="72"/>
      <c r="H1971" s="81"/>
      <c r="I1971" s="86"/>
      <c r="J1971" s="73" t="n">
        <v>1</v>
      </c>
      <c r="K1971" s="74" t="n">
        <f aca="false">ROUND(IF(I1971/2&lt;=5331.47*0.4,I1971/2,5331.47*0.4)*(1-(0.1371+(1-0.1371)*0.09)*(1-J1971)),2)</f>
        <v>0</v>
      </c>
      <c r="L1971" s="74" t="n">
        <f aca="false">ROUND(K1971*($F$5+9.76+6.5)/100,2)*J1971</f>
        <v>0</v>
      </c>
      <c r="M1971" s="82" t="n">
        <f aca="false">L1971+K1971</f>
        <v>0</v>
      </c>
      <c r="N1971" s="74" t="n">
        <f aca="false">M1971*$F$6</f>
        <v>0</v>
      </c>
      <c r="W1971" s="79" t="n">
        <f aca="false">IFERROR(MOD(9*MID(D1971,1,1)+7*MID(D1971,2,1)+3*MID(D1971,3,1)+MID(D1971,4,1)+9*MID(D1971,5,1)+7*MID(D1971,6,1)+3*MID(D1971,7,1)+MID(D1971,8,1)+9*MID(D1971,9,1)+7*MID(D1971,10,1),10),10)</f>
        <v>10</v>
      </c>
    </row>
    <row r="1972" customFormat="false" ht="14.4" hidden="false" customHeight="false" outlineLevel="0" collapsed="false">
      <c r="A1972" s="67" t="n">
        <v>1962</v>
      </c>
      <c r="B1972" s="80"/>
      <c r="C1972" s="80"/>
      <c r="D1972" s="69"/>
      <c r="E1972" s="70"/>
      <c r="F1972" s="81"/>
      <c r="G1972" s="72"/>
      <c r="H1972" s="81"/>
      <c r="I1972" s="86"/>
      <c r="J1972" s="73" t="n">
        <v>1</v>
      </c>
      <c r="K1972" s="74" t="n">
        <f aca="false">ROUND(IF(I1972/2&lt;=5331.47*0.4,I1972/2,5331.47*0.4)*(1-(0.1371+(1-0.1371)*0.09)*(1-J1972)),2)</f>
        <v>0</v>
      </c>
      <c r="L1972" s="74" t="n">
        <f aca="false">ROUND(K1972*($F$5+9.76+6.5)/100,2)*J1972</f>
        <v>0</v>
      </c>
      <c r="M1972" s="82" t="n">
        <f aca="false">L1972+K1972</f>
        <v>0</v>
      </c>
      <c r="N1972" s="74" t="n">
        <f aca="false">M1972*$F$6</f>
        <v>0</v>
      </c>
      <c r="W1972" s="79" t="n">
        <f aca="false">IFERROR(MOD(9*MID(D1972,1,1)+7*MID(D1972,2,1)+3*MID(D1972,3,1)+MID(D1972,4,1)+9*MID(D1972,5,1)+7*MID(D1972,6,1)+3*MID(D1972,7,1)+MID(D1972,8,1)+9*MID(D1972,9,1)+7*MID(D1972,10,1),10),10)</f>
        <v>10</v>
      </c>
    </row>
    <row r="1973" customFormat="false" ht="14.4" hidden="false" customHeight="false" outlineLevel="0" collapsed="false">
      <c r="A1973" s="67" t="n">
        <v>1963</v>
      </c>
      <c r="B1973" s="80"/>
      <c r="C1973" s="80"/>
      <c r="D1973" s="69"/>
      <c r="E1973" s="70"/>
      <c r="F1973" s="81"/>
      <c r="G1973" s="72"/>
      <c r="H1973" s="81"/>
      <c r="I1973" s="86"/>
      <c r="J1973" s="73" t="n">
        <v>1</v>
      </c>
      <c r="K1973" s="74" t="n">
        <f aca="false">ROUND(IF(I1973/2&lt;=5331.47*0.4,I1973/2,5331.47*0.4)*(1-(0.1371+(1-0.1371)*0.09)*(1-J1973)),2)</f>
        <v>0</v>
      </c>
      <c r="L1973" s="74" t="n">
        <f aca="false">ROUND(K1973*($F$5+9.76+6.5)/100,2)*J1973</f>
        <v>0</v>
      </c>
      <c r="M1973" s="82" t="n">
        <f aca="false">L1973+K1973</f>
        <v>0</v>
      </c>
      <c r="N1973" s="74" t="n">
        <f aca="false">M1973*$F$6</f>
        <v>0</v>
      </c>
      <c r="W1973" s="79" t="n">
        <f aca="false">IFERROR(MOD(9*MID(D1973,1,1)+7*MID(D1973,2,1)+3*MID(D1973,3,1)+MID(D1973,4,1)+9*MID(D1973,5,1)+7*MID(D1973,6,1)+3*MID(D1973,7,1)+MID(D1973,8,1)+9*MID(D1973,9,1)+7*MID(D1973,10,1),10),10)</f>
        <v>10</v>
      </c>
    </row>
    <row r="1974" customFormat="false" ht="14.4" hidden="false" customHeight="false" outlineLevel="0" collapsed="false">
      <c r="A1974" s="67" t="n">
        <v>1964</v>
      </c>
      <c r="B1974" s="80"/>
      <c r="C1974" s="80"/>
      <c r="D1974" s="69"/>
      <c r="E1974" s="70"/>
      <c r="F1974" s="81"/>
      <c r="G1974" s="72"/>
      <c r="H1974" s="81"/>
      <c r="I1974" s="86"/>
      <c r="J1974" s="73" t="n">
        <v>1</v>
      </c>
      <c r="K1974" s="74" t="n">
        <f aca="false">ROUND(IF(I1974/2&lt;=5331.47*0.4,I1974/2,5331.47*0.4)*(1-(0.1371+(1-0.1371)*0.09)*(1-J1974)),2)</f>
        <v>0</v>
      </c>
      <c r="L1974" s="74" t="n">
        <f aca="false">ROUND(K1974*($F$5+9.76+6.5)/100,2)*J1974</f>
        <v>0</v>
      </c>
      <c r="M1974" s="82" t="n">
        <f aca="false">L1974+K1974</f>
        <v>0</v>
      </c>
      <c r="N1974" s="74" t="n">
        <f aca="false">M1974*$F$6</f>
        <v>0</v>
      </c>
      <c r="W1974" s="79" t="n">
        <f aca="false">IFERROR(MOD(9*MID(D1974,1,1)+7*MID(D1974,2,1)+3*MID(D1974,3,1)+MID(D1974,4,1)+9*MID(D1974,5,1)+7*MID(D1974,6,1)+3*MID(D1974,7,1)+MID(D1974,8,1)+9*MID(D1974,9,1)+7*MID(D1974,10,1),10),10)</f>
        <v>10</v>
      </c>
    </row>
    <row r="1975" customFormat="false" ht="14.4" hidden="false" customHeight="false" outlineLevel="0" collapsed="false">
      <c r="A1975" s="67" t="n">
        <v>1965</v>
      </c>
      <c r="B1975" s="80"/>
      <c r="C1975" s="80"/>
      <c r="D1975" s="69"/>
      <c r="E1975" s="70"/>
      <c r="F1975" s="81"/>
      <c r="G1975" s="72"/>
      <c r="H1975" s="81"/>
      <c r="I1975" s="86"/>
      <c r="J1975" s="73" t="n">
        <v>1</v>
      </c>
      <c r="K1975" s="74" t="n">
        <f aca="false">ROUND(IF(I1975/2&lt;=5331.47*0.4,I1975/2,5331.47*0.4)*(1-(0.1371+(1-0.1371)*0.09)*(1-J1975)),2)</f>
        <v>0</v>
      </c>
      <c r="L1975" s="74" t="n">
        <f aca="false">ROUND(K1975*($F$5+9.76+6.5)/100,2)*J1975</f>
        <v>0</v>
      </c>
      <c r="M1975" s="82" t="n">
        <f aca="false">L1975+K1975</f>
        <v>0</v>
      </c>
      <c r="N1975" s="74" t="n">
        <f aca="false">M1975*$F$6</f>
        <v>0</v>
      </c>
      <c r="W1975" s="79" t="n">
        <f aca="false">IFERROR(MOD(9*MID(D1975,1,1)+7*MID(D1975,2,1)+3*MID(D1975,3,1)+MID(D1975,4,1)+9*MID(D1975,5,1)+7*MID(D1975,6,1)+3*MID(D1975,7,1)+MID(D1975,8,1)+9*MID(D1975,9,1)+7*MID(D1975,10,1),10),10)</f>
        <v>10</v>
      </c>
    </row>
    <row r="1976" customFormat="false" ht="14.4" hidden="false" customHeight="false" outlineLevel="0" collapsed="false">
      <c r="A1976" s="67" t="n">
        <v>1966</v>
      </c>
      <c r="B1976" s="80"/>
      <c r="C1976" s="80"/>
      <c r="D1976" s="69"/>
      <c r="E1976" s="70"/>
      <c r="F1976" s="81"/>
      <c r="G1976" s="72"/>
      <c r="H1976" s="81"/>
      <c r="I1976" s="86"/>
      <c r="J1976" s="73" t="n">
        <v>1</v>
      </c>
      <c r="K1976" s="74" t="n">
        <f aca="false">ROUND(IF(I1976/2&lt;=5331.47*0.4,I1976/2,5331.47*0.4)*(1-(0.1371+(1-0.1371)*0.09)*(1-J1976)),2)</f>
        <v>0</v>
      </c>
      <c r="L1976" s="74" t="n">
        <f aca="false">ROUND(K1976*($F$5+9.76+6.5)/100,2)*J1976</f>
        <v>0</v>
      </c>
      <c r="M1976" s="82" t="n">
        <f aca="false">L1976+K1976</f>
        <v>0</v>
      </c>
      <c r="N1976" s="74" t="n">
        <f aca="false">M1976*$F$6</f>
        <v>0</v>
      </c>
      <c r="W1976" s="79" t="n">
        <f aca="false">IFERROR(MOD(9*MID(D1976,1,1)+7*MID(D1976,2,1)+3*MID(D1976,3,1)+MID(D1976,4,1)+9*MID(D1976,5,1)+7*MID(D1976,6,1)+3*MID(D1976,7,1)+MID(D1976,8,1)+9*MID(D1976,9,1)+7*MID(D1976,10,1),10),10)</f>
        <v>10</v>
      </c>
    </row>
    <row r="1977" customFormat="false" ht="14.4" hidden="false" customHeight="false" outlineLevel="0" collapsed="false">
      <c r="A1977" s="67" t="n">
        <v>1967</v>
      </c>
      <c r="B1977" s="80"/>
      <c r="C1977" s="80"/>
      <c r="D1977" s="69"/>
      <c r="E1977" s="70"/>
      <c r="F1977" s="81"/>
      <c r="G1977" s="72"/>
      <c r="H1977" s="81"/>
      <c r="I1977" s="86"/>
      <c r="J1977" s="73" t="n">
        <v>1</v>
      </c>
      <c r="K1977" s="74" t="n">
        <f aca="false">ROUND(IF(I1977/2&lt;=5331.47*0.4,I1977/2,5331.47*0.4)*(1-(0.1371+(1-0.1371)*0.09)*(1-J1977)),2)</f>
        <v>0</v>
      </c>
      <c r="L1977" s="74" t="n">
        <f aca="false">ROUND(K1977*($F$5+9.76+6.5)/100,2)*J1977</f>
        <v>0</v>
      </c>
      <c r="M1977" s="82" t="n">
        <f aca="false">L1977+K1977</f>
        <v>0</v>
      </c>
      <c r="N1977" s="74" t="n">
        <f aca="false">M1977*$F$6</f>
        <v>0</v>
      </c>
      <c r="W1977" s="79" t="n">
        <f aca="false">IFERROR(MOD(9*MID(D1977,1,1)+7*MID(D1977,2,1)+3*MID(D1977,3,1)+MID(D1977,4,1)+9*MID(D1977,5,1)+7*MID(D1977,6,1)+3*MID(D1977,7,1)+MID(D1977,8,1)+9*MID(D1977,9,1)+7*MID(D1977,10,1),10),10)</f>
        <v>10</v>
      </c>
    </row>
    <row r="1978" customFormat="false" ht="14.4" hidden="false" customHeight="false" outlineLevel="0" collapsed="false">
      <c r="A1978" s="67" t="n">
        <v>1968</v>
      </c>
      <c r="B1978" s="80"/>
      <c r="C1978" s="80"/>
      <c r="D1978" s="69"/>
      <c r="E1978" s="70"/>
      <c r="F1978" s="81"/>
      <c r="G1978" s="72"/>
      <c r="H1978" s="81"/>
      <c r="I1978" s="86"/>
      <c r="J1978" s="73" t="n">
        <v>1</v>
      </c>
      <c r="K1978" s="74" t="n">
        <f aca="false">ROUND(IF(I1978/2&lt;=5331.47*0.4,I1978/2,5331.47*0.4)*(1-(0.1371+(1-0.1371)*0.09)*(1-J1978)),2)</f>
        <v>0</v>
      </c>
      <c r="L1978" s="74" t="n">
        <f aca="false">ROUND(K1978*($F$5+9.76+6.5)/100,2)*J1978</f>
        <v>0</v>
      </c>
      <c r="M1978" s="82" t="n">
        <f aca="false">L1978+K1978</f>
        <v>0</v>
      </c>
      <c r="N1978" s="74" t="n">
        <f aca="false">M1978*$F$6</f>
        <v>0</v>
      </c>
      <c r="W1978" s="79" t="n">
        <f aca="false">IFERROR(MOD(9*MID(D1978,1,1)+7*MID(D1978,2,1)+3*MID(D1978,3,1)+MID(D1978,4,1)+9*MID(D1978,5,1)+7*MID(D1978,6,1)+3*MID(D1978,7,1)+MID(D1978,8,1)+9*MID(D1978,9,1)+7*MID(D1978,10,1),10),10)</f>
        <v>10</v>
      </c>
    </row>
    <row r="1979" customFormat="false" ht="14.4" hidden="false" customHeight="false" outlineLevel="0" collapsed="false">
      <c r="A1979" s="67" t="n">
        <v>1969</v>
      </c>
      <c r="B1979" s="80"/>
      <c r="C1979" s="80"/>
      <c r="D1979" s="69"/>
      <c r="E1979" s="70"/>
      <c r="F1979" s="81"/>
      <c r="G1979" s="72"/>
      <c r="H1979" s="81"/>
      <c r="I1979" s="86"/>
      <c r="J1979" s="73" t="n">
        <v>1</v>
      </c>
      <c r="K1979" s="74" t="n">
        <f aca="false">ROUND(IF(I1979/2&lt;=5331.47*0.4,I1979/2,5331.47*0.4)*(1-(0.1371+(1-0.1371)*0.09)*(1-J1979)),2)</f>
        <v>0</v>
      </c>
      <c r="L1979" s="74" t="n">
        <f aca="false">ROUND(K1979*($F$5+9.76+6.5)/100,2)*J1979</f>
        <v>0</v>
      </c>
      <c r="M1979" s="82" t="n">
        <f aca="false">L1979+K1979</f>
        <v>0</v>
      </c>
      <c r="N1979" s="74" t="n">
        <f aca="false">M1979*$F$6</f>
        <v>0</v>
      </c>
      <c r="W1979" s="79" t="n">
        <f aca="false">IFERROR(MOD(9*MID(D1979,1,1)+7*MID(D1979,2,1)+3*MID(D1979,3,1)+MID(D1979,4,1)+9*MID(D1979,5,1)+7*MID(D1979,6,1)+3*MID(D1979,7,1)+MID(D1979,8,1)+9*MID(D1979,9,1)+7*MID(D1979,10,1),10),10)</f>
        <v>10</v>
      </c>
    </row>
    <row r="1980" customFormat="false" ht="14.4" hidden="false" customHeight="false" outlineLevel="0" collapsed="false">
      <c r="A1980" s="67" t="n">
        <v>1970</v>
      </c>
      <c r="B1980" s="80"/>
      <c r="C1980" s="80"/>
      <c r="D1980" s="69"/>
      <c r="E1980" s="70"/>
      <c r="F1980" s="81"/>
      <c r="G1980" s="72"/>
      <c r="H1980" s="81"/>
      <c r="I1980" s="86"/>
      <c r="J1980" s="73" t="n">
        <v>1</v>
      </c>
      <c r="K1980" s="74" t="n">
        <f aca="false">ROUND(IF(I1980/2&lt;=5331.47*0.4,I1980/2,5331.47*0.4)*(1-(0.1371+(1-0.1371)*0.09)*(1-J1980)),2)</f>
        <v>0</v>
      </c>
      <c r="L1980" s="74" t="n">
        <f aca="false">ROUND(K1980*($F$5+9.76+6.5)/100,2)*J1980</f>
        <v>0</v>
      </c>
      <c r="M1980" s="82" t="n">
        <f aca="false">L1980+K1980</f>
        <v>0</v>
      </c>
      <c r="N1980" s="74" t="n">
        <f aca="false">M1980*$F$6</f>
        <v>0</v>
      </c>
      <c r="W1980" s="79" t="n">
        <f aca="false">IFERROR(MOD(9*MID(D1980,1,1)+7*MID(D1980,2,1)+3*MID(D1980,3,1)+MID(D1980,4,1)+9*MID(D1980,5,1)+7*MID(D1980,6,1)+3*MID(D1980,7,1)+MID(D1980,8,1)+9*MID(D1980,9,1)+7*MID(D1980,10,1),10),10)</f>
        <v>10</v>
      </c>
    </row>
    <row r="1981" customFormat="false" ht="14.4" hidden="false" customHeight="false" outlineLevel="0" collapsed="false">
      <c r="A1981" s="67" t="n">
        <v>1971</v>
      </c>
      <c r="B1981" s="80"/>
      <c r="C1981" s="80"/>
      <c r="D1981" s="69"/>
      <c r="E1981" s="70"/>
      <c r="F1981" s="81"/>
      <c r="G1981" s="72"/>
      <c r="H1981" s="81"/>
      <c r="I1981" s="86"/>
      <c r="J1981" s="73" t="n">
        <v>1</v>
      </c>
      <c r="K1981" s="74" t="n">
        <f aca="false">ROUND(IF(I1981/2&lt;=5331.47*0.4,I1981/2,5331.47*0.4)*(1-(0.1371+(1-0.1371)*0.09)*(1-J1981)),2)</f>
        <v>0</v>
      </c>
      <c r="L1981" s="74" t="n">
        <f aca="false">ROUND(K1981*($F$5+9.76+6.5)/100,2)*J1981</f>
        <v>0</v>
      </c>
      <c r="M1981" s="82" t="n">
        <f aca="false">L1981+K1981</f>
        <v>0</v>
      </c>
      <c r="N1981" s="74" t="n">
        <f aca="false">M1981*$F$6</f>
        <v>0</v>
      </c>
      <c r="W1981" s="79" t="n">
        <f aca="false">IFERROR(MOD(9*MID(D1981,1,1)+7*MID(D1981,2,1)+3*MID(D1981,3,1)+MID(D1981,4,1)+9*MID(D1981,5,1)+7*MID(D1981,6,1)+3*MID(D1981,7,1)+MID(D1981,8,1)+9*MID(D1981,9,1)+7*MID(D1981,10,1),10),10)</f>
        <v>10</v>
      </c>
    </row>
    <row r="1982" customFormat="false" ht="14.4" hidden="false" customHeight="false" outlineLevel="0" collapsed="false">
      <c r="A1982" s="67" t="n">
        <v>1972</v>
      </c>
      <c r="B1982" s="80"/>
      <c r="C1982" s="80"/>
      <c r="D1982" s="69"/>
      <c r="E1982" s="70"/>
      <c r="F1982" s="81"/>
      <c r="G1982" s="72"/>
      <c r="H1982" s="81"/>
      <c r="I1982" s="86"/>
      <c r="J1982" s="73" t="n">
        <v>1</v>
      </c>
      <c r="K1982" s="74" t="n">
        <f aca="false">ROUND(IF(I1982/2&lt;=5331.47*0.4,I1982/2,5331.47*0.4)*(1-(0.1371+(1-0.1371)*0.09)*(1-J1982)),2)</f>
        <v>0</v>
      </c>
      <c r="L1982" s="74" t="n">
        <f aca="false">ROUND(K1982*($F$5+9.76+6.5)/100,2)*J1982</f>
        <v>0</v>
      </c>
      <c r="M1982" s="82" t="n">
        <f aca="false">L1982+K1982</f>
        <v>0</v>
      </c>
      <c r="N1982" s="74" t="n">
        <f aca="false">M1982*$F$6</f>
        <v>0</v>
      </c>
      <c r="W1982" s="79" t="n">
        <f aca="false">IFERROR(MOD(9*MID(D1982,1,1)+7*MID(D1982,2,1)+3*MID(D1982,3,1)+MID(D1982,4,1)+9*MID(D1982,5,1)+7*MID(D1982,6,1)+3*MID(D1982,7,1)+MID(D1982,8,1)+9*MID(D1982,9,1)+7*MID(D1982,10,1),10),10)</f>
        <v>10</v>
      </c>
    </row>
    <row r="1983" customFormat="false" ht="14.4" hidden="false" customHeight="false" outlineLevel="0" collapsed="false">
      <c r="A1983" s="67" t="n">
        <v>1973</v>
      </c>
      <c r="B1983" s="80"/>
      <c r="C1983" s="80"/>
      <c r="D1983" s="69"/>
      <c r="E1983" s="70"/>
      <c r="F1983" s="81"/>
      <c r="G1983" s="72"/>
      <c r="H1983" s="81"/>
      <c r="I1983" s="86"/>
      <c r="J1983" s="73" t="n">
        <v>1</v>
      </c>
      <c r="K1983" s="74" t="n">
        <f aca="false">ROUND(IF(I1983/2&lt;=5331.47*0.4,I1983/2,5331.47*0.4)*(1-(0.1371+(1-0.1371)*0.09)*(1-J1983)),2)</f>
        <v>0</v>
      </c>
      <c r="L1983" s="74" t="n">
        <f aca="false">ROUND(K1983*($F$5+9.76+6.5)/100,2)*J1983</f>
        <v>0</v>
      </c>
      <c r="M1983" s="82" t="n">
        <f aca="false">L1983+K1983</f>
        <v>0</v>
      </c>
      <c r="N1983" s="74" t="n">
        <f aca="false">M1983*$F$6</f>
        <v>0</v>
      </c>
      <c r="W1983" s="79" t="n">
        <f aca="false">IFERROR(MOD(9*MID(D1983,1,1)+7*MID(D1983,2,1)+3*MID(D1983,3,1)+MID(D1983,4,1)+9*MID(D1983,5,1)+7*MID(D1983,6,1)+3*MID(D1983,7,1)+MID(D1983,8,1)+9*MID(D1983,9,1)+7*MID(D1983,10,1),10),10)</f>
        <v>10</v>
      </c>
    </row>
    <row r="1984" customFormat="false" ht="14.4" hidden="false" customHeight="false" outlineLevel="0" collapsed="false">
      <c r="A1984" s="67" t="n">
        <v>1974</v>
      </c>
      <c r="B1984" s="80"/>
      <c r="C1984" s="80"/>
      <c r="D1984" s="69"/>
      <c r="E1984" s="70"/>
      <c r="F1984" s="81"/>
      <c r="G1984" s="72"/>
      <c r="H1984" s="81"/>
      <c r="I1984" s="86"/>
      <c r="J1984" s="73" t="n">
        <v>1</v>
      </c>
      <c r="K1984" s="74" t="n">
        <f aca="false">ROUND(IF(I1984/2&lt;=5331.47*0.4,I1984/2,5331.47*0.4)*(1-(0.1371+(1-0.1371)*0.09)*(1-J1984)),2)</f>
        <v>0</v>
      </c>
      <c r="L1984" s="74" t="n">
        <f aca="false">ROUND(K1984*($F$5+9.76+6.5)/100,2)*J1984</f>
        <v>0</v>
      </c>
      <c r="M1984" s="82" t="n">
        <f aca="false">L1984+K1984</f>
        <v>0</v>
      </c>
      <c r="N1984" s="74" t="n">
        <f aca="false">M1984*$F$6</f>
        <v>0</v>
      </c>
      <c r="W1984" s="79" t="n">
        <f aca="false">IFERROR(MOD(9*MID(D1984,1,1)+7*MID(D1984,2,1)+3*MID(D1984,3,1)+MID(D1984,4,1)+9*MID(D1984,5,1)+7*MID(D1984,6,1)+3*MID(D1984,7,1)+MID(D1984,8,1)+9*MID(D1984,9,1)+7*MID(D1984,10,1),10),10)</f>
        <v>10</v>
      </c>
    </row>
    <row r="1985" customFormat="false" ht="14.4" hidden="false" customHeight="false" outlineLevel="0" collapsed="false">
      <c r="A1985" s="67" t="n">
        <v>1975</v>
      </c>
      <c r="B1985" s="80"/>
      <c r="C1985" s="80"/>
      <c r="D1985" s="69"/>
      <c r="E1985" s="70"/>
      <c r="F1985" s="81"/>
      <c r="G1985" s="72"/>
      <c r="H1985" s="81"/>
      <c r="I1985" s="86"/>
      <c r="J1985" s="73" t="n">
        <v>1</v>
      </c>
      <c r="K1985" s="74" t="n">
        <f aca="false">ROUND(IF(I1985/2&lt;=5331.47*0.4,I1985/2,5331.47*0.4)*(1-(0.1371+(1-0.1371)*0.09)*(1-J1985)),2)</f>
        <v>0</v>
      </c>
      <c r="L1985" s="74" t="n">
        <f aca="false">ROUND(K1985*($F$5+9.76+6.5)/100,2)*J1985</f>
        <v>0</v>
      </c>
      <c r="M1985" s="82" t="n">
        <f aca="false">L1985+K1985</f>
        <v>0</v>
      </c>
      <c r="N1985" s="74" t="n">
        <f aca="false">M1985*$F$6</f>
        <v>0</v>
      </c>
      <c r="W1985" s="79" t="n">
        <f aca="false">IFERROR(MOD(9*MID(D1985,1,1)+7*MID(D1985,2,1)+3*MID(D1985,3,1)+MID(D1985,4,1)+9*MID(D1985,5,1)+7*MID(D1985,6,1)+3*MID(D1985,7,1)+MID(D1985,8,1)+9*MID(D1985,9,1)+7*MID(D1985,10,1),10),10)</f>
        <v>10</v>
      </c>
    </row>
    <row r="1986" customFormat="false" ht="14.4" hidden="false" customHeight="false" outlineLevel="0" collapsed="false">
      <c r="A1986" s="67" t="n">
        <v>1976</v>
      </c>
      <c r="B1986" s="80"/>
      <c r="C1986" s="80"/>
      <c r="D1986" s="69"/>
      <c r="E1986" s="70"/>
      <c r="F1986" s="81"/>
      <c r="G1986" s="72"/>
      <c r="H1986" s="81"/>
      <c r="I1986" s="86"/>
      <c r="J1986" s="73" t="n">
        <v>1</v>
      </c>
      <c r="K1986" s="74" t="n">
        <f aca="false">ROUND(IF(I1986/2&lt;=5331.47*0.4,I1986/2,5331.47*0.4)*(1-(0.1371+(1-0.1371)*0.09)*(1-J1986)),2)</f>
        <v>0</v>
      </c>
      <c r="L1986" s="74" t="n">
        <f aca="false">ROUND(K1986*($F$5+9.76+6.5)/100,2)*J1986</f>
        <v>0</v>
      </c>
      <c r="M1986" s="82" t="n">
        <f aca="false">L1986+K1986</f>
        <v>0</v>
      </c>
      <c r="N1986" s="74" t="n">
        <f aca="false">M1986*$F$6</f>
        <v>0</v>
      </c>
      <c r="W1986" s="79" t="n">
        <f aca="false">IFERROR(MOD(9*MID(D1986,1,1)+7*MID(D1986,2,1)+3*MID(D1986,3,1)+MID(D1986,4,1)+9*MID(D1986,5,1)+7*MID(D1986,6,1)+3*MID(D1986,7,1)+MID(D1986,8,1)+9*MID(D1986,9,1)+7*MID(D1986,10,1),10),10)</f>
        <v>10</v>
      </c>
    </row>
    <row r="1987" customFormat="false" ht="14.4" hidden="false" customHeight="false" outlineLevel="0" collapsed="false">
      <c r="A1987" s="67" t="n">
        <v>1977</v>
      </c>
      <c r="B1987" s="80"/>
      <c r="C1987" s="80"/>
      <c r="D1987" s="69"/>
      <c r="E1987" s="70"/>
      <c r="F1987" s="81"/>
      <c r="G1987" s="72"/>
      <c r="H1987" s="81"/>
      <c r="I1987" s="86"/>
      <c r="J1987" s="73" t="n">
        <v>1</v>
      </c>
      <c r="K1987" s="74" t="n">
        <f aca="false">ROUND(IF(I1987/2&lt;=5331.47*0.4,I1987/2,5331.47*0.4)*(1-(0.1371+(1-0.1371)*0.09)*(1-J1987)),2)</f>
        <v>0</v>
      </c>
      <c r="L1987" s="74" t="n">
        <f aca="false">ROUND(K1987*($F$5+9.76+6.5)/100,2)*J1987</f>
        <v>0</v>
      </c>
      <c r="M1987" s="82" t="n">
        <f aca="false">L1987+K1987</f>
        <v>0</v>
      </c>
      <c r="N1987" s="74" t="n">
        <f aca="false">M1987*$F$6</f>
        <v>0</v>
      </c>
      <c r="W1987" s="79" t="n">
        <f aca="false">IFERROR(MOD(9*MID(D1987,1,1)+7*MID(D1987,2,1)+3*MID(D1987,3,1)+MID(D1987,4,1)+9*MID(D1987,5,1)+7*MID(D1987,6,1)+3*MID(D1987,7,1)+MID(D1987,8,1)+9*MID(D1987,9,1)+7*MID(D1987,10,1),10),10)</f>
        <v>10</v>
      </c>
    </row>
    <row r="1988" customFormat="false" ht="14.4" hidden="false" customHeight="false" outlineLevel="0" collapsed="false">
      <c r="A1988" s="67" t="n">
        <v>1978</v>
      </c>
      <c r="B1988" s="80"/>
      <c r="C1988" s="80"/>
      <c r="D1988" s="69"/>
      <c r="E1988" s="70"/>
      <c r="F1988" s="81"/>
      <c r="G1988" s="72"/>
      <c r="H1988" s="81"/>
      <c r="I1988" s="86"/>
      <c r="J1988" s="73" t="n">
        <v>1</v>
      </c>
      <c r="K1988" s="74" t="n">
        <f aca="false">ROUND(IF(I1988/2&lt;=5331.47*0.4,I1988/2,5331.47*0.4)*(1-(0.1371+(1-0.1371)*0.09)*(1-J1988)),2)</f>
        <v>0</v>
      </c>
      <c r="L1988" s="74" t="n">
        <f aca="false">ROUND(K1988*($F$5+9.76+6.5)/100,2)*J1988</f>
        <v>0</v>
      </c>
      <c r="M1988" s="82" t="n">
        <f aca="false">L1988+K1988</f>
        <v>0</v>
      </c>
      <c r="N1988" s="74" t="n">
        <f aca="false">M1988*$F$6</f>
        <v>0</v>
      </c>
      <c r="W1988" s="79" t="n">
        <f aca="false">IFERROR(MOD(9*MID(D1988,1,1)+7*MID(D1988,2,1)+3*MID(D1988,3,1)+MID(D1988,4,1)+9*MID(D1988,5,1)+7*MID(D1988,6,1)+3*MID(D1988,7,1)+MID(D1988,8,1)+9*MID(D1988,9,1)+7*MID(D1988,10,1),10),10)</f>
        <v>10</v>
      </c>
    </row>
    <row r="1989" customFormat="false" ht="14.4" hidden="false" customHeight="false" outlineLevel="0" collapsed="false">
      <c r="A1989" s="67" t="n">
        <v>1979</v>
      </c>
      <c r="B1989" s="80"/>
      <c r="C1989" s="80"/>
      <c r="D1989" s="69"/>
      <c r="E1989" s="70"/>
      <c r="F1989" s="81"/>
      <c r="G1989" s="72"/>
      <c r="H1989" s="81"/>
      <c r="I1989" s="86"/>
      <c r="J1989" s="73" t="n">
        <v>1</v>
      </c>
      <c r="K1989" s="74" t="n">
        <f aca="false">ROUND(IF(I1989/2&lt;=5331.47*0.4,I1989/2,5331.47*0.4)*(1-(0.1371+(1-0.1371)*0.09)*(1-J1989)),2)</f>
        <v>0</v>
      </c>
      <c r="L1989" s="74" t="n">
        <f aca="false">ROUND(K1989*($F$5+9.76+6.5)/100,2)*J1989</f>
        <v>0</v>
      </c>
      <c r="M1989" s="82" t="n">
        <f aca="false">L1989+K1989</f>
        <v>0</v>
      </c>
      <c r="N1989" s="74" t="n">
        <f aca="false">M1989*$F$6</f>
        <v>0</v>
      </c>
      <c r="W1989" s="79" t="n">
        <f aca="false">IFERROR(MOD(9*MID(D1989,1,1)+7*MID(D1989,2,1)+3*MID(D1989,3,1)+MID(D1989,4,1)+9*MID(D1989,5,1)+7*MID(D1989,6,1)+3*MID(D1989,7,1)+MID(D1989,8,1)+9*MID(D1989,9,1)+7*MID(D1989,10,1),10),10)</f>
        <v>10</v>
      </c>
    </row>
    <row r="1990" customFormat="false" ht="14.4" hidden="false" customHeight="false" outlineLevel="0" collapsed="false">
      <c r="A1990" s="67" t="n">
        <v>1980</v>
      </c>
      <c r="B1990" s="80"/>
      <c r="C1990" s="80"/>
      <c r="D1990" s="69"/>
      <c r="E1990" s="70"/>
      <c r="F1990" s="81"/>
      <c r="G1990" s="72"/>
      <c r="H1990" s="81"/>
      <c r="I1990" s="86"/>
      <c r="J1990" s="73" t="n">
        <v>1</v>
      </c>
      <c r="K1990" s="74" t="n">
        <f aca="false">ROUND(IF(I1990/2&lt;=5331.47*0.4,I1990/2,5331.47*0.4)*(1-(0.1371+(1-0.1371)*0.09)*(1-J1990)),2)</f>
        <v>0</v>
      </c>
      <c r="L1990" s="74" t="n">
        <f aca="false">ROUND(K1990*($F$5+9.76+6.5)/100,2)*J1990</f>
        <v>0</v>
      </c>
      <c r="M1990" s="82" t="n">
        <f aca="false">L1990+K1990</f>
        <v>0</v>
      </c>
      <c r="N1990" s="74" t="n">
        <f aca="false">M1990*$F$6</f>
        <v>0</v>
      </c>
      <c r="W1990" s="79" t="n">
        <f aca="false">IFERROR(MOD(9*MID(D1990,1,1)+7*MID(D1990,2,1)+3*MID(D1990,3,1)+MID(D1990,4,1)+9*MID(D1990,5,1)+7*MID(D1990,6,1)+3*MID(D1990,7,1)+MID(D1990,8,1)+9*MID(D1990,9,1)+7*MID(D1990,10,1),10),10)</f>
        <v>10</v>
      </c>
    </row>
    <row r="1991" customFormat="false" ht="14.4" hidden="false" customHeight="false" outlineLevel="0" collapsed="false">
      <c r="A1991" s="67" t="n">
        <v>1981</v>
      </c>
      <c r="B1991" s="80"/>
      <c r="C1991" s="80"/>
      <c r="D1991" s="69"/>
      <c r="E1991" s="70"/>
      <c r="F1991" s="81"/>
      <c r="G1991" s="72"/>
      <c r="H1991" s="81"/>
      <c r="I1991" s="86"/>
      <c r="J1991" s="73" t="n">
        <v>1</v>
      </c>
      <c r="K1991" s="74" t="n">
        <f aca="false">ROUND(IF(I1991/2&lt;=5331.47*0.4,I1991/2,5331.47*0.4)*(1-(0.1371+(1-0.1371)*0.09)*(1-J1991)),2)</f>
        <v>0</v>
      </c>
      <c r="L1991" s="74" t="n">
        <f aca="false">ROUND(K1991*($F$5+9.76+6.5)/100,2)*J1991</f>
        <v>0</v>
      </c>
      <c r="M1991" s="82" t="n">
        <f aca="false">L1991+K1991</f>
        <v>0</v>
      </c>
      <c r="N1991" s="74" t="n">
        <f aca="false">M1991*$F$6</f>
        <v>0</v>
      </c>
      <c r="W1991" s="79" t="n">
        <f aca="false">IFERROR(MOD(9*MID(D1991,1,1)+7*MID(D1991,2,1)+3*MID(D1991,3,1)+MID(D1991,4,1)+9*MID(D1991,5,1)+7*MID(D1991,6,1)+3*MID(D1991,7,1)+MID(D1991,8,1)+9*MID(D1991,9,1)+7*MID(D1991,10,1),10),10)</f>
        <v>10</v>
      </c>
    </row>
    <row r="1992" customFormat="false" ht="14.4" hidden="false" customHeight="false" outlineLevel="0" collapsed="false">
      <c r="A1992" s="67" t="n">
        <v>1982</v>
      </c>
      <c r="B1992" s="80"/>
      <c r="C1992" s="80"/>
      <c r="D1992" s="69"/>
      <c r="E1992" s="70"/>
      <c r="F1992" s="81"/>
      <c r="G1992" s="72"/>
      <c r="H1992" s="81"/>
      <c r="I1992" s="86"/>
      <c r="J1992" s="73" t="n">
        <v>1</v>
      </c>
      <c r="K1992" s="74" t="n">
        <f aca="false">ROUND(IF(I1992/2&lt;=5331.47*0.4,I1992/2,5331.47*0.4)*(1-(0.1371+(1-0.1371)*0.09)*(1-J1992)),2)</f>
        <v>0</v>
      </c>
      <c r="L1992" s="74" t="n">
        <f aca="false">ROUND(K1992*($F$5+9.76+6.5)/100,2)*J1992</f>
        <v>0</v>
      </c>
      <c r="M1992" s="82" t="n">
        <f aca="false">L1992+K1992</f>
        <v>0</v>
      </c>
      <c r="N1992" s="74" t="n">
        <f aca="false">M1992*$F$6</f>
        <v>0</v>
      </c>
      <c r="W1992" s="79" t="n">
        <f aca="false">IFERROR(MOD(9*MID(D1992,1,1)+7*MID(D1992,2,1)+3*MID(D1992,3,1)+MID(D1992,4,1)+9*MID(D1992,5,1)+7*MID(D1992,6,1)+3*MID(D1992,7,1)+MID(D1992,8,1)+9*MID(D1992,9,1)+7*MID(D1992,10,1),10),10)</f>
        <v>10</v>
      </c>
    </row>
    <row r="1993" customFormat="false" ht="14.4" hidden="false" customHeight="false" outlineLevel="0" collapsed="false">
      <c r="A1993" s="67" t="n">
        <v>1983</v>
      </c>
      <c r="B1993" s="80"/>
      <c r="C1993" s="80"/>
      <c r="D1993" s="69"/>
      <c r="E1993" s="70"/>
      <c r="F1993" s="81"/>
      <c r="G1993" s="72"/>
      <c r="H1993" s="81"/>
      <c r="I1993" s="86"/>
      <c r="J1993" s="73" t="n">
        <v>1</v>
      </c>
      <c r="K1993" s="74" t="n">
        <f aca="false">ROUND(IF(I1993/2&lt;=5331.47*0.4,I1993/2,5331.47*0.4)*(1-(0.1371+(1-0.1371)*0.09)*(1-J1993)),2)</f>
        <v>0</v>
      </c>
      <c r="L1993" s="74" t="n">
        <f aca="false">ROUND(K1993*($F$5+9.76+6.5)/100,2)*J1993</f>
        <v>0</v>
      </c>
      <c r="M1993" s="82" t="n">
        <f aca="false">L1993+K1993</f>
        <v>0</v>
      </c>
      <c r="N1993" s="74" t="n">
        <f aca="false">M1993*$F$6</f>
        <v>0</v>
      </c>
      <c r="W1993" s="79" t="n">
        <f aca="false">IFERROR(MOD(9*MID(D1993,1,1)+7*MID(D1993,2,1)+3*MID(D1993,3,1)+MID(D1993,4,1)+9*MID(D1993,5,1)+7*MID(D1993,6,1)+3*MID(D1993,7,1)+MID(D1993,8,1)+9*MID(D1993,9,1)+7*MID(D1993,10,1),10),10)</f>
        <v>10</v>
      </c>
    </row>
    <row r="1994" customFormat="false" ht="14.4" hidden="false" customHeight="false" outlineLevel="0" collapsed="false">
      <c r="A1994" s="67" t="n">
        <v>1984</v>
      </c>
      <c r="B1994" s="80"/>
      <c r="C1994" s="80"/>
      <c r="D1994" s="69"/>
      <c r="E1994" s="70"/>
      <c r="F1994" s="81"/>
      <c r="G1994" s="72"/>
      <c r="H1994" s="81"/>
      <c r="I1994" s="86"/>
      <c r="J1994" s="73" t="n">
        <v>1</v>
      </c>
      <c r="K1994" s="74" t="n">
        <f aca="false">ROUND(IF(I1994/2&lt;=5331.47*0.4,I1994/2,5331.47*0.4)*(1-(0.1371+(1-0.1371)*0.09)*(1-J1994)),2)</f>
        <v>0</v>
      </c>
      <c r="L1994" s="74" t="n">
        <f aca="false">ROUND(K1994*($F$5+9.76+6.5)/100,2)*J1994</f>
        <v>0</v>
      </c>
      <c r="M1994" s="82" t="n">
        <f aca="false">L1994+K1994</f>
        <v>0</v>
      </c>
      <c r="N1994" s="74" t="n">
        <f aca="false">M1994*$F$6</f>
        <v>0</v>
      </c>
      <c r="W1994" s="79" t="n">
        <f aca="false">IFERROR(MOD(9*MID(D1994,1,1)+7*MID(D1994,2,1)+3*MID(D1994,3,1)+MID(D1994,4,1)+9*MID(D1994,5,1)+7*MID(D1994,6,1)+3*MID(D1994,7,1)+MID(D1994,8,1)+9*MID(D1994,9,1)+7*MID(D1994,10,1),10),10)</f>
        <v>10</v>
      </c>
    </row>
    <row r="1995" customFormat="false" ht="14.4" hidden="false" customHeight="false" outlineLevel="0" collapsed="false">
      <c r="A1995" s="67" t="n">
        <v>1985</v>
      </c>
      <c r="B1995" s="80"/>
      <c r="C1995" s="80"/>
      <c r="D1995" s="69"/>
      <c r="E1995" s="70"/>
      <c r="F1995" s="81"/>
      <c r="G1995" s="72"/>
      <c r="H1995" s="81"/>
      <c r="I1995" s="86"/>
      <c r="J1995" s="73" t="n">
        <v>1</v>
      </c>
      <c r="K1995" s="74" t="n">
        <f aca="false">ROUND(IF(I1995/2&lt;=5331.47*0.4,I1995/2,5331.47*0.4)*(1-(0.1371+(1-0.1371)*0.09)*(1-J1995)),2)</f>
        <v>0</v>
      </c>
      <c r="L1995" s="74" t="n">
        <f aca="false">ROUND(K1995*($F$5+9.76+6.5)/100,2)*J1995</f>
        <v>0</v>
      </c>
      <c r="M1995" s="82" t="n">
        <f aca="false">L1995+K1995</f>
        <v>0</v>
      </c>
      <c r="N1995" s="74" t="n">
        <f aca="false">M1995*$F$6</f>
        <v>0</v>
      </c>
      <c r="W1995" s="79" t="n">
        <f aca="false">IFERROR(MOD(9*MID(D1995,1,1)+7*MID(D1995,2,1)+3*MID(D1995,3,1)+MID(D1995,4,1)+9*MID(D1995,5,1)+7*MID(D1995,6,1)+3*MID(D1995,7,1)+MID(D1995,8,1)+9*MID(D1995,9,1)+7*MID(D1995,10,1),10),10)</f>
        <v>10</v>
      </c>
    </row>
    <row r="1996" customFormat="false" ht="14.4" hidden="false" customHeight="false" outlineLevel="0" collapsed="false">
      <c r="A1996" s="67" t="n">
        <v>1986</v>
      </c>
      <c r="B1996" s="80"/>
      <c r="C1996" s="80"/>
      <c r="D1996" s="69"/>
      <c r="E1996" s="70"/>
      <c r="F1996" s="81"/>
      <c r="G1996" s="72"/>
      <c r="H1996" s="81"/>
      <c r="I1996" s="86"/>
      <c r="J1996" s="73" t="n">
        <v>1</v>
      </c>
      <c r="K1996" s="74" t="n">
        <f aca="false">ROUND(IF(I1996/2&lt;=5331.47*0.4,I1996/2,5331.47*0.4)*(1-(0.1371+(1-0.1371)*0.09)*(1-J1996)),2)</f>
        <v>0</v>
      </c>
      <c r="L1996" s="74" t="n">
        <f aca="false">ROUND(K1996*($F$5+9.76+6.5)/100,2)*J1996</f>
        <v>0</v>
      </c>
      <c r="M1996" s="82" t="n">
        <f aca="false">L1996+K1996</f>
        <v>0</v>
      </c>
      <c r="N1996" s="74" t="n">
        <f aca="false">M1996*$F$6</f>
        <v>0</v>
      </c>
      <c r="W1996" s="79" t="n">
        <f aca="false">IFERROR(MOD(9*MID(D1996,1,1)+7*MID(D1996,2,1)+3*MID(D1996,3,1)+MID(D1996,4,1)+9*MID(D1996,5,1)+7*MID(D1996,6,1)+3*MID(D1996,7,1)+MID(D1996,8,1)+9*MID(D1996,9,1)+7*MID(D1996,10,1),10),10)</f>
        <v>10</v>
      </c>
    </row>
    <row r="1997" customFormat="false" ht="14.4" hidden="false" customHeight="false" outlineLevel="0" collapsed="false">
      <c r="A1997" s="67" t="n">
        <v>1987</v>
      </c>
      <c r="B1997" s="80"/>
      <c r="C1997" s="80"/>
      <c r="D1997" s="69"/>
      <c r="E1997" s="70"/>
      <c r="F1997" s="81"/>
      <c r="G1997" s="72"/>
      <c r="H1997" s="81"/>
      <c r="I1997" s="86"/>
      <c r="J1997" s="73" t="n">
        <v>1</v>
      </c>
      <c r="K1997" s="74" t="n">
        <f aca="false">ROUND(IF(I1997/2&lt;=5331.47*0.4,I1997/2,5331.47*0.4)*(1-(0.1371+(1-0.1371)*0.09)*(1-J1997)),2)</f>
        <v>0</v>
      </c>
      <c r="L1997" s="74" t="n">
        <f aca="false">ROUND(K1997*($F$5+9.76+6.5)/100,2)*J1997</f>
        <v>0</v>
      </c>
      <c r="M1997" s="82" t="n">
        <f aca="false">L1997+K1997</f>
        <v>0</v>
      </c>
      <c r="N1997" s="74" t="n">
        <f aca="false">M1997*$F$6</f>
        <v>0</v>
      </c>
      <c r="W1997" s="79" t="n">
        <f aca="false">IFERROR(MOD(9*MID(D1997,1,1)+7*MID(D1997,2,1)+3*MID(D1997,3,1)+MID(D1997,4,1)+9*MID(D1997,5,1)+7*MID(D1997,6,1)+3*MID(D1997,7,1)+MID(D1997,8,1)+9*MID(D1997,9,1)+7*MID(D1997,10,1),10),10)</f>
        <v>10</v>
      </c>
    </row>
    <row r="1998" customFormat="false" ht="14.4" hidden="false" customHeight="false" outlineLevel="0" collapsed="false">
      <c r="A1998" s="67" t="n">
        <v>1988</v>
      </c>
      <c r="B1998" s="80"/>
      <c r="C1998" s="80"/>
      <c r="D1998" s="69"/>
      <c r="E1998" s="70"/>
      <c r="F1998" s="81"/>
      <c r="G1998" s="72"/>
      <c r="H1998" s="81"/>
      <c r="I1998" s="86"/>
      <c r="J1998" s="73" t="n">
        <v>1</v>
      </c>
      <c r="K1998" s="74" t="n">
        <f aca="false">ROUND(IF(I1998/2&lt;=5331.47*0.4,I1998/2,5331.47*0.4)*(1-(0.1371+(1-0.1371)*0.09)*(1-J1998)),2)</f>
        <v>0</v>
      </c>
      <c r="L1998" s="74" t="n">
        <f aca="false">ROUND(K1998*($F$5+9.76+6.5)/100,2)*J1998</f>
        <v>0</v>
      </c>
      <c r="M1998" s="82" t="n">
        <f aca="false">L1998+K1998</f>
        <v>0</v>
      </c>
      <c r="N1998" s="74" t="n">
        <f aca="false">M1998*$F$6</f>
        <v>0</v>
      </c>
      <c r="W1998" s="79" t="n">
        <f aca="false">IFERROR(MOD(9*MID(D1998,1,1)+7*MID(D1998,2,1)+3*MID(D1998,3,1)+MID(D1998,4,1)+9*MID(D1998,5,1)+7*MID(D1998,6,1)+3*MID(D1998,7,1)+MID(D1998,8,1)+9*MID(D1998,9,1)+7*MID(D1998,10,1),10),10)</f>
        <v>10</v>
      </c>
    </row>
    <row r="1999" customFormat="false" ht="14.4" hidden="false" customHeight="false" outlineLevel="0" collapsed="false">
      <c r="A1999" s="67" t="n">
        <v>1989</v>
      </c>
      <c r="B1999" s="80"/>
      <c r="C1999" s="80"/>
      <c r="D1999" s="69"/>
      <c r="E1999" s="70"/>
      <c r="F1999" s="81"/>
      <c r="G1999" s="72"/>
      <c r="H1999" s="81"/>
      <c r="I1999" s="86"/>
      <c r="J1999" s="73" t="n">
        <v>1</v>
      </c>
      <c r="K1999" s="74" t="n">
        <f aca="false">ROUND(IF(I1999/2&lt;=5331.47*0.4,I1999/2,5331.47*0.4)*(1-(0.1371+(1-0.1371)*0.09)*(1-J1999)),2)</f>
        <v>0</v>
      </c>
      <c r="L1999" s="74" t="n">
        <f aca="false">ROUND(K1999*($F$5+9.76+6.5)/100,2)*J1999</f>
        <v>0</v>
      </c>
      <c r="M1999" s="82" t="n">
        <f aca="false">L1999+K1999</f>
        <v>0</v>
      </c>
      <c r="N1999" s="74" t="n">
        <f aca="false">M1999*$F$6</f>
        <v>0</v>
      </c>
      <c r="W1999" s="79" t="n">
        <f aca="false">IFERROR(MOD(9*MID(D1999,1,1)+7*MID(D1999,2,1)+3*MID(D1999,3,1)+MID(D1999,4,1)+9*MID(D1999,5,1)+7*MID(D1999,6,1)+3*MID(D1999,7,1)+MID(D1999,8,1)+9*MID(D1999,9,1)+7*MID(D1999,10,1),10),10)</f>
        <v>10</v>
      </c>
    </row>
    <row r="2000" customFormat="false" ht="14.4" hidden="false" customHeight="false" outlineLevel="0" collapsed="false">
      <c r="A2000" s="67" t="n">
        <v>1990</v>
      </c>
      <c r="B2000" s="80"/>
      <c r="C2000" s="80"/>
      <c r="D2000" s="69"/>
      <c r="E2000" s="70"/>
      <c r="F2000" s="81"/>
      <c r="G2000" s="72"/>
      <c r="H2000" s="81"/>
      <c r="I2000" s="86"/>
      <c r="J2000" s="73" t="n">
        <v>1</v>
      </c>
      <c r="K2000" s="74" t="n">
        <f aca="false">ROUND(IF(I2000/2&lt;=5331.47*0.4,I2000/2,5331.47*0.4)*(1-(0.1371+(1-0.1371)*0.09)*(1-J2000)),2)</f>
        <v>0</v>
      </c>
      <c r="L2000" s="74" t="n">
        <f aca="false">ROUND(K2000*($F$5+9.76+6.5)/100,2)*J2000</f>
        <v>0</v>
      </c>
      <c r="M2000" s="82" t="n">
        <f aca="false">L2000+K2000</f>
        <v>0</v>
      </c>
      <c r="N2000" s="74" t="n">
        <f aca="false">M2000*$F$6</f>
        <v>0</v>
      </c>
      <c r="W2000" s="79" t="n">
        <f aca="false">IFERROR(MOD(9*MID(D2000,1,1)+7*MID(D2000,2,1)+3*MID(D2000,3,1)+MID(D2000,4,1)+9*MID(D2000,5,1)+7*MID(D2000,6,1)+3*MID(D2000,7,1)+MID(D2000,8,1)+9*MID(D2000,9,1)+7*MID(D2000,10,1),10),10)</f>
        <v>10</v>
      </c>
    </row>
    <row r="2001" customFormat="false" ht="14.4" hidden="false" customHeight="false" outlineLevel="0" collapsed="false">
      <c r="A2001" s="67" t="n">
        <v>1991</v>
      </c>
      <c r="B2001" s="80"/>
      <c r="C2001" s="80"/>
      <c r="D2001" s="69"/>
      <c r="E2001" s="70"/>
      <c r="F2001" s="81"/>
      <c r="G2001" s="72"/>
      <c r="H2001" s="81"/>
      <c r="I2001" s="86"/>
      <c r="J2001" s="73" t="n">
        <v>1</v>
      </c>
      <c r="K2001" s="74" t="n">
        <f aca="false">ROUND(IF(I2001/2&lt;=5331.47*0.4,I2001/2,5331.47*0.4)*(1-(0.1371+(1-0.1371)*0.09)*(1-J2001)),2)</f>
        <v>0</v>
      </c>
      <c r="L2001" s="74" t="n">
        <f aca="false">ROUND(K2001*($F$5+9.76+6.5)/100,2)*J2001</f>
        <v>0</v>
      </c>
      <c r="M2001" s="82" t="n">
        <f aca="false">L2001+K2001</f>
        <v>0</v>
      </c>
      <c r="N2001" s="74" t="n">
        <f aca="false">M2001*$F$6</f>
        <v>0</v>
      </c>
      <c r="W2001" s="79" t="n">
        <f aca="false">IFERROR(MOD(9*MID(D2001,1,1)+7*MID(D2001,2,1)+3*MID(D2001,3,1)+MID(D2001,4,1)+9*MID(D2001,5,1)+7*MID(D2001,6,1)+3*MID(D2001,7,1)+MID(D2001,8,1)+9*MID(D2001,9,1)+7*MID(D2001,10,1),10),10)</f>
        <v>10</v>
      </c>
    </row>
    <row r="2002" customFormat="false" ht="14.4" hidden="false" customHeight="false" outlineLevel="0" collapsed="false">
      <c r="A2002" s="67" t="n">
        <v>1992</v>
      </c>
      <c r="B2002" s="80"/>
      <c r="C2002" s="80"/>
      <c r="D2002" s="69"/>
      <c r="E2002" s="70"/>
      <c r="F2002" s="81"/>
      <c r="G2002" s="72"/>
      <c r="H2002" s="81"/>
      <c r="I2002" s="86"/>
      <c r="J2002" s="73" t="n">
        <v>1</v>
      </c>
      <c r="K2002" s="74" t="n">
        <f aca="false">ROUND(IF(I2002/2&lt;=5331.47*0.4,I2002/2,5331.47*0.4)*(1-(0.1371+(1-0.1371)*0.09)*(1-J2002)),2)</f>
        <v>0</v>
      </c>
      <c r="L2002" s="74" t="n">
        <f aca="false">ROUND(K2002*($F$5+9.76+6.5)/100,2)*J2002</f>
        <v>0</v>
      </c>
      <c r="M2002" s="82" t="n">
        <f aca="false">L2002+K2002</f>
        <v>0</v>
      </c>
      <c r="N2002" s="74" t="n">
        <f aca="false">M2002*$F$6</f>
        <v>0</v>
      </c>
      <c r="W2002" s="79" t="n">
        <f aca="false">IFERROR(MOD(9*MID(D2002,1,1)+7*MID(D2002,2,1)+3*MID(D2002,3,1)+MID(D2002,4,1)+9*MID(D2002,5,1)+7*MID(D2002,6,1)+3*MID(D2002,7,1)+MID(D2002,8,1)+9*MID(D2002,9,1)+7*MID(D2002,10,1),10),10)</f>
        <v>10</v>
      </c>
    </row>
    <row r="2003" customFormat="false" ht="14.4" hidden="false" customHeight="false" outlineLevel="0" collapsed="false">
      <c r="A2003" s="67" t="n">
        <v>1993</v>
      </c>
      <c r="B2003" s="80"/>
      <c r="C2003" s="80"/>
      <c r="D2003" s="69"/>
      <c r="E2003" s="70"/>
      <c r="F2003" s="81"/>
      <c r="G2003" s="72"/>
      <c r="H2003" s="81"/>
      <c r="I2003" s="86"/>
      <c r="J2003" s="73" t="n">
        <v>1</v>
      </c>
      <c r="K2003" s="74" t="n">
        <f aca="false">ROUND(IF(I2003/2&lt;=5331.47*0.4,I2003/2,5331.47*0.4)*(1-(0.1371+(1-0.1371)*0.09)*(1-J2003)),2)</f>
        <v>0</v>
      </c>
      <c r="L2003" s="74" t="n">
        <f aca="false">ROUND(K2003*($F$5+9.76+6.5)/100,2)*J2003</f>
        <v>0</v>
      </c>
      <c r="M2003" s="82" t="n">
        <f aca="false">L2003+K2003</f>
        <v>0</v>
      </c>
      <c r="N2003" s="74" t="n">
        <f aca="false">M2003*$F$6</f>
        <v>0</v>
      </c>
      <c r="W2003" s="79" t="n">
        <f aca="false">IFERROR(MOD(9*MID(D2003,1,1)+7*MID(D2003,2,1)+3*MID(D2003,3,1)+MID(D2003,4,1)+9*MID(D2003,5,1)+7*MID(D2003,6,1)+3*MID(D2003,7,1)+MID(D2003,8,1)+9*MID(D2003,9,1)+7*MID(D2003,10,1),10),10)</f>
        <v>10</v>
      </c>
    </row>
    <row r="2004" customFormat="false" ht="14.4" hidden="false" customHeight="false" outlineLevel="0" collapsed="false">
      <c r="A2004" s="67" t="n">
        <v>1994</v>
      </c>
      <c r="B2004" s="80"/>
      <c r="C2004" s="80"/>
      <c r="D2004" s="69"/>
      <c r="E2004" s="70"/>
      <c r="F2004" s="81"/>
      <c r="G2004" s="72"/>
      <c r="H2004" s="81"/>
      <c r="I2004" s="86"/>
      <c r="J2004" s="73" t="n">
        <v>1</v>
      </c>
      <c r="K2004" s="74" t="n">
        <f aca="false">ROUND(IF(I2004/2&lt;=5331.47*0.4,I2004/2,5331.47*0.4)*(1-(0.1371+(1-0.1371)*0.09)*(1-J2004)),2)</f>
        <v>0</v>
      </c>
      <c r="L2004" s="74" t="n">
        <f aca="false">ROUND(K2004*($F$5+9.76+6.5)/100,2)*J2004</f>
        <v>0</v>
      </c>
      <c r="M2004" s="82" t="n">
        <f aca="false">L2004+K2004</f>
        <v>0</v>
      </c>
      <c r="N2004" s="74" t="n">
        <f aca="false">M2004*$F$6</f>
        <v>0</v>
      </c>
      <c r="W2004" s="79" t="n">
        <f aca="false">IFERROR(MOD(9*MID(D2004,1,1)+7*MID(D2004,2,1)+3*MID(D2004,3,1)+MID(D2004,4,1)+9*MID(D2004,5,1)+7*MID(D2004,6,1)+3*MID(D2004,7,1)+MID(D2004,8,1)+9*MID(D2004,9,1)+7*MID(D2004,10,1),10),10)</f>
        <v>10</v>
      </c>
    </row>
    <row r="2005" customFormat="false" ht="14.4" hidden="false" customHeight="false" outlineLevel="0" collapsed="false">
      <c r="A2005" s="67" t="n">
        <v>1995</v>
      </c>
      <c r="B2005" s="80"/>
      <c r="C2005" s="80"/>
      <c r="D2005" s="69"/>
      <c r="E2005" s="70"/>
      <c r="F2005" s="81"/>
      <c r="G2005" s="72"/>
      <c r="H2005" s="81"/>
      <c r="I2005" s="86"/>
      <c r="J2005" s="73" t="n">
        <v>1</v>
      </c>
      <c r="K2005" s="74" t="n">
        <f aca="false">ROUND(IF(I2005/2&lt;=5331.47*0.4,I2005/2,5331.47*0.4)*(1-(0.1371+(1-0.1371)*0.09)*(1-J2005)),2)</f>
        <v>0</v>
      </c>
      <c r="L2005" s="74" t="n">
        <f aca="false">ROUND(K2005*($F$5+9.76+6.5)/100,2)*J2005</f>
        <v>0</v>
      </c>
      <c r="M2005" s="82" t="n">
        <f aca="false">L2005+K2005</f>
        <v>0</v>
      </c>
      <c r="N2005" s="74" t="n">
        <f aca="false">M2005*$F$6</f>
        <v>0</v>
      </c>
      <c r="W2005" s="79" t="n">
        <f aca="false">IFERROR(MOD(9*MID(D2005,1,1)+7*MID(D2005,2,1)+3*MID(D2005,3,1)+MID(D2005,4,1)+9*MID(D2005,5,1)+7*MID(D2005,6,1)+3*MID(D2005,7,1)+MID(D2005,8,1)+9*MID(D2005,9,1)+7*MID(D2005,10,1),10),10)</f>
        <v>10</v>
      </c>
    </row>
    <row r="2006" customFormat="false" ht="14.4" hidden="false" customHeight="false" outlineLevel="0" collapsed="false">
      <c r="A2006" s="67" t="n">
        <v>1996</v>
      </c>
      <c r="B2006" s="80"/>
      <c r="C2006" s="80"/>
      <c r="D2006" s="69"/>
      <c r="E2006" s="70"/>
      <c r="F2006" s="81"/>
      <c r="G2006" s="72"/>
      <c r="H2006" s="81"/>
      <c r="I2006" s="86"/>
      <c r="J2006" s="73" t="n">
        <v>1</v>
      </c>
      <c r="K2006" s="74" t="n">
        <f aca="false">ROUND(IF(I2006/2&lt;=5331.47*0.4,I2006/2,5331.47*0.4)*(1-(0.1371+(1-0.1371)*0.09)*(1-J2006)),2)</f>
        <v>0</v>
      </c>
      <c r="L2006" s="74" t="n">
        <f aca="false">ROUND(K2006*($F$5+9.76+6.5)/100,2)*J2006</f>
        <v>0</v>
      </c>
      <c r="M2006" s="82" t="n">
        <f aca="false">L2006+K2006</f>
        <v>0</v>
      </c>
      <c r="N2006" s="74" t="n">
        <f aca="false">M2006*$F$6</f>
        <v>0</v>
      </c>
      <c r="W2006" s="79" t="n">
        <f aca="false">IFERROR(MOD(9*MID(D2006,1,1)+7*MID(D2006,2,1)+3*MID(D2006,3,1)+MID(D2006,4,1)+9*MID(D2006,5,1)+7*MID(D2006,6,1)+3*MID(D2006,7,1)+MID(D2006,8,1)+9*MID(D2006,9,1)+7*MID(D2006,10,1),10),10)</f>
        <v>10</v>
      </c>
    </row>
    <row r="2007" customFormat="false" ht="14.4" hidden="false" customHeight="false" outlineLevel="0" collapsed="false">
      <c r="A2007" s="67" t="n">
        <v>1997</v>
      </c>
      <c r="B2007" s="80"/>
      <c r="C2007" s="80"/>
      <c r="D2007" s="69"/>
      <c r="E2007" s="70"/>
      <c r="F2007" s="81"/>
      <c r="G2007" s="72"/>
      <c r="H2007" s="81"/>
      <c r="I2007" s="86"/>
      <c r="J2007" s="73" t="n">
        <v>1</v>
      </c>
      <c r="K2007" s="74" t="n">
        <f aca="false">ROUND(IF(I2007/2&lt;=5331.47*0.4,I2007/2,5331.47*0.4)*(1-(0.1371+(1-0.1371)*0.09)*(1-J2007)),2)</f>
        <v>0</v>
      </c>
      <c r="L2007" s="74" t="n">
        <f aca="false">ROUND(K2007*($F$5+9.76+6.5)/100,2)*J2007</f>
        <v>0</v>
      </c>
      <c r="M2007" s="82" t="n">
        <f aca="false">L2007+K2007</f>
        <v>0</v>
      </c>
      <c r="N2007" s="74" t="n">
        <f aca="false">M2007*$F$6</f>
        <v>0</v>
      </c>
      <c r="W2007" s="79" t="n">
        <f aca="false">IFERROR(MOD(9*MID(D2007,1,1)+7*MID(D2007,2,1)+3*MID(D2007,3,1)+MID(D2007,4,1)+9*MID(D2007,5,1)+7*MID(D2007,6,1)+3*MID(D2007,7,1)+MID(D2007,8,1)+9*MID(D2007,9,1)+7*MID(D2007,10,1),10),10)</f>
        <v>10</v>
      </c>
    </row>
    <row r="2008" customFormat="false" ht="14.4" hidden="false" customHeight="false" outlineLevel="0" collapsed="false">
      <c r="A2008" s="67" t="n">
        <v>1998</v>
      </c>
      <c r="B2008" s="80"/>
      <c r="C2008" s="80"/>
      <c r="D2008" s="69"/>
      <c r="E2008" s="70"/>
      <c r="F2008" s="81"/>
      <c r="G2008" s="72"/>
      <c r="H2008" s="81"/>
      <c r="I2008" s="86"/>
      <c r="J2008" s="73" t="n">
        <v>1</v>
      </c>
      <c r="K2008" s="74" t="n">
        <f aca="false">ROUND(IF(I2008/2&lt;=5331.47*0.4,I2008/2,5331.47*0.4)*(1-(0.1371+(1-0.1371)*0.09)*(1-J2008)),2)</f>
        <v>0</v>
      </c>
      <c r="L2008" s="74" t="n">
        <f aca="false">ROUND(K2008*($F$5+9.76+6.5)/100,2)*J2008</f>
        <v>0</v>
      </c>
      <c r="M2008" s="82" t="n">
        <f aca="false">L2008+K2008</f>
        <v>0</v>
      </c>
      <c r="N2008" s="74" t="n">
        <f aca="false">M2008*$F$6</f>
        <v>0</v>
      </c>
      <c r="W2008" s="79" t="n">
        <f aca="false">IFERROR(MOD(9*MID(D2008,1,1)+7*MID(D2008,2,1)+3*MID(D2008,3,1)+MID(D2008,4,1)+9*MID(D2008,5,1)+7*MID(D2008,6,1)+3*MID(D2008,7,1)+MID(D2008,8,1)+9*MID(D2008,9,1)+7*MID(D2008,10,1),10),10)</f>
        <v>10</v>
      </c>
    </row>
    <row r="2009" customFormat="false" ht="14.4" hidden="false" customHeight="false" outlineLevel="0" collapsed="false">
      <c r="A2009" s="67" t="n">
        <v>1999</v>
      </c>
      <c r="B2009" s="80"/>
      <c r="C2009" s="80"/>
      <c r="D2009" s="69"/>
      <c r="E2009" s="70"/>
      <c r="F2009" s="81"/>
      <c r="G2009" s="72"/>
      <c r="H2009" s="81"/>
      <c r="I2009" s="86"/>
      <c r="J2009" s="73" t="n">
        <v>1</v>
      </c>
      <c r="K2009" s="74" t="n">
        <f aca="false">ROUND(IF(I2009/2&lt;=5331.47*0.4,I2009/2,5331.47*0.4)*(1-(0.1371+(1-0.1371)*0.09)*(1-J2009)),2)</f>
        <v>0</v>
      </c>
      <c r="L2009" s="74" t="n">
        <f aca="false">ROUND(K2009*($F$5+9.76+6.5)/100,2)*J2009</f>
        <v>0</v>
      </c>
      <c r="M2009" s="82" t="n">
        <f aca="false">L2009+K2009</f>
        <v>0</v>
      </c>
      <c r="N2009" s="74" t="n">
        <f aca="false">M2009*$F$6</f>
        <v>0</v>
      </c>
      <c r="W2009" s="79" t="n">
        <f aca="false">IFERROR(MOD(9*MID(D2009,1,1)+7*MID(D2009,2,1)+3*MID(D2009,3,1)+MID(D2009,4,1)+9*MID(D2009,5,1)+7*MID(D2009,6,1)+3*MID(D2009,7,1)+MID(D2009,8,1)+9*MID(D2009,9,1)+7*MID(D2009,10,1),10),10)</f>
        <v>10</v>
      </c>
    </row>
    <row r="2010" customFormat="false" ht="15" hidden="false" customHeight="false" outlineLevel="0" collapsed="false">
      <c r="A2010" s="87" t="n">
        <v>2000</v>
      </c>
      <c r="B2010" s="88"/>
      <c r="C2010" s="88"/>
      <c r="D2010" s="89"/>
      <c r="E2010" s="90"/>
      <c r="F2010" s="91"/>
      <c r="G2010" s="92"/>
      <c r="H2010" s="91"/>
      <c r="I2010" s="93"/>
      <c r="J2010" s="94" t="n">
        <v>1</v>
      </c>
      <c r="K2010" s="95" t="n">
        <f aca="false">ROUND(IF(I2010/2&lt;=5331.47*0.4,I2010/2,5331.47*0.4)*(1-(0.1371+(1-0.1371)*0.09)*(1-J2010)),2)</f>
        <v>0</v>
      </c>
      <c r="L2010" s="95" t="n">
        <f aca="false">ROUND(K2010*($F$5+9.76+6.5)/100,2)*J2010</f>
        <v>0</v>
      </c>
      <c r="M2010" s="96" t="n">
        <f aca="false">L2010+K2010</f>
        <v>0</v>
      </c>
      <c r="N2010" s="95" t="n">
        <f aca="false">M2010*$F$6</f>
        <v>0</v>
      </c>
      <c r="W2010" s="79" t="n">
        <f aca="false">IFERROR(MOD(9*MID(D2010,1,1)+7*MID(D2010,2,1)+3*MID(D2010,3,1)+MID(D2010,4,1)+9*MID(D2010,5,1)+7*MID(D2010,6,1)+3*MID(D2010,7,1)+MID(D2010,8,1)+9*MID(D2010,9,1)+7*MID(D2010,10,1),10),10)</f>
        <v>10</v>
      </c>
    </row>
  </sheetData>
  <sheetProtection sheet="true" objects="true" scenarios="true" formatCells="false" formatColumns="false" formatRows="false" insertColumns="false" insertHyperlinks="false" deleteColumns="false" deleteRows="false" sort="false" autoFilter="false" pivotTables="false"/>
  <mergeCells count="21">
    <mergeCell ref="A1:N1"/>
    <mergeCell ref="A2:N2"/>
    <mergeCell ref="A3:N3"/>
    <mergeCell ref="A5:E5"/>
    <mergeCell ref="H5:L5"/>
    <mergeCell ref="M5:N5"/>
    <mergeCell ref="A6:E6"/>
    <mergeCell ref="H6:L6"/>
    <mergeCell ref="M6:N6"/>
    <mergeCell ref="H7:L7"/>
    <mergeCell ref="M7:N7"/>
    <mergeCell ref="A9:E9"/>
    <mergeCell ref="F9:F10"/>
    <mergeCell ref="G9:G10"/>
    <mergeCell ref="H9:H10"/>
    <mergeCell ref="I9:I10"/>
    <mergeCell ref="J9:J10"/>
    <mergeCell ref="K9:K10"/>
    <mergeCell ref="L9:L10"/>
    <mergeCell ref="M9:M10"/>
    <mergeCell ref="N9:N10"/>
  </mergeCells>
  <dataValidations count="13">
    <dataValidation allowBlank="true" operator="between" showDropDown="false" showErrorMessage="true" showInputMessage="false" sqref="K11:N2010" type="none">
      <formula1>0</formula1>
      <formula2>0</formula2>
    </dataValidation>
    <dataValidation allowBlank="true" operator="between" showDropDown="false" showErrorMessage="true" showInputMessage="true" sqref="D11:D2010" type="custom">
      <formula1>AND(LEN(D11)=11,VALUE(MID(D11,11,1))=W11)</formula1>
      <formula2>0</formula2>
    </dataValidation>
    <dataValidation allowBlank="true" operator="between" showDropDown="false" showErrorMessage="true" showInputMessage="true" sqref="F6:F7" type="list">
      <formula1>$S$12:$S$14</formula1>
      <formula2>0</formula2>
    </dataValidation>
    <dataValidation allowBlank="true" error="Wymiar czasu pracy byłby po obniżeniu o 20% mniejszy niż 0,5 etatu" operator="between" showDropDown="false" showErrorMessage="true" showInputMessage="true" sqref="F12:F2010" type="decimal">
      <formula1>0.5/0.8</formula1>
      <formula2>6</formula2>
    </dataValidation>
    <dataValidation allowBlank="true" error="Wpisywana wartość musi mieścić się między 0,67 a 3,33" errorTitle="Błąd" operator="between" showDropDown="false" showErrorMessage="true" showInputMessage="true" sqref="F5" type="custom">
      <formula1>AND(F5&gt;=0.67,F5&lt;=3.39)</formula1>
      <formula2>0</formula2>
    </dataValidation>
    <dataValidation allowBlank="false" error="Obniżenie etatu nie może być większe niż 20%." errorTitle="Błąd" operator="between" showDropDown="false" showErrorMessage="true" showInputMessage="true" sqref="H11:H2010" type="decimal">
      <formula1>0.8*F11</formula1>
      <formula2>F11</formula2>
    </dataValidation>
    <dataValidation allowBlank="true" errorTitle="Błąd" operator="greaterThanOrEqual" showDropDown="false" showErrorMessage="true" showInputMessage="false" sqref="J11:J2010" type="list">
      <formula1>$S$11:$S$12</formula1>
      <formula2>0</formula2>
    </dataValidation>
    <dataValidation allowBlank="true" error="Wynagrodzenie po obniżeniu wymiaru czasu pracy nie może być niższe niż wynagrodzenie minimalne z uwzględnieniem czasu pracy przed jego obniżeniem." errorTitle="Błąd" operator="greaterThanOrEqual" showDropDown="false" showErrorMessage="true" showInputMessage="false" sqref="I11:I2010" type="decimal">
      <formula1>2600*H11</formula1>
      <formula2>0</formula2>
    </dataValidation>
    <dataValidation allowBlank="true" error="Pole wypełniane jest tylko w przypadku braku numeru PESEL" errorTitle="Błąd" operator="between" showDropDown="false" showErrorMessage="true" showInputMessage="true" sqref="E11:E2010" type="custom">
      <formula1>AND(LEN(E11)+LEN(D11)=LEN(14))</formula1>
      <formula2>0</formula2>
    </dataValidation>
    <dataValidation allowBlank="true" error="Wymiar czasu pracy byłby po obniżeniu o 20% mniejszy niż 0,5 etatu" operator="between" showDropDown="false" showErrorMessage="true" showInputMessage="true" sqref="F11" type="decimal">
      <formula1>0.5</formula1>
      <formula2>6</formula2>
    </dataValidation>
    <dataValidation allowBlank="true" error="Proszę najpierw wypełnić pole (F5) określające wartość stawki ubezpieczenia wypadkowego." errorTitle="Błąd" operator="between" showDropDown="false" showErrorMessage="true" showInputMessage="true" sqref="B11" type="custom">
      <formula1>$T$19</formula1>
      <formula2>0</formula2>
    </dataValidation>
    <dataValidation allowBlank="true" error="Proszę najpierw wypełnić pole (F6) określające liczbę miesięcy, w trakcie których ma być udzielone dofinansowanie." errorTitle="Błąd" operator="between" showDropDown="false" showErrorMessage="true" showInputMessage="true" sqref="C11" type="custom">
      <formula1>T20</formula1>
      <formula2>0</formula2>
    </dataValidation>
    <dataValidation allowBlank="true" error="Dofinansowaniu nie podlegają wynagrodzenia wyższe niż 300%  ogłaszanego przez Prezesa GUS przeciętnego miesięcznego wynagrodzenia z poprzedniego kwartału. - (15595,74 zł)" errorTitle="Błąd." operator="between" showDropDown="false" showErrorMessage="true" showInputMessage="false" sqref="G11:G2010" type="decimal">
      <formula1>2600</formula1>
      <formula2>3*5331.47</formula2>
    </dataValidation>
  </dataValidations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D2011"/>
  <sheetViews>
    <sheetView windowProtection="true" showFormulas="false" showGridLines="false" showRowColHeaders="true" showZeros="true" rightToLeft="false" tabSelected="false" showOutlineSymbols="true" defaultGridColor="true" view="normal" topLeftCell="A1" colorId="64" zoomScale="67" zoomScaleNormal="67" zoomScalePageLayoutView="100" workbookViewId="0">
      <pane xSplit="0" ySplit="10" topLeftCell="A11" activePane="bottomLeft" state="frozen"/>
      <selection pane="topLeft" activeCell="A1" activeCellId="0" sqref="A1"/>
      <selection pane="bottomLeft" activeCell="G5" activeCellId="0" sqref="G5"/>
    </sheetView>
  </sheetViews>
  <sheetFormatPr defaultRowHeight="14.4"/>
  <cols>
    <col collapsed="false" hidden="false" max="1" min="1" style="33" width="7.56122448979592"/>
    <col collapsed="false" hidden="false" max="2" min="2" style="33" width="17.280612244898"/>
    <col collapsed="false" hidden="false" max="3" min="3" style="33" width="26.8622448979592"/>
    <col collapsed="false" hidden="false" max="4" min="4" style="97" width="23.4897959183673"/>
    <col collapsed="false" hidden="false" max="5" min="5" style="97" width="24.1632653061224"/>
    <col collapsed="false" hidden="false" max="6" min="6" style="33" width="24.8367346938776"/>
    <col collapsed="false" hidden="false" max="7" min="7" style="33" width="23.4897959183673"/>
    <col collapsed="false" hidden="false" max="8" min="8" style="33" width="20.6530612244898"/>
    <col collapsed="false" hidden="false" max="9" min="9" style="33" width="19.7091836734694"/>
    <col collapsed="false" hidden="false" max="10" min="10" style="33" width="26.8622448979592"/>
    <col collapsed="false" hidden="false" max="11" min="11" style="33" width="29.5612244897959"/>
    <col collapsed="false" hidden="false" max="12" min="12" style="33" width="29.4285714285714"/>
    <col collapsed="false" hidden="false" max="13" min="13" style="33" width="26.8622448979592"/>
    <col collapsed="false" hidden="false" max="254" min="14" style="33" width="8.63775510204082"/>
    <col collapsed="false" hidden="false" max="264" min="255" style="33" width="16.3316326530612"/>
    <col collapsed="false" hidden="false" max="510" min="265" style="33" width="8.63775510204082"/>
    <col collapsed="false" hidden="false" max="520" min="511" style="33" width="16.3316326530612"/>
    <col collapsed="false" hidden="false" max="766" min="521" style="33" width="8.63775510204082"/>
    <col collapsed="false" hidden="false" max="776" min="767" style="33" width="16.3316326530612"/>
    <col collapsed="false" hidden="false" max="1022" min="777" style="33" width="8.63775510204082"/>
    <col collapsed="false" hidden="false" max="1025" min="1023" style="33" width="16.3316326530612"/>
  </cols>
  <sheetData>
    <row r="1" customFormat="false" ht="28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</row>
    <row r="2" customFormat="false" ht="29.4" hidden="false" customHeight="false" outlineLevel="0" collapsed="false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</row>
    <row r="3" customFormat="false" ht="90.75" hidden="false" customHeight="true" outlineLevel="0" collapsed="false">
      <c r="A3" s="99" t="s">
        <v>37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0"/>
      <c r="O3" s="57"/>
      <c r="P3" s="85"/>
      <c r="Q3" s="85"/>
      <c r="R3" s="85"/>
      <c r="S3" s="85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customFormat="false" ht="6" hidden="false" customHeight="true" outlineLevel="0" collapsed="false">
      <c r="A4" s="3"/>
      <c r="B4" s="100"/>
      <c r="C4" s="100"/>
      <c r="D4" s="101"/>
      <c r="E4" s="101"/>
      <c r="F4" s="100"/>
      <c r="G4" s="100"/>
      <c r="H4" s="100"/>
      <c r="I4" s="100"/>
      <c r="J4" s="100"/>
      <c r="K4" s="102"/>
      <c r="L4" s="3"/>
      <c r="M4" s="3"/>
      <c r="N4" s="0"/>
      <c r="O4" s="57"/>
      <c r="P4" s="85"/>
      <c r="Q4" s="85"/>
      <c r="R4" s="85"/>
      <c r="S4" s="85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customFormat="false" ht="41.4" hidden="false" customHeight="true" outlineLevel="0" collapsed="false">
      <c r="A5" s="103" t="s">
        <v>38</v>
      </c>
      <c r="B5" s="103"/>
      <c r="C5" s="103"/>
      <c r="D5" s="103"/>
      <c r="E5" s="103"/>
      <c r="F5" s="103"/>
      <c r="G5" s="42"/>
      <c r="H5" s="50"/>
      <c r="I5" s="104" t="s">
        <v>39</v>
      </c>
      <c r="J5" s="104"/>
      <c r="K5" s="104"/>
      <c r="L5" s="104"/>
      <c r="M5" s="105" t="n">
        <f aca="false">SUM(M11:M2010)</f>
        <v>0</v>
      </c>
      <c r="O5" s="57"/>
      <c r="P5" s="85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customFormat="false" ht="43.95" hidden="false" customHeight="true" outlineLevel="0" collapsed="false">
      <c r="A6" s="103" t="s">
        <v>40</v>
      </c>
      <c r="B6" s="103"/>
      <c r="C6" s="103"/>
      <c r="D6" s="103"/>
      <c r="E6" s="103"/>
      <c r="F6" s="103"/>
      <c r="G6" s="106"/>
      <c r="I6" s="104" t="s">
        <v>19</v>
      </c>
      <c r="J6" s="104"/>
      <c r="K6" s="104"/>
      <c r="L6" s="104"/>
      <c r="M6" s="105" t="n">
        <f aca="false">SUM(K11:K2010)*G6</f>
        <v>0</v>
      </c>
      <c r="N6" s="0"/>
      <c r="O6" s="37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</row>
    <row r="7" customFormat="false" ht="43.2" hidden="false" customHeight="true" outlineLevel="0" collapsed="false">
      <c r="A7" s="107"/>
      <c r="B7" s="53"/>
      <c r="C7" s="53"/>
      <c r="D7" s="53"/>
      <c r="E7" s="53"/>
      <c r="F7" s="53"/>
      <c r="G7" s="49"/>
      <c r="I7" s="104" t="s">
        <v>41</v>
      </c>
      <c r="J7" s="104"/>
      <c r="K7" s="104"/>
      <c r="L7" s="104"/>
      <c r="M7" s="105" t="n">
        <f aca="false">M5-M6</f>
        <v>0</v>
      </c>
      <c r="N7" s="0"/>
      <c r="O7" s="37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</row>
    <row r="8" customFormat="false" ht="26.4" hidden="false" customHeight="true" outlineLevel="0" collapsed="false">
      <c r="A8" s="108"/>
      <c r="B8" s="108"/>
      <c r="C8" s="108"/>
      <c r="D8" s="109"/>
      <c r="E8" s="109"/>
      <c r="F8" s="108"/>
      <c r="G8" s="108"/>
      <c r="H8" s="50"/>
      <c r="I8" s="50"/>
      <c r="J8" s="110" t="s">
        <v>42</v>
      </c>
      <c r="K8" s="111"/>
      <c r="L8" s="112"/>
      <c r="M8" s="111"/>
      <c r="O8" s="57"/>
      <c r="P8" s="85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</row>
    <row r="9" customFormat="false" ht="23.25" hidden="false" customHeight="true" outlineLevel="0" collapsed="false">
      <c r="A9" s="113" t="s">
        <v>43</v>
      </c>
      <c r="B9" s="113"/>
      <c r="C9" s="113"/>
      <c r="D9" s="113"/>
      <c r="E9" s="113"/>
      <c r="F9" s="58" t="s">
        <v>44</v>
      </c>
      <c r="G9" s="58" t="s">
        <v>45</v>
      </c>
      <c r="H9" s="58" t="s">
        <v>46</v>
      </c>
      <c r="I9" s="58" t="s">
        <v>27</v>
      </c>
      <c r="J9" s="58" t="s">
        <v>47</v>
      </c>
      <c r="K9" s="58" t="s">
        <v>48</v>
      </c>
      <c r="L9" s="58" t="s">
        <v>49</v>
      </c>
      <c r="M9" s="58" t="s">
        <v>50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84"/>
    </row>
    <row r="10" customFormat="false" ht="107.25" hidden="false" customHeight="true" outlineLevel="0" collapsed="false">
      <c r="A10" s="17" t="s">
        <v>32</v>
      </c>
      <c r="B10" s="59" t="s">
        <v>33</v>
      </c>
      <c r="C10" s="59" t="s">
        <v>34</v>
      </c>
      <c r="D10" s="60" t="s">
        <v>35</v>
      </c>
      <c r="E10" s="15" t="s">
        <v>36</v>
      </c>
      <c r="F10" s="58"/>
      <c r="G10" s="58"/>
      <c r="H10" s="58"/>
      <c r="I10" s="58"/>
      <c r="J10" s="58"/>
      <c r="K10" s="58"/>
      <c r="L10" s="58"/>
      <c r="M10" s="58"/>
      <c r="N10" s="47"/>
      <c r="O10" s="47"/>
      <c r="P10" s="84"/>
      <c r="Q10" s="84"/>
      <c r="R10" s="84"/>
      <c r="S10" s="84"/>
      <c r="T10" s="84"/>
      <c r="U10" s="84"/>
      <c r="V10" s="84"/>
      <c r="W10" s="84"/>
      <c r="X10" s="84"/>
      <c r="Y10" s="47"/>
      <c r="Z10" s="47"/>
      <c r="AA10" s="47"/>
      <c r="AB10" s="47"/>
      <c r="AC10" s="47"/>
      <c r="AD10" s="84"/>
    </row>
    <row r="11" customFormat="false" ht="15.6" hidden="false" customHeight="false" outlineLevel="0" collapsed="false">
      <c r="A11" s="67" t="n">
        <v>1</v>
      </c>
      <c r="B11" s="114"/>
      <c r="C11" s="114"/>
      <c r="D11" s="69"/>
      <c r="E11" s="115"/>
      <c r="F11" s="116"/>
      <c r="G11" s="117"/>
      <c r="H11" s="118"/>
      <c r="I11" s="73" t="n">
        <v>1</v>
      </c>
      <c r="J11" s="119" t="n">
        <f aca="false">IFERROR(IF(H11*F11&gt;=1300,1300*F11*(1-(0.1371+(1-0.1371)*0.09)*(1-I11)),IF(H11&lt;=1300*F11,0,1300*F11*(1-(0.1371+(1-0.1371)*0.09)*(1-I11)))),0)</f>
        <v>0</v>
      </c>
      <c r="K11" s="120" t="n">
        <f aca="false">ROUND(J11*($G$5+9.76+6.5)/100,2)*I11</f>
        <v>0</v>
      </c>
      <c r="L11" s="120" t="n">
        <f aca="false">K11+J11</f>
        <v>0</v>
      </c>
      <c r="M11" s="120" t="n">
        <f aca="false">L11*$G$6</f>
        <v>0</v>
      </c>
      <c r="N11" s="47"/>
      <c r="O11" s="47"/>
      <c r="P11" s="84"/>
      <c r="Q11" s="84"/>
      <c r="R11" s="85"/>
      <c r="S11" s="84"/>
      <c r="T11" s="84"/>
      <c r="U11" s="84"/>
      <c r="V11" s="84"/>
      <c r="W11" s="121" t="n">
        <f aca="false">IFERROR(MOD(9*MID(D11,1,1)+7*MID(D11,2,1)+3*MID(D11,3,1)+MID(D11,4,1)+9*MID(D11,5,1)+7*MID(D11,6,1)+3*MID(D11,7,1)+MID(D11,8,1)+9*MID(D11,9,1)+7*MID(D11,10,1),10),10)</f>
        <v>10</v>
      </c>
      <c r="X11" s="84"/>
      <c r="Y11" s="47"/>
      <c r="Z11" s="47"/>
      <c r="AA11" s="47"/>
      <c r="AB11" s="47"/>
      <c r="AC11" s="47"/>
      <c r="AD11" s="84"/>
    </row>
    <row r="12" customFormat="false" ht="15.6" hidden="false" customHeight="false" outlineLevel="0" collapsed="false">
      <c r="A12" s="67" t="n">
        <v>2</v>
      </c>
      <c r="B12" s="122"/>
      <c r="C12" s="122"/>
      <c r="D12" s="69"/>
      <c r="E12" s="115"/>
      <c r="F12" s="116"/>
      <c r="G12" s="117"/>
      <c r="H12" s="118"/>
      <c r="I12" s="73" t="n">
        <v>0</v>
      </c>
      <c r="J12" s="119" t="n">
        <f aca="false">IFERROR(IF(H12*F12&gt;=1300,1300*F12*(1-(0.1371+(1-0.1371)*0.09)*(1-I12)),IF(H12&lt;=1300*F12,0,1300*F12*(1-(0.1371+(1-0.1371)*0.09)*(1-I12)))),0)</f>
        <v>0</v>
      </c>
      <c r="K12" s="123" t="n">
        <f aca="false">ROUND(J12*($G$5+9.76+6.5)/100,2)*I12</f>
        <v>0</v>
      </c>
      <c r="L12" s="123" t="n">
        <f aca="false">K12+J12</f>
        <v>0</v>
      </c>
      <c r="M12" s="123" t="n">
        <f aca="false">L12*$G$6</f>
        <v>0</v>
      </c>
      <c r="N12" s="47"/>
      <c r="O12" s="47"/>
      <c r="P12" s="121" t="n">
        <v>0</v>
      </c>
      <c r="Q12" s="84"/>
      <c r="R12" s="85"/>
      <c r="S12" s="84" t="n">
        <f aca="false">(G5&lt;&gt;"")</f>
        <v>0</v>
      </c>
      <c r="T12" s="84"/>
      <c r="U12" s="84"/>
      <c r="V12" s="84"/>
      <c r="W12" s="121" t="n">
        <f aca="false">IFERROR(MOD(9*MID(D12,1,1)+7*MID(D12,2,1)+3*MID(D12,3,1)+MID(D12,4,1)+9*MID(D12,5,1)+7*MID(D12,6,1)+3*MID(D12,7,1)+MID(D12,8,1)+9*MID(D12,9,1)+7*MID(D12,10,1),10),10)</f>
        <v>10</v>
      </c>
      <c r="X12" s="84"/>
      <c r="Y12" s="47"/>
      <c r="Z12" s="47"/>
      <c r="AA12" s="47"/>
      <c r="AB12" s="47"/>
      <c r="AC12" s="47"/>
      <c r="AD12" s="84"/>
    </row>
    <row r="13" customFormat="false" ht="15.6" hidden="false" customHeight="false" outlineLevel="0" collapsed="false">
      <c r="A13" s="67" t="n">
        <v>3</v>
      </c>
      <c r="B13" s="122"/>
      <c r="C13" s="122"/>
      <c r="D13" s="69"/>
      <c r="E13" s="115"/>
      <c r="F13" s="116"/>
      <c r="G13" s="117"/>
      <c r="H13" s="118"/>
      <c r="I13" s="73" t="n">
        <v>1</v>
      </c>
      <c r="J13" s="119" t="n">
        <f aca="false">IFERROR(IF(H13*F13&gt;=1300,1300*F13*(1-(0.1371+(1-0.1371)*0.09)*(1-I13)),IF(H13&lt;=1300*F13,0,1300*F13*(1-(0.1371+(1-0.1371)*0.09)*(1-I13)))),0)</f>
        <v>0</v>
      </c>
      <c r="K13" s="123" t="n">
        <f aca="false">ROUND(J13*($G$5+9.76+6.5)/100,2)*I13</f>
        <v>0</v>
      </c>
      <c r="L13" s="123" t="n">
        <f aca="false">K13+J13</f>
        <v>0</v>
      </c>
      <c r="M13" s="123" t="n">
        <f aca="false">L13*$G$6</f>
        <v>0</v>
      </c>
      <c r="N13" s="47"/>
      <c r="O13" s="47"/>
      <c r="P13" s="121" t="n">
        <v>1</v>
      </c>
      <c r="Q13" s="84"/>
      <c r="R13" s="85"/>
      <c r="S13" s="84" t="n">
        <f aca="false">(G6&lt;&gt;"")</f>
        <v>0</v>
      </c>
      <c r="T13" s="84"/>
      <c r="U13" s="84"/>
      <c r="V13" s="84"/>
      <c r="W13" s="121" t="n">
        <f aca="false">IFERROR(MOD(9*MID(D13,1,1)+7*MID(D13,2,1)+3*MID(D13,3,1)+MID(D13,4,1)+9*MID(D13,5,1)+7*MID(D13,6,1)+3*MID(D13,7,1)+MID(D13,8,1)+9*MID(D13,9,1)+7*MID(D13,10,1),10),10)</f>
        <v>10</v>
      </c>
      <c r="X13" s="84"/>
      <c r="Y13" s="47"/>
      <c r="Z13" s="47"/>
      <c r="AA13" s="47"/>
      <c r="AB13" s="47"/>
      <c r="AC13" s="47"/>
      <c r="AD13" s="84"/>
    </row>
    <row r="14" customFormat="false" ht="15.6" hidden="false" customHeight="false" outlineLevel="0" collapsed="false">
      <c r="A14" s="67" t="n">
        <v>4</v>
      </c>
      <c r="B14" s="122"/>
      <c r="C14" s="122"/>
      <c r="D14" s="69"/>
      <c r="E14" s="115"/>
      <c r="F14" s="116"/>
      <c r="G14" s="117"/>
      <c r="H14" s="118"/>
      <c r="I14" s="73" t="n">
        <v>1</v>
      </c>
      <c r="J14" s="119" t="n">
        <f aca="false">IFERROR(IF(H14*F14&gt;=1300,1300*F14*(1-(0.1371+(1-0.1371)*0.09)*(1-I14)),IF(H14&lt;=1300*F14,0,1300*F14*(1-(0.1371+(1-0.1371)*0.09)*(1-I14)))),0)</f>
        <v>0</v>
      </c>
      <c r="K14" s="123" t="n">
        <f aca="false">ROUND(J14*($G$5+9.76+6.5)/100,2)*I14</f>
        <v>0</v>
      </c>
      <c r="L14" s="123" t="n">
        <f aca="false">K14+J14</f>
        <v>0</v>
      </c>
      <c r="M14" s="123" t="n">
        <f aca="false">L14*$G$6</f>
        <v>0</v>
      </c>
      <c r="N14" s="47"/>
      <c r="O14" s="47"/>
      <c r="P14" s="121" t="n">
        <v>2</v>
      </c>
      <c r="Q14" s="84"/>
      <c r="R14" s="85"/>
      <c r="S14" s="84"/>
      <c r="T14" s="84"/>
      <c r="U14" s="84"/>
      <c r="V14" s="84"/>
      <c r="W14" s="121" t="n">
        <f aca="false">IFERROR(MOD(9*MID(D14,1,1)+7*MID(D14,2,1)+3*MID(D14,3,1)+MID(D14,4,1)+9*MID(D14,5,1)+7*MID(D14,6,1)+3*MID(D14,7,1)+MID(D14,8,1)+9*MID(D14,9,1)+7*MID(D14,10,1),10),10)</f>
        <v>10</v>
      </c>
      <c r="X14" s="84"/>
      <c r="Y14" s="47"/>
      <c r="Z14" s="47"/>
      <c r="AA14" s="47"/>
      <c r="AB14" s="47"/>
      <c r="AC14" s="47"/>
      <c r="AD14" s="84"/>
    </row>
    <row r="15" customFormat="false" ht="15.6" hidden="false" customHeight="false" outlineLevel="0" collapsed="false">
      <c r="A15" s="67" t="n">
        <v>5</v>
      </c>
      <c r="B15" s="122"/>
      <c r="C15" s="122"/>
      <c r="D15" s="69"/>
      <c r="E15" s="115"/>
      <c r="F15" s="116"/>
      <c r="G15" s="117"/>
      <c r="H15" s="118"/>
      <c r="I15" s="73" t="n">
        <v>1</v>
      </c>
      <c r="J15" s="119" t="n">
        <f aca="false">IFERROR(IF(H15*F15&gt;=1300,1300*F15*(1-(0.1371+(1-0.1371)*0.09)*(1-I15)),IF(H15&lt;=1300*F15,0,1300*F15*(1-(0.1371+(1-0.1371)*0.09)*(1-I15)))),0)</f>
        <v>0</v>
      </c>
      <c r="K15" s="123" t="n">
        <f aca="false">ROUND(J15*($G$5+9.76+6.5)/100,2)*I15</f>
        <v>0</v>
      </c>
      <c r="L15" s="123" t="n">
        <f aca="false">K15+J15</f>
        <v>0</v>
      </c>
      <c r="M15" s="123" t="n">
        <f aca="false">L15*$G$6</f>
        <v>0</v>
      </c>
      <c r="N15" s="47"/>
      <c r="O15" s="47"/>
      <c r="P15" s="121" t="n">
        <v>3</v>
      </c>
      <c r="Q15" s="84"/>
      <c r="R15" s="84"/>
      <c r="S15" s="84"/>
      <c r="T15" s="84"/>
      <c r="U15" s="84"/>
      <c r="V15" s="84"/>
      <c r="W15" s="121" t="n">
        <f aca="false">IFERROR(MOD(9*MID(D15,1,1)+7*MID(D15,2,1)+3*MID(D15,3,1)+MID(D15,4,1)+9*MID(D15,5,1)+7*MID(D15,6,1)+3*MID(D15,7,1)+MID(D15,8,1)+9*MID(D15,9,1)+7*MID(D15,10,1),10),10)</f>
        <v>10</v>
      </c>
      <c r="X15" s="84"/>
      <c r="Y15" s="47"/>
      <c r="Z15" s="47"/>
      <c r="AA15" s="47"/>
      <c r="AB15" s="47"/>
      <c r="AC15" s="47"/>
      <c r="AD15" s="84"/>
    </row>
    <row r="16" customFormat="false" ht="15.6" hidden="false" customHeight="false" outlineLevel="0" collapsed="false">
      <c r="A16" s="67" t="n">
        <v>6</v>
      </c>
      <c r="B16" s="122"/>
      <c r="C16" s="122"/>
      <c r="D16" s="69"/>
      <c r="E16" s="115"/>
      <c r="F16" s="116"/>
      <c r="G16" s="117"/>
      <c r="H16" s="118"/>
      <c r="I16" s="73" t="n">
        <v>1</v>
      </c>
      <c r="J16" s="119" t="n">
        <f aca="false">IFERROR(IF(H16*F16&gt;=1300,1300*F16*(1-(0.1371+(1-0.1371)*0.09)*(1-I16)),IF(H16&lt;=1300*F16,0,1300*F16*(1-(0.1371+(1-0.1371)*0.09)*(1-I16)))),0)</f>
        <v>0</v>
      </c>
      <c r="K16" s="123" t="n">
        <f aca="false">ROUND(J16*($G$5+9.76+6.5)/100,2)*I16</f>
        <v>0</v>
      </c>
      <c r="L16" s="123" t="n">
        <f aca="false">K16+J16</f>
        <v>0</v>
      </c>
      <c r="M16" s="123" t="n">
        <f aca="false">L16*$G$6</f>
        <v>0</v>
      </c>
      <c r="N16" s="47"/>
      <c r="O16" s="47"/>
      <c r="P16" s="84"/>
      <c r="Q16" s="84"/>
      <c r="R16" s="84"/>
      <c r="S16" s="84"/>
      <c r="T16" s="84"/>
      <c r="U16" s="84"/>
      <c r="V16" s="84"/>
      <c r="W16" s="121" t="n">
        <f aca="false">IFERROR(MOD(9*MID(D16,1,1)+7*MID(D16,2,1)+3*MID(D16,3,1)+MID(D16,4,1)+9*MID(D16,5,1)+7*MID(D16,6,1)+3*MID(D16,7,1)+MID(D16,8,1)+9*MID(D16,9,1)+7*MID(D16,10,1),10),10)</f>
        <v>10</v>
      </c>
      <c r="X16" s="84"/>
      <c r="Y16" s="47"/>
      <c r="Z16" s="47"/>
      <c r="AA16" s="47"/>
      <c r="AB16" s="47"/>
      <c r="AC16" s="47"/>
      <c r="AD16" s="84"/>
    </row>
    <row r="17" customFormat="false" ht="15.6" hidden="false" customHeight="false" outlineLevel="0" collapsed="false">
      <c r="A17" s="67" t="n">
        <v>7</v>
      </c>
      <c r="B17" s="122"/>
      <c r="C17" s="122"/>
      <c r="D17" s="69"/>
      <c r="E17" s="115"/>
      <c r="F17" s="116"/>
      <c r="G17" s="117"/>
      <c r="H17" s="118"/>
      <c r="I17" s="73" t="n">
        <v>1</v>
      </c>
      <c r="J17" s="119" t="n">
        <f aca="false">IFERROR(IF(H17*F17&gt;=1300,1300*F17*(1-(0.1371+(1-0.1371)*0.09)*(1-I17)),IF(H17&lt;=1300*F17,0,1300*F17*(1-(0.1371+(1-0.1371)*0.09)*(1-I17)))),0)</f>
        <v>0</v>
      </c>
      <c r="K17" s="123" t="n">
        <f aca="false">ROUND(J17*($G$5+9.76+6.5)/100,2)*I17</f>
        <v>0</v>
      </c>
      <c r="L17" s="123" t="n">
        <f aca="false">K17+J17</f>
        <v>0</v>
      </c>
      <c r="M17" s="123" t="n">
        <f aca="false">L17*$G$6</f>
        <v>0</v>
      </c>
      <c r="N17" s="47"/>
      <c r="O17" s="47"/>
      <c r="P17" s="84"/>
      <c r="Q17" s="84"/>
      <c r="R17" s="84"/>
      <c r="S17" s="84"/>
      <c r="T17" s="84"/>
      <c r="U17" s="84"/>
      <c r="V17" s="84"/>
      <c r="W17" s="121" t="n">
        <f aca="false">IFERROR(MOD(9*MID(D17,1,1)+7*MID(D17,2,1)+3*MID(D17,3,1)+MID(D17,4,1)+9*MID(D17,5,1)+7*MID(D17,6,1)+3*MID(D17,7,1)+MID(D17,8,1)+9*MID(D17,9,1)+7*MID(D17,10,1),10),10)</f>
        <v>10</v>
      </c>
      <c r="X17" s="84"/>
      <c r="Y17" s="47"/>
      <c r="Z17" s="47"/>
      <c r="AA17" s="47"/>
      <c r="AB17" s="47"/>
      <c r="AC17" s="47"/>
      <c r="AD17" s="84"/>
    </row>
    <row r="18" customFormat="false" ht="15.6" hidden="false" customHeight="false" outlineLevel="0" collapsed="false">
      <c r="A18" s="67" t="n">
        <v>8</v>
      </c>
      <c r="B18" s="122"/>
      <c r="C18" s="122"/>
      <c r="D18" s="69"/>
      <c r="E18" s="115"/>
      <c r="F18" s="116"/>
      <c r="G18" s="117"/>
      <c r="H18" s="118"/>
      <c r="I18" s="73" t="n">
        <v>1</v>
      </c>
      <c r="J18" s="119" t="n">
        <f aca="false">IFERROR(IF(H18*F18&gt;=1300,1300*F18*(1-(0.1371+(1-0.1371)*0.09)*(1-I18)),IF(H18&lt;=1300*F18,0,1300*F18*(1-(0.1371+(1-0.1371)*0.09)*(1-I18)))),0)</f>
        <v>0</v>
      </c>
      <c r="K18" s="123" t="n">
        <f aca="false">ROUND(J18*($G$5+9.76+6.5)/100,2)*I18</f>
        <v>0</v>
      </c>
      <c r="L18" s="123" t="n">
        <f aca="false">K18+J18</f>
        <v>0</v>
      </c>
      <c r="M18" s="123" t="n">
        <f aca="false">L18*$G$6</f>
        <v>0</v>
      </c>
      <c r="N18" s="47"/>
      <c r="O18" s="47"/>
      <c r="P18" s="84"/>
      <c r="Q18" s="84"/>
      <c r="R18" s="84"/>
      <c r="S18" s="84"/>
      <c r="T18" s="84"/>
      <c r="U18" s="84"/>
      <c r="V18" s="84"/>
      <c r="W18" s="121" t="n">
        <f aca="false">IFERROR(MOD(9*MID(D18,1,1)+7*MID(D18,2,1)+3*MID(D18,3,1)+MID(D18,4,1)+9*MID(D18,5,1)+7*MID(D18,6,1)+3*MID(D18,7,1)+MID(D18,8,1)+9*MID(D18,9,1)+7*MID(D18,10,1),10),10)</f>
        <v>10</v>
      </c>
      <c r="X18" s="84"/>
      <c r="Y18" s="47"/>
      <c r="Z18" s="47"/>
      <c r="AA18" s="47"/>
      <c r="AB18" s="47"/>
      <c r="AC18" s="47"/>
      <c r="AD18" s="84"/>
    </row>
    <row r="19" customFormat="false" ht="15.6" hidden="false" customHeight="false" outlineLevel="0" collapsed="false">
      <c r="A19" s="67" t="n">
        <v>9</v>
      </c>
      <c r="B19" s="122"/>
      <c r="C19" s="122"/>
      <c r="D19" s="69"/>
      <c r="E19" s="115"/>
      <c r="F19" s="116"/>
      <c r="G19" s="117"/>
      <c r="H19" s="118"/>
      <c r="I19" s="73" t="n">
        <v>1</v>
      </c>
      <c r="J19" s="119" t="n">
        <f aca="false">IFERROR(IF(H19*F19&gt;=1300,1300*F19*(1-(0.1371+(1-0.1371)*0.09)*(1-I19)),IF(H19&lt;=1300*F19,0,1300*F19*(1-(0.1371+(1-0.1371)*0.09)*(1-I19)))),0)</f>
        <v>0</v>
      </c>
      <c r="K19" s="123" t="n">
        <f aca="false">ROUND(J19*($G$5+9.76+6.5)/100,2)*I19</f>
        <v>0</v>
      </c>
      <c r="L19" s="123" t="n">
        <f aca="false">K19+J19</f>
        <v>0</v>
      </c>
      <c r="M19" s="123" t="n">
        <f aca="false">L19*$G$6</f>
        <v>0</v>
      </c>
      <c r="N19" s="47"/>
      <c r="O19" s="47"/>
      <c r="P19" s="84"/>
      <c r="Q19" s="84"/>
      <c r="R19" s="84"/>
      <c r="S19" s="84"/>
      <c r="T19" s="84"/>
      <c r="U19" s="84"/>
      <c r="V19" s="84"/>
      <c r="W19" s="121" t="n">
        <f aca="false">IFERROR(MOD(9*MID(D19,1,1)+7*MID(D19,2,1)+3*MID(D19,3,1)+MID(D19,4,1)+9*MID(D19,5,1)+7*MID(D19,6,1)+3*MID(D19,7,1)+MID(D19,8,1)+9*MID(D19,9,1)+7*MID(D19,10,1),10),10)</f>
        <v>10</v>
      </c>
      <c r="X19" s="84"/>
      <c r="Y19" s="47"/>
      <c r="Z19" s="47"/>
      <c r="AA19" s="47"/>
      <c r="AB19" s="47"/>
      <c r="AC19" s="47"/>
      <c r="AD19" s="84"/>
    </row>
    <row r="20" customFormat="false" ht="15.6" hidden="false" customHeight="false" outlineLevel="0" collapsed="false">
      <c r="A20" s="67" t="n">
        <v>10</v>
      </c>
      <c r="B20" s="122"/>
      <c r="C20" s="122"/>
      <c r="D20" s="69"/>
      <c r="E20" s="115"/>
      <c r="F20" s="116"/>
      <c r="G20" s="117"/>
      <c r="H20" s="118"/>
      <c r="I20" s="73" t="n">
        <v>1</v>
      </c>
      <c r="J20" s="119" t="n">
        <f aca="false">IFERROR(IF(H20*F20&gt;=1300,1300*F20*(1-(0.1371+(1-0.1371)*0.09)*(1-I20)),IF(H20&lt;=1300*F20,0,1300*F20*(1-(0.1371+(1-0.1371)*0.09)*(1-I20)))),0)</f>
        <v>0</v>
      </c>
      <c r="K20" s="123" t="n">
        <f aca="false">ROUND(J20*($G$5+9.76+6.5)/100,2)*I20</f>
        <v>0</v>
      </c>
      <c r="L20" s="123" t="n">
        <f aca="false">K20+J20</f>
        <v>0</v>
      </c>
      <c r="M20" s="123" t="n">
        <f aca="false">L20*$G$6</f>
        <v>0</v>
      </c>
      <c r="N20" s="47"/>
      <c r="O20" s="47"/>
      <c r="P20" s="84"/>
      <c r="Q20" s="84"/>
      <c r="R20" s="84"/>
      <c r="S20" s="84"/>
      <c r="T20" s="84"/>
      <c r="U20" s="84"/>
      <c r="V20" s="84"/>
      <c r="W20" s="121" t="n">
        <f aca="false">IFERROR(MOD(9*MID(D20,1,1)+7*MID(D20,2,1)+3*MID(D20,3,1)+MID(D20,4,1)+9*MID(D20,5,1)+7*MID(D20,6,1)+3*MID(D20,7,1)+MID(D20,8,1)+9*MID(D20,9,1)+7*MID(D20,10,1),10),10)</f>
        <v>10</v>
      </c>
      <c r="X20" s="84"/>
      <c r="Y20" s="47"/>
      <c r="Z20" s="47"/>
      <c r="AA20" s="47"/>
      <c r="AB20" s="47"/>
      <c r="AC20" s="47"/>
      <c r="AD20" s="84"/>
    </row>
    <row r="21" customFormat="false" ht="15.6" hidden="false" customHeight="false" outlineLevel="0" collapsed="false">
      <c r="A21" s="67" t="n">
        <v>11</v>
      </c>
      <c r="B21" s="122"/>
      <c r="C21" s="122"/>
      <c r="D21" s="69"/>
      <c r="E21" s="115"/>
      <c r="F21" s="116"/>
      <c r="G21" s="117"/>
      <c r="H21" s="118"/>
      <c r="I21" s="73" t="n">
        <v>1</v>
      </c>
      <c r="J21" s="119" t="n">
        <f aca="false">IFERROR(IF(H21*F21&gt;=1300,1300*F21*(1-(0.1371+(1-0.1371)*0.09)*(1-I21)),IF(H21&lt;=1300*F21,0,1300*F21*(1-(0.1371+(1-0.1371)*0.09)*(1-I21)))),0)</f>
        <v>0</v>
      </c>
      <c r="K21" s="123" t="n">
        <f aca="false">ROUND(J21*($G$5+9.76+6.5)/100,2)*I21</f>
        <v>0</v>
      </c>
      <c r="L21" s="123" t="n">
        <f aca="false">K21+J21</f>
        <v>0</v>
      </c>
      <c r="M21" s="123" t="n">
        <f aca="false">L21*$G$6</f>
        <v>0</v>
      </c>
      <c r="N21" s="47"/>
      <c r="O21" s="47"/>
      <c r="P21" s="84"/>
      <c r="Q21" s="84"/>
      <c r="R21" s="84"/>
      <c r="S21" s="84"/>
      <c r="T21" s="84"/>
      <c r="U21" s="84"/>
      <c r="V21" s="84"/>
      <c r="W21" s="121" t="n">
        <f aca="false">IFERROR(MOD(9*MID(D21,1,1)+7*MID(D21,2,1)+3*MID(D21,3,1)+MID(D21,4,1)+9*MID(D21,5,1)+7*MID(D21,6,1)+3*MID(D21,7,1)+MID(D21,8,1)+9*MID(D21,9,1)+7*MID(D21,10,1),10),10)</f>
        <v>10</v>
      </c>
      <c r="X21" s="84"/>
      <c r="Y21" s="47"/>
      <c r="Z21" s="47"/>
      <c r="AA21" s="47"/>
      <c r="AB21" s="47"/>
      <c r="AC21" s="47"/>
      <c r="AD21" s="84"/>
    </row>
    <row r="22" customFormat="false" ht="15.6" hidden="false" customHeight="false" outlineLevel="0" collapsed="false">
      <c r="A22" s="67" t="n">
        <v>12</v>
      </c>
      <c r="B22" s="122"/>
      <c r="C22" s="122"/>
      <c r="D22" s="69"/>
      <c r="E22" s="115"/>
      <c r="F22" s="116"/>
      <c r="G22" s="117"/>
      <c r="H22" s="118"/>
      <c r="I22" s="73" t="n">
        <v>1</v>
      </c>
      <c r="J22" s="119" t="n">
        <f aca="false">IFERROR(IF(H22*F22&gt;=1300,1300*F22*(1-(0.1371+(1-0.1371)*0.09)*(1-I22)),IF(H22&lt;=1300*F22,0,1300*F22*(1-(0.1371+(1-0.1371)*0.09)*(1-I22)))),0)</f>
        <v>0</v>
      </c>
      <c r="K22" s="123" t="n">
        <f aca="false">ROUND(J22*($G$5+9.76+6.5)/100,2)*I22</f>
        <v>0</v>
      </c>
      <c r="L22" s="123" t="n">
        <f aca="false">K22+J22</f>
        <v>0</v>
      </c>
      <c r="M22" s="123" t="n">
        <f aca="false">L22*$G$6</f>
        <v>0</v>
      </c>
      <c r="N22" s="47"/>
      <c r="O22" s="47"/>
      <c r="P22" s="84"/>
      <c r="Q22" s="84"/>
      <c r="R22" s="84"/>
      <c r="S22" s="84"/>
      <c r="T22" s="84"/>
      <c r="U22" s="84"/>
      <c r="V22" s="84"/>
      <c r="W22" s="121" t="n">
        <f aca="false">IFERROR(MOD(9*MID(D22,1,1)+7*MID(D22,2,1)+3*MID(D22,3,1)+MID(D22,4,1)+9*MID(D22,5,1)+7*MID(D22,6,1)+3*MID(D22,7,1)+MID(D22,8,1)+9*MID(D22,9,1)+7*MID(D22,10,1),10),10)</f>
        <v>10</v>
      </c>
      <c r="X22" s="84"/>
      <c r="Y22" s="47"/>
      <c r="Z22" s="47"/>
      <c r="AA22" s="47"/>
      <c r="AB22" s="47"/>
      <c r="AC22" s="47"/>
      <c r="AD22" s="84"/>
    </row>
    <row r="23" customFormat="false" ht="15.6" hidden="false" customHeight="false" outlineLevel="0" collapsed="false">
      <c r="A23" s="67" t="n">
        <v>13</v>
      </c>
      <c r="B23" s="122"/>
      <c r="C23" s="122"/>
      <c r="D23" s="69"/>
      <c r="E23" s="115"/>
      <c r="F23" s="116"/>
      <c r="G23" s="117"/>
      <c r="H23" s="118"/>
      <c r="I23" s="73" t="n">
        <v>1</v>
      </c>
      <c r="J23" s="119" t="n">
        <f aca="false">IFERROR(IF(H23*F23&gt;=1300,1300*F23*(1-(0.1371+(1-0.1371)*0.09)*(1-I23)),IF(H23&lt;=1300*F23,0,1300*F23*(1-(0.1371+(1-0.1371)*0.09)*(1-I23)))),0)</f>
        <v>0</v>
      </c>
      <c r="K23" s="123" t="n">
        <f aca="false">ROUND(J23*($G$5+9.76+6.5)/100,2)*I23</f>
        <v>0</v>
      </c>
      <c r="L23" s="123" t="n">
        <f aca="false">K23+J23</f>
        <v>0</v>
      </c>
      <c r="M23" s="123" t="n">
        <f aca="false">L23*$G$6</f>
        <v>0</v>
      </c>
      <c r="N23" s="47"/>
      <c r="O23" s="47"/>
      <c r="P23" s="84"/>
      <c r="Q23" s="84"/>
      <c r="R23" s="84"/>
      <c r="S23" s="84"/>
      <c r="T23" s="84"/>
      <c r="U23" s="84"/>
      <c r="V23" s="84"/>
      <c r="W23" s="121" t="n">
        <f aca="false">IFERROR(MOD(9*MID(D23,1,1)+7*MID(D23,2,1)+3*MID(D23,3,1)+MID(D23,4,1)+9*MID(D23,5,1)+7*MID(D23,6,1)+3*MID(D23,7,1)+MID(D23,8,1)+9*MID(D23,9,1)+7*MID(D23,10,1),10),10)</f>
        <v>10</v>
      </c>
      <c r="X23" s="84"/>
      <c r="Y23" s="47"/>
      <c r="Z23" s="47"/>
      <c r="AA23" s="47"/>
      <c r="AB23" s="47"/>
      <c r="AC23" s="47"/>
      <c r="AD23" s="84"/>
    </row>
    <row r="24" customFormat="false" ht="15.6" hidden="false" customHeight="false" outlineLevel="0" collapsed="false">
      <c r="A24" s="67" t="n">
        <v>14</v>
      </c>
      <c r="B24" s="122"/>
      <c r="C24" s="122"/>
      <c r="D24" s="69"/>
      <c r="E24" s="115"/>
      <c r="F24" s="116"/>
      <c r="G24" s="117"/>
      <c r="H24" s="118"/>
      <c r="I24" s="73" t="n">
        <v>1</v>
      </c>
      <c r="J24" s="119" t="n">
        <f aca="false">IFERROR(IF(H24*F24&gt;=1300,1300*F24*(1-(0.1371+(1-0.1371)*0.09)*(1-I24)),IF(H24&lt;=1300*F24,0,1300*F24*(1-(0.1371+(1-0.1371)*0.09)*(1-I24)))),0)</f>
        <v>0</v>
      </c>
      <c r="K24" s="123" t="n">
        <f aca="false">ROUND(J24*($G$5+9.76+6.5)/100,2)*I24</f>
        <v>0</v>
      </c>
      <c r="L24" s="123" t="n">
        <f aca="false">K24+J24</f>
        <v>0</v>
      </c>
      <c r="M24" s="123" t="n">
        <f aca="false">L24*$G$6</f>
        <v>0</v>
      </c>
      <c r="N24" s="47"/>
      <c r="O24" s="47"/>
      <c r="P24" s="84"/>
      <c r="Q24" s="84"/>
      <c r="R24" s="84"/>
      <c r="S24" s="84"/>
      <c r="T24" s="84"/>
      <c r="U24" s="84"/>
      <c r="V24" s="84"/>
      <c r="W24" s="121" t="n">
        <f aca="false">IFERROR(MOD(9*MID(D24,1,1)+7*MID(D24,2,1)+3*MID(D24,3,1)+MID(D24,4,1)+9*MID(D24,5,1)+7*MID(D24,6,1)+3*MID(D24,7,1)+MID(D24,8,1)+9*MID(D24,9,1)+7*MID(D24,10,1),10),10)</f>
        <v>10</v>
      </c>
      <c r="X24" s="84"/>
      <c r="Y24" s="47"/>
      <c r="Z24" s="47"/>
      <c r="AA24" s="47"/>
      <c r="AB24" s="47"/>
      <c r="AC24" s="47"/>
      <c r="AD24" s="84"/>
    </row>
    <row r="25" customFormat="false" ht="15.6" hidden="false" customHeight="false" outlineLevel="0" collapsed="false">
      <c r="A25" s="67" t="n">
        <v>15</v>
      </c>
      <c r="B25" s="122"/>
      <c r="C25" s="122"/>
      <c r="D25" s="69"/>
      <c r="E25" s="115"/>
      <c r="F25" s="116"/>
      <c r="G25" s="117"/>
      <c r="H25" s="118"/>
      <c r="I25" s="73" t="n">
        <v>1</v>
      </c>
      <c r="J25" s="119" t="n">
        <f aca="false">IFERROR(IF(H25*F25&gt;=1300,1300*F25*(1-(0.1371+(1-0.1371)*0.09)*(1-I25)),IF(H25&lt;=1300*F25,0,1300*F25*(1-(0.1371+(1-0.1371)*0.09)*(1-I25)))),0)</f>
        <v>0</v>
      </c>
      <c r="K25" s="123" t="n">
        <f aca="false">ROUND(J25*($G$5+9.76+6.5)/100,2)*I25</f>
        <v>0</v>
      </c>
      <c r="L25" s="123" t="n">
        <f aca="false">K25+J25</f>
        <v>0</v>
      </c>
      <c r="M25" s="123" t="n">
        <f aca="false">L25*$G$6</f>
        <v>0</v>
      </c>
      <c r="N25" s="47"/>
      <c r="O25" s="47"/>
      <c r="P25" s="84"/>
      <c r="Q25" s="84"/>
      <c r="R25" s="84"/>
      <c r="S25" s="84"/>
      <c r="T25" s="84"/>
      <c r="U25" s="84"/>
      <c r="V25" s="84"/>
      <c r="W25" s="121" t="n">
        <f aca="false">IFERROR(MOD(9*MID(D25,1,1)+7*MID(D25,2,1)+3*MID(D25,3,1)+MID(D25,4,1)+9*MID(D25,5,1)+7*MID(D25,6,1)+3*MID(D25,7,1)+MID(D25,8,1)+9*MID(D25,9,1)+7*MID(D25,10,1),10),10)</f>
        <v>10</v>
      </c>
      <c r="X25" s="84"/>
      <c r="Y25" s="47"/>
      <c r="Z25" s="47"/>
      <c r="AA25" s="47"/>
      <c r="AB25" s="47"/>
      <c r="AC25" s="47"/>
      <c r="AD25" s="84"/>
    </row>
    <row r="26" customFormat="false" ht="15.6" hidden="false" customHeight="false" outlineLevel="0" collapsed="false">
      <c r="A26" s="67" t="n">
        <v>16</v>
      </c>
      <c r="B26" s="122"/>
      <c r="C26" s="122"/>
      <c r="D26" s="69"/>
      <c r="E26" s="115"/>
      <c r="F26" s="116"/>
      <c r="G26" s="117"/>
      <c r="H26" s="118"/>
      <c r="I26" s="73" t="n">
        <v>1</v>
      </c>
      <c r="J26" s="119" t="n">
        <f aca="false">IFERROR(IF(H26*F26&gt;=1300,1300*F26*(1-(0.1371+(1-0.1371)*0.09)*(1-I26)),IF(H26&lt;=1300*F26,0,1300*F26*(1-(0.1371+(1-0.1371)*0.09)*(1-I26)))),0)</f>
        <v>0</v>
      </c>
      <c r="K26" s="123" t="n">
        <f aca="false">ROUND(J26*($G$5+9.76+6.5)/100,2)*I26</f>
        <v>0</v>
      </c>
      <c r="L26" s="123" t="n">
        <f aca="false">K26+J26</f>
        <v>0</v>
      </c>
      <c r="M26" s="123" t="n">
        <f aca="false">L26*$G$6</f>
        <v>0</v>
      </c>
      <c r="N26" s="47"/>
      <c r="O26" s="47"/>
      <c r="P26" s="84"/>
      <c r="Q26" s="84"/>
      <c r="R26" s="84"/>
      <c r="S26" s="84"/>
      <c r="T26" s="84"/>
      <c r="U26" s="84"/>
      <c r="V26" s="84"/>
      <c r="W26" s="121" t="n">
        <f aca="false">IFERROR(MOD(9*MID(D26,1,1)+7*MID(D26,2,1)+3*MID(D26,3,1)+MID(D26,4,1)+9*MID(D26,5,1)+7*MID(D26,6,1)+3*MID(D26,7,1)+MID(D26,8,1)+9*MID(D26,9,1)+7*MID(D26,10,1),10),10)</f>
        <v>10</v>
      </c>
      <c r="X26" s="84"/>
      <c r="Y26" s="47"/>
      <c r="Z26" s="47"/>
      <c r="AA26" s="47"/>
      <c r="AB26" s="47"/>
      <c r="AC26" s="47"/>
      <c r="AD26" s="84"/>
    </row>
    <row r="27" customFormat="false" ht="15.6" hidden="false" customHeight="false" outlineLevel="0" collapsed="false">
      <c r="A27" s="67" t="n">
        <v>17</v>
      </c>
      <c r="B27" s="122"/>
      <c r="C27" s="122"/>
      <c r="D27" s="69"/>
      <c r="E27" s="115"/>
      <c r="F27" s="116"/>
      <c r="G27" s="117"/>
      <c r="H27" s="118"/>
      <c r="I27" s="73" t="n">
        <v>1</v>
      </c>
      <c r="J27" s="119" t="n">
        <f aca="false">IFERROR(IF(H27*F27&gt;=1300,1300*F27*(1-(0.1371+(1-0.1371)*0.09)*(1-I27)),IF(H27&lt;=1300*F27,0,1300*F27*(1-(0.1371+(1-0.1371)*0.09)*(1-I27)))),0)</f>
        <v>0</v>
      </c>
      <c r="K27" s="123" t="n">
        <f aca="false">ROUND(J27*($G$5+9.76+6.5)/100,2)*I27</f>
        <v>0</v>
      </c>
      <c r="L27" s="123" t="n">
        <f aca="false">K27+J27</f>
        <v>0</v>
      </c>
      <c r="M27" s="123" t="n">
        <f aca="false">L27*$G$6</f>
        <v>0</v>
      </c>
      <c r="N27" s="47"/>
      <c r="O27" s="47"/>
      <c r="P27" s="84"/>
      <c r="Q27" s="84"/>
      <c r="R27" s="84"/>
      <c r="S27" s="84"/>
      <c r="T27" s="84"/>
      <c r="U27" s="84"/>
      <c r="V27" s="84"/>
      <c r="W27" s="121" t="n">
        <f aca="false">IFERROR(MOD(9*MID(D27,1,1)+7*MID(D27,2,1)+3*MID(D27,3,1)+MID(D27,4,1)+9*MID(D27,5,1)+7*MID(D27,6,1)+3*MID(D27,7,1)+MID(D27,8,1)+9*MID(D27,9,1)+7*MID(D27,10,1),10),10)</f>
        <v>10</v>
      </c>
      <c r="X27" s="84"/>
      <c r="Y27" s="47"/>
      <c r="Z27" s="47"/>
      <c r="AA27" s="47"/>
      <c r="AB27" s="47"/>
      <c r="AC27" s="47"/>
      <c r="AD27" s="84"/>
    </row>
    <row r="28" customFormat="false" ht="15.6" hidden="false" customHeight="false" outlineLevel="0" collapsed="false">
      <c r="A28" s="67" t="n">
        <v>18</v>
      </c>
      <c r="B28" s="122"/>
      <c r="C28" s="122"/>
      <c r="D28" s="69"/>
      <c r="E28" s="115"/>
      <c r="F28" s="116"/>
      <c r="G28" s="117"/>
      <c r="H28" s="118"/>
      <c r="I28" s="73" t="n">
        <v>1</v>
      </c>
      <c r="J28" s="119" t="n">
        <f aca="false">IFERROR(IF(H28*F28&gt;=1300,1300*F28*(1-(0.1371+(1-0.1371)*0.09)*(1-I28)),IF(H28&lt;=1300*F28,0,1300*F28*(1-(0.1371+(1-0.1371)*0.09)*(1-I28)))),0)</f>
        <v>0</v>
      </c>
      <c r="K28" s="123" t="n">
        <f aca="false">ROUND(J28*($G$5+9.76+6.5)/100,2)*I28</f>
        <v>0</v>
      </c>
      <c r="L28" s="123" t="n">
        <f aca="false">K28+J28</f>
        <v>0</v>
      </c>
      <c r="M28" s="123" t="n">
        <f aca="false">L28*$G$6</f>
        <v>0</v>
      </c>
      <c r="N28" s="47"/>
      <c r="O28" s="47"/>
      <c r="P28" s="84"/>
      <c r="Q28" s="84"/>
      <c r="R28" s="84"/>
      <c r="S28" s="84"/>
      <c r="T28" s="84"/>
      <c r="U28" s="84"/>
      <c r="V28" s="84"/>
      <c r="W28" s="121" t="n">
        <f aca="false">IFERROR(MOD(9*MID(D28,1,1)+7*MID(D28,2,1)+3*MID(D28,3,1)+MID(D28,4,1)+9*MID(D28,5,1)+7*MID(D28,6,1)+3*MID(D28,7,1)+MID(D28,8,1)+9*MID(D28,9,1)+7*MID(D28,10,1),10),10)</f>
        <v>10</v>
      </c>
      <c r="X28" s="84"/>
      <c r="Y28" s="47"/>
      <c r="Z28" s="47"/>
      <c r="AA28" s="47"/>
      <c r="AB28" s="47"/>
      <c r="AC28" s="47"/>
      <c r="AD28" s="84"/>
    </row>
    <row r="29" customFormat="false" ht="15.6" hidden="false" customHeight="false" outlineLevel="0" collapsed="false">
      <c r="A29" s="67" t="n">
        <v>19</v>
      </c>
      <c r="B29" s="122"/>
      <c r="C29" s="122"/>
      <c r="D29" s="69"/>
      <c r="E29" s="115"/>
      <c r="F29" s="116"/>
      <c r="G29" s="117"/>
      <c r="H29" s="118"/>
      <c r="I29" s="73" t="n">
        <v>1</v>
      </c>
      <c r="J29" s="119" t="n">
        <f aca="false">IFERROR(IF(H29*F29&gt;=1300,1300*F29*(1-(0.1371+(1-0.1371)*0.09)*(1-I29)),IF(H29&lt;=1300*F29,0,1300*F29*(1-(0.1371+(1-0.1371)*0.09)*(1-I29)))),0)</f>
        <v>0</v>
      </c>
      <c r="K29" s="123" t="n">
        <f aca="false">ROUND(J29*($G$5+9.76+6.5)/100,2)*I29</f>
        <v>0</v>
      </c>
      <c r="L29" s="123" t="n">
        <f aca="false">K29+J29</f>
        <v>0</v>
      </c>
      <c r="M29" s="123" t="n">
        <f aca="false">L29*$G$6</f>
        <v>0</v>
      </c>
      <c r="N29" s="47"/>
      <c r="O29" s="47"/>
      <c r="P29" s="84"/>
      <c r="Q29" s="84"/>
      <c r="R29" s="84"/>
      <c r="S29" s="84"/>
      <c r="T29" s="84"/>
      <c r="U29" s="84"/>
      <c r="V29" s="84"/>
      <c r="W29" s="121" t="n">
        <f aca="false">IFERROR(MOD(9*MID(D29,1,1)+7*MID(D29,2,1)+3*MID(D29,3,1)+MID(D29,4,1)+9*MID(D29,5,1)+7*MID(D29,6,1)+3*MID(D29,7,1)+MID(D29,8,1)+9*MID(D29,9,1)+7*MID(D29,10,1),10),10)</f>
        <v>10</v>
      </c>
      <c r="X29" s="84"/>
      <c r="Y29" s="47"/>
      <c r="Z29" s="47"/>
      <c r="AA29" s="47"/>
      <c r="AB29" s="47"/>
      <c r="AC29" s="47"/>
      <c r="AD29" s="84"/>
    </row>
    <row r="30" customFormat="false" ht="15.6" hidden="false" customHeight="false" outlineLevel="0" collapsed="false">
      <c r="A30" s="67" t="n">
        <v>20</v>
      </c>
      <c r="B30" s="122"/>
      <c r="C30" s="122"/>
      <c r="D30" s="69"/>
      <c r="E30" s="115"/>
      <c r="F30" s="116"/>
      <c r="G30" s="117"/>
      <c r="H30" s="118"/>
      <c r="I30" s="73" t="n">
        <v>1</v>
      </c>
      <c r="J30" s="119" t="n">
        <f aca="false">IFERROR(IF(H30*F30&gt;=1300,1300*F30*(1-(0.1371+(1-0.1371)*0.09)*(1-I30)),IF(H30&lt;=1300*F30,0,1300*F30*(1-(0.1371+(1-0.1371)*0.09)*(1-I30)))),0)</f>
        <v>0</v>
      </c>
      <c r="K30" s="123" t="n">
        <f aca="false">ROUND(J30*($G$5+9.76+6.5)/100,2)*I30</f>
        <v>0</v>
      </c>
      <c r="L30" s="123" t="n">
        <f aca="false">K30+J30</f>
        <v>0</v>
      </c>
      <c r="M30" s="123" t="n">
        <f aca="false">L30*$G$6</f>
        <v>0</v>
      </c>
      <c r="N30" s="47"/>
      <c r="O30" s="47"/>
      <c r="P30" s="84"/>
      <c r="Q30" s="84"/>
      <c r="R30" s="84"/>
      <c r="S30" s="84"/>
      <c r="T30" s="84"/>
      <c r="U30" s="84"/>
      <c r="V30" s="84"/>
      <c r="W30" s="121" t="n">
        <f aca="false">IFERROR(MOD(9*MID(D30,1,1)+7*MID(D30,2,1)+3*MID(D30,3,1)+MID(D30,4,1)+9*MID(D30,5,1)+7*MID(D30,6,1)+3*MID(D30,7,1)+MID(D30,8,1)+9*MID(D30,9,1)+7*MID(D30,10,1),10),10)</f>
        <v>10</v>
      </c>
      <c r="X30" s="84"/>
      <c r="Y30" s="47"/>
      <c r="Z30" s="47"/>
      <c r="AA30" s="47"/>
      <c r="AB30" s="47"/>
      <c r="AC30" s="47"/>
      <c r="AD30" s="84"/>
    </row>
    <row r="31" customFormat="false" ht="15.6" hidden="false" customHeight="false" outlineLevel="0" collapsed="false">
      <c r="A31" s="67" t="n">
        <v>21</v>
      </c>
      <c r="B31" s="122"/>
      <c r="C31" s="122"/>
      <c r="D31" s="69"/>
      <c r="E31" s="115"/>
      <c r="F31" s="116"/>
      <c r="G31" s="117"/>
      <c r="H31" s="118"/>
      <c r="I31" s="73" t="n">
        <v>1</v>
      </c>
      <c r="J31" s="119" t="n">
        <f aca="false">IFERROR(IF(H31*F31&gt;=1300,1300*F31*(1-(0.1371+(1-0.1371)*0.09)*(1-I31)),IF(H31&lt;=1300*F31,0,1300*F31*(1-(0.1371+(1-0.1371)*0.09)*(1-I31)))),0)</f>
        <v>0</v>
      </c>
      <c r="K31" s="123" t="n">
        <f aca="false">ROUND(J31*($G$5+9.76+6.5)/100,2)*I31</f>
        <v>0</v>
      </c>
      <c r="L31" s="123" t="n">
        <f aca="false">K31+J31</f>
        <v>0</v>
      </c>
      <c r="M31" s="123" t="n">
        <f aca="false">L31*$G$6</f>
        <v>0</v>
      </c>
      <c r="N31" s="47"/>
      <c r="O31" s="47"/>
      <c r="P31" s="84"/>
      <c r="Q31" s="84"/>
      <c r="R31" s="84"/>
      <c r="S31" s="84"/>
      <c r="T31" s="84"/>
      <c r="U31" s="84"/>
      <c r="V31" s="84"/>
      <c r="W31" s="121" t="n">
        <f aca="false">IFERROR(MOD(9*MID(D31,1,1)+7*MID(D31,2,1)+3*MID(D31,3,1)+MID(D31,4,1)+9*MID(D31,5,1)+7*MID(D31,6,1)+3*MID(D31,7,1)+MID(D31,8,1)+9*MID(D31,9,1)+7*MID(D31,10,1),10),10)</f>
        <v>10</v>
      </c>
      <c r="X31" s="84"/>
      <c r="Y31" s="47"/>
      <c r="Z31" s="47"/>
      <c r="AA31" s="47"/>
      <c r="AB31" s="47"/>
      <c r="AC31" s="47"/>
      <c r="AD31" s="84"/>
    </row>
    <row r="32" customFormat="false" ht="15.6" hidden="false" customHeight="false" outlineLevel="0" collapsed="false">
      <c r="A32" s="67" t="n">
        <v>22</v>
      </c>
      <c r="B32" s="122"/>
      <c r="C32" s="122"/>
      <c r="D32" s="69"/>
      <c r="E32" s="115"/>
      <c r="F32" s="116"/>
      <c r="G32" s="117"/>
      <c r="H32" s="118"/>
      <c r="I32" s="73" t="n">
        <v>1</v>
      </c>
      <c r="J32" s="119" t="n">
        <f aca="false">IFERROR(IF(H32*F32&gt;=1300,1300*F32*(1-(0.1371+(1-0.1371)*0.09)*(1-I32)),IF(H32&lt;=1300*F32,0,1300*F32*(1-(0.1371+(1-0.1371)*0.09)*(1-I32)))),0)</f>
        <v>0</v>
      </c>
      <c r="K32" s="123" t="n">
        <f aca="false">ROUND(J32*($G$5+9.76+6.5)/100,2)*I32</f>
        <v>0</v>
      </c>
      <c r="L32" s="123" t="n">
        <f aca="false">K32+J32</f>
        <v>0</v>
      </c>
      <c r="M32" s="123" t="n">
        <f aca="false">L32*$G$6</f>
        <v>0</v>
      </c>
      <c r="O32" s="37"/>
      <c r="P32" s="84"/>
      <c r="Q32" s="84"/>
      <c r="R32" s="84"/>
      <c r="S32" s="84"/>
      <c r="T32" s="84"/>
      <c r="U32" s="84"/>
      <c r="V32" s="84"/>
      <c r="W32" s="121" t="n">
        <f aca="false">IFERROR(MOD(9*MID(D32,1,1)+7*MID(D32,2,1)+3*MID(D32,3,1)+MID(D32,4,1)+9*MID(D32,5,1)+7*MID(D32,6,1)+3*MID(D32,7,1)+MID(D32,8,1)+9*MID(D32,9,1)+7*MID(D32,10,1),10),10)</f>
        <v>10</v>
      </c>
      <c r="X32" s="84"/>
      <c r="Y32" s="84"/>
      <c r="Z32" s="84"/>
      <c r="AA32" s="84"/>
      <c r="AB32" s="84"/>
      <c r="AC32" s="84"/>
      <c r="AD32" s="84"/>
    </row>
    <row r="33" customFormat="false" ht="15.6" hidden="false" customHeight="false" outlineLevel="0" collapsed="false">
      <c r="A33" s="67" t="n">
        <v>23</v>
      </c>
      <c r="B33" s="122"/>
      <c r="C33" s="122"/>
      <c r="D33" s="69"/>
      <c r="E33" s="115"/>
      <c r="F33" s="116"/>
      <c r="G33" s="117"/>
      <c r="H33" s="118"/>
      <c r="I33" s="73" t="n">
        <v>1</v>
      </c>
      <c r="J33" s="119" t="n">
        <f aca="false">IFERROR(IF(H33*F33&gt;=1300,1300*F33*(1-(0.1371+(1-0.1371)*0.09)*(1-I33)),IF(H33&lt;=1300*F33,0,1300*F33*(1-(0.1371+(1-0.1371)*0.09)*(1-I33)))),0)</f>
        <v>0</v>
      </c>
      <c r="K33" s="123" t="n">
        <f aca="false">ROUND(J33*($G$5+9.76+6.5)/100,2)*I33</f>
        <v>0</v>
      </c>
      <c r="L33" s="123" t="n">
        <f aca="false">K33+J33</f>
        <v>0</v>
      </c>
      <c r="M33" s="123" t="n">
        <f aca="false">L33*$G$6</f>
        <v>0</v>
      </c>
      <c r="O33" s="37"/>
      <c r="P33" s="84"/>
      <c r="Q33" s="84"/>
      <c r="R33" s="84"/>
      <c r="S33" s="84"/>
      <c r="T33" s="84"/>
      <c r="U33" s="84"/>
      <c r="V33" s="84"/>
      <c r="W33" s="121" t="n">
        <f aca="false">IFERROR(MOD(9*MID(D33,1,1)+7*MID(D33,2,1)+3*MID(D33,3,1)+MID(D33,4,1)+9*MID(D33,5,1)+7*MID(D33,6,1)+3*MID(D33,7,1)+MID(D33,8,1)+9*MID(D33,9,1)+7*MID(D33,10,1),10),10)</f>
        <v>10</v>
      </c>
      <c r="X33" s="84"/>
      <c r="Y33" s="84"/>
      <c r="Z33" s="84"/>
      <c r="AA33" s="47"/>
      <c r="AB33" s="47"/>
      <c r="AC33" s="47"/>
      <c r="AD33" s="47"/>
    </row>
    <row r="34" customFormat="false" ht="15.6" hidden="false" customHeight="false" outlineLevel="0" collapsed="false">
      <c r="A34" s="67" t="n">
        <v>24</v>
      </c>
      <c r="B34" s="122"/>
      <c r="C34" s="122"/>
      <c r="D34" s="69"/>
      <c r="E34" s="115"/>
      <c r="F34" s="116"/>
      <c r="G34" s="117"/>
      <c r="H34" s="118"/>
      <c r="I34" s="73" t="n">
        <v>1</v>
      </c>
      <c r="J34" s="119" t="n">
        <f aca="false">IFERROR(IF(H34*F34&gt;=1300,1300*F34*(1-(0.1371+(1-0.1371)*0.09)*(1-I34)),IF(H34&lt;=1300*F34,0,1300*F34*(1-(0.1371+(1-0.1371)*0.09)*(1-I34)))),0)</f>
        <v>0</v>
      </c>
      <c r="K34" s="123" t="n">
        <f aca="false">ROUND(J34*($G$5+9.76+6.5)/100,2)*I34</f>
        <v>0</v>
      </c>
      <c r="L34" s="123" t="n">
        <f aca="false">K34+J34</f>
        <v>0</v>
      </c>
      <c r="M34" s="123" t="n">
        <f aca="false">L34*$G$6</f>
        <v>0</v>
      </c>
      <c r="O34" s="37"/>
      <c r="P34" s="84"/>
      <c r="Q34" s="84"/>
      <c r="R34" s="84"/>
      <c r="S34" s="84"/>
      <c r="T34" s="84"/>
      <c r="U34" s="84"/>
      <c r="V34" s="84"/>
      <c r="W34" s="121" t="n">
        <f aca="false">IFERROR(MOD(9*MID(D34,1,1)+7*MID(D34,2,1)+3*MID(D34,3,1)+MID(D34,4,1)+9*MID(D34,5,1)+7*MID(D34,6,1)+3*MID(D34,7,1)+MID(D34,8,1)+9*MID(D34,9,1)+7*MID(D34,10,1),10),10)</f>
        <v>10</v>
      </c>
      <c r="X34" s="84"/>
      <c r="Y34" s="84"/>
      <c r="Z34" s="84"/>
      <c r="AA34" s="47"/>
      <c r="AB34" s="47"/>
      <c r="AC34" s="47"/>
      <c r="AD34" s="47"/>
    </row>
    <row r="35" customFormat="false" ht="15.6" hidden="false" customHeight="false" outlineLevel="0" collapsed="false">
      <c r="A35" s="67" t="n">
        <v>25</v>
      </c>
      <c r="B35" s="122"/>
      <c r="C35" s="122"/>
      <c r="D35" s="69"/>
      <c r="E35" s="115"/>
      <c r="F35" s="116"/>
      <c r="G35" s="117"/>
      <c r="H35" s="118"/>
      <c r="I35" s="73" t="n">
        <v>1</v>
      </c>
      <c r="J35" s="119" t="n">
        <f aca="false">IFERROR(IF(H35*F35&gt;=1300,1300*F35*(1-(0.1371+(1-0.1371)*0.09)*(1-I35)),IF(H35&lt;=1300*F35,0,1300*F35*(1-(0.1371+(1-0.1371)*0.09)*(1-I35)))),0)</f>
        <v>0</v>
      </c>
      <c r="K35" s="123" t="n">
        <f aca="false">ROUND(J35*($G$5+9.76+6.5)/100,2)*I35</f>
        <v>0</v>
      </c>
      <c r="L35" s="123" t="n">
        <f aca="false">K35+J35</f>
        <v>0</v>
      </c>
      <c r="M35" s="123" t="n">
        <f aca="false">L35*$G$6</f>
        <v>0</v>
      </c>
      <c r="O35" s="37"/>
      <c r="P35" s="84"/>
      <c r="Q35" s="84"/>
      <c r="R35" s="84"/>
      <c r="S35" s="84"/>
      <c r="T35" s="84"/>
      <c r="U35" s="84"/>
      <c r="V35" s="84"/>
      <c r="W35" s="121" t="n">
        <f aca="false">IFERROR(MOD(9*MID(D35,1,1)+7*MID(D35,2,1)+3*MID(D35,3,1)+MID(D35,4,1)+9*MID(D35,5,1)+7*MID(D35,6,1)+3*MID(D35,7,1)+MID(D35,8,1)+9*MID(D35,9,1)+7*MID(D35,10,1),10),10)</f>
        <v>10</v>
      </c>
      <c r="X35" s="84"/>
      <c r="Y35" s="84"/>
      <c r="Z35" s="84"/>
      <c r="AA35" s="47"/>
      <c r="AB35" s="47"/>
      <c r="AC35" s="47"/>
      <c r="AD35" s="47"/>
    </row>
    <row r="36" customFormat="false" ht="15.6" hidden="false" customHeight="false" outlineLevel="0" collapsed="false">
      <c r="A36" s="67" t="n">
        <v>26</v>
      </c>
      <c r="B36" s="122"/>
      <c r="C36" s="122"/>
      <c r="D36" s="69"/>
      <c r="E36" s="115"/>
      <c r="F36" s="116"/>
      <c r="G36" s="117"/>
      <c r="H36" s="118"/>
      <c r="I36" s="73" t="n">
        <v>1</v>
      </c>
      <c r="J36" s="119" t="n">
        <f aca="false">IFERROR(IF(H36*F36&gt;=1300,1300*F36*(1-(0.1371+(1-0.1371)*0.09)*(1-I36)),IF(H36&lt;=1300*F36,0,1300*F36*(1-(0.1371+(1-0.1371)*0.09)*(1-I36)))),0)</f>
        <v>0</v>
      </c>
      <c r="K36" s="123" t="n">
        <f aca="false">ROUND(J36*($G$5+9.76+6.5)/100,2)*I36</f>
        <v>0</v>
      </c>
      <c r="L36" s="123" t="n">
        <f aca="false">K36+J36</f>
        <v>0</v>
      </c>
      <c r="M36" s="123" t="n">
        <f aca="false">L36*$G$6</f>
        <v>0</v>
      </c>
      <c r="O36" s="37"/>
      <c r="P36" s="84"/>
      <c r="Q36" s="84"/>
      <c r="R36" s="84"/>
      <c r="S36" s="84"/>
      <c r="T36" s="84"/>
      <c r="U36" s="84"/>
      <c r="V36" s="84"/>
      <c r="W36" s="121" t="n">
        <f aca="false">IFERROR(MOD(9*MID(D36,1,1)+7*MID(D36,2,1)+3*MID(D36,3,1)+MID(D36,4,1)+9*MID(D36,5,1)+7*MID(D36,6,1)+3*MID(D36,7,1)+MID(D36,8,1)+9*MID(D36,9,1)+7*MID(D36,10,1),10),10)</f>
        <v>10</v>
      </c>
      <c r="X36" s="84"/>
      <c r="Y36" s="84"/>
      <c r="Z36" s="84"/>
      <c r="AA36" s="47"/>
      <c r="AB36" s="47"/>
      <c r="AC36" s="47"/>
      <c r="AD36" s="47"/>
    </row>
    <row r="37" customFormat="false" ht="15.6" hidden="false" customHeight="false" outlineLevel="0" collapsed="false">
      <c r="A37" s="67" t="n">
        <v>27</v>
      </c>
      <c r="B37" s="122"/>
      <c r="C37" s="122"/>
      <c r="D37" s="69"/>
      <c r="E37" s="115"/>
      <c r="F37" s="116"/>
      <c r="G37" s="117"/>
      <c r="H37" s="118"/>
      <c r="I37" s="73" t="n">
        <v>1</v>
      </c>
      <c r="J37" s="119" t="n">
        <f aca="false">IFERROR(IF(H37*F37&gt;=1300,1300*F37*(1-(0.1371+(1-0.1371)*0.09)*(1-I37)),IF(H37&lt;=1300*F37,0,1300*F37*(1-(0.1371+(1-0.1371)*0.09)*(1-I37)))),0)</f>
        <v>0</v>
      </c>
      <c r="K37" s="123" t="n">
        <f aca="false">ROUND(J37*($G$5+9.76+6.5)/100,2)*I37</f>
        <v>0</v>
      </c>
      <c r="L37" s="123" t="n">
        <f aca="false">K37+J37</f>
        <v>0</v>
      </c>
      <c r="M37" s="123" t="n">
        <f aca="false">L37*$G$6</f>
        <v>0</v>
      </c>
      <c r="P37" s="84"/>
      <c r="Q37" s="84"/>
      <c r="R37" s="84"/>
      <c r="S37" s="84"/>
      <c r="T37" s="84"/>
      <c r="U37" s="84"/>
      <c r="V37" s="84"/>
      <c r="W37" s="121" t="n">
        <f aca="false">IFERROR(MOD(9*MID(D37,1,1)+7*MID(D37,2,1)+3*MID(D37,3,1)+MID(D37,4,1)+9*MID(D37,5,1)+7*MID(D37,6,1)+3*MID(D37,7,1)+MID(D37,8,1)+9*MID(D37,9,1)+7*MID(D37,10,1),10),10)</f>
        <v>10</v>
      </c>
      <c r="X37" s="84"/>
      <c r="Y37" s="84"/>
      <c r="Z37" s="84"/>
      <c r="AA37" s="47"/>
      <c r="AB37" s="47"/>
      <c r="AC37" s="47"/>
      <c r="AD37" s="47"/>
    </row>
    <row r="38" customFormat="false" ht="15.6" hidden="false" customHeight="false" outlineLevel="0" collapsed="false">
      <c r="A38" s="67" t="n">
        <v>28</v>
      </c>
      <c r="B38" s="122"/>
      <c r="C38" s="122"/>
      <c r="D38" s="69"/>
      <c r="E38" s="115"/>
      <c r="F38" s="116"/>
      <c r="G38" s="117"/>
      <c r="H38" s="118"/>
      <c r="I38" s="73" t="n">
        <v>1</v>
      </c>
      <c r="J38" s="119" t="n">
        <f aca="false">IFERROR(IF(H38*F38&gt;=1300,1300*F38*(1-(0.1371+(1-0.1371)*0.09)*(1-I38)),IF(H38&lt;=1300*F38,0,1300*F38*(1-(0.1371+(1-0.1371)*0.09)*(1-I38)))),0)</f>
        <v>0</v>
      </c>
      <c r="K38" s="123" t="n">
        <f aca="false">ROUND(J38*($G$5+9.76+6.5)/100,2)*I38</f>
        <v>0</v>
      </c>
      <c r="L38" s="123" t="n">
        <f aca="false">K38+J38</f>
        <v>0</v>
      </c>
      <c r="M38" s="123" t="n">
        <f aca="false">L38*$G$6</f>
        <v>0</v>
      </c>
      <c r="P38" s="84"/>
      <c r="Q38" s="84"/>
      <c r="R38" s="84"/>
      <c r="S38" s="84"/>
      <c r="T38" s="84"/>
      <c r="U38" s="84"/>
      <c r="V38" s="84"/>
      <c r="W38" s="121" t="n">
        <f aca="false">IFERROR(MOD(9*MID(D38,1,1)+7*MID(D38,2,1)+3*MID(D38,3,1)+MID(D38,4,1)+9*MID(D38,5,1)+7*MID(D38,6,1)+3*MID(D38,7,1)+MID(D38,8,1)+9*MID(D38,9,1)+7*MID(D38,10,1),10),10)</f>
        <v>10</v>
      </c>
      <c r="X38" s="84"/>
      <c r="Y38" s="84"/>
      <c r="Z38" s="84"/>
      <c r="AA38" s="47"/>
      <c r="AB38" s="47"/>
      <c r="AC38" s="47"/>
      <c r="AD38" s="47"/>
    </row>
    <row r="39" customFormat="false" ht="15.6" hidden="false" customHeight="false" outlineLevel="0" collapsed="false">
      <c r="A39" s="67" t="n">
        <v>29</v>
      </c>
      <c r="B39" s="122"/>
      <c r="C39" s="122"/>
      <c r="D39" s="69"/>
      <c r="E39" s="115"/>
      <c r="F39" s="116"/>
      <c r="G39" s="117"/>
      <c r="H39" s="118"/>
      <c r="I39" s="73" t="n">
        <v>1</v>
      </c>
      <c r="J39" s="119" t="n">
        <f aca="false">IFERROR(IF(H39*F39&gt;=1300,1300*F39*(1-(0.1371+(1-0.1371)*0.09)*(1-I39)),IF(H39&lt;=1300*F39,0,1300*F39*(1-(0.1371+(1-0.1371)*0.09)*(1-I39)))),0)</f>
        <v>0</v>
      </c>
      <c r="K39" s="123" t="n">
        <f aca="false">ROUND(J39*($G$5+9.76+6.5)/100,2)*I39</f>
        <v>0</v>
      </c>
      <c r="L39" s="123" t="n">
        <f aca="false">K39+J39</f>
        <v>0</v>
      </c>
      <c r="M39" s="123" t="n">
        <f aca="false">L39*$G$6</f>
        <v>0</v>
      </c>
      <c r="P39" s="84"/>
      <c r="Q39" s="84"/>
      <c r="R39" s="84"/>
      <c r="S39" s="84"/>
      <c r="T39" s="84"/>
      <c r="U39" s="84"/>
      <c r="V39" s="84"/>
      <c r="W39" s="121" t="n">
        <f aca="false">IFERROR(MOD(9*MID(D39,1,1)+7*MID(D39,2,1)+3*MID(D39,3,1)+MID(D39,4,1)+9*MID(D39,5,1)+7*MID(D39,6,1)+3*MID(D39,7,1)+MID(D39,8,1)+9*MID(D39,9,1)+7*MID(D39,10,1),10),10)</f>
        <v>10</v>
      </c>
      <c r="X39" s="84"/>
      <c r="Y39" s="84"/>
      <c r="Z39" s="84"/>
      <c r="AA39" s="47"/>
      <c r="AB39" s="47"/>
      <c r="AC39" s="47"/>
      <c r="AD39" s="47"/>
    </row>
    <row r="40" customFormat="false" ht="15.6" hidden="false" customHeight="false" outlineLevel="0" collapsed="false">
      <c r="A40" s="67" t="n">
        <v>30</v>
      </c>
      <c r="B40" s="122"/>
      <c r="C40" s="122"/>
      <c r="D40" s="69"/>
      <c r="E40" s="115"/>
      <c r="F40" s="116"/>
      <c r="G40" s="117"/>
      <c r="H40" s="118"/>
      <c r="I40" s="73" t="n">
        <v>1</v>
      </c>
      <c r="J40" s="119" t="n">
        <f aca="false">IFERROR(IF(H40*F40&gt;=1300,1300*F40*(1-(0.1371+(1-0.1371)*0.09)*(1-I40)),IF(H40&lt;=1300*F40,0,1300*F40*(1-(0.1371+(1-0.1371)*0.09)*(1-I40)))),0)</f>
        <v>0</v>
      </c>
      <c r="K40" s="123" t="n">
        <f aca="false">ROUND(J40*($G$5+9.76+6.5)/100,2)*I40</f>
        <v>0</v>
      </c>
      <c r="L40" s="123" t="n">
        <f aca="false">K40+J40</f>
        <v>0</v>
      </c>
      <c r="M40" s="123" t="n">
        <f aca="false">L40*$G$6</f>
        <v>0</v>
      </c>
      <c r="P40" s="84"/>
      <c r="Q40" s="84"/>
      <c r="R40" s="84"/>
      <c r="S40" s="84"/>
      <c r="T40" s="84"/>
      <c r="U40" s="84"/>
      <c r="V40" s="84"/>
      <c r="W40" s="121" t="n">
        <f aca="false">IFERROR(MOD(9*MID(D40,1,1)+7*MID(D40,2,1)+3*MID(D40,3,1)+MID(D40,4,1)+9*MID(D40,5,1)+7*MID(D40,6,1)+3*MID(D40,7,1)+MID(D40,8,1)+9*MID(D40,9,1)+7*MID(D40,10,1),10),10)</f>
        <v>10</v>
      </c>
      <c r="X40" s="84"/>
      <c r="Y40" s="84"/>
      <c r="Z40" s="84"/>
      <c r="AA40" s="47"/>
      <c r="AB40" s="47"/>
      <c r="AC40" s="47"/>
      <c r="AD40" s="47"/>
    </row>
    <row r="41" customFormat="false" ht="15.6" hidden="false" customHeight="false" outlineLevel="0" collapsed="false">
      <c r="A41" s="67" t="n">
        <v>31</v>
      </c>
      <c r="B41" s="122"/>
      <c r="C41" s="122"/>
      <c r="D41" s="69"/>
      <c r="E41" s="115"/>
      <c r="F41" s="116"/>
      <c r="G41" s="117"/>
      <c r="H41" s="118"/>
      <c r="I41" s="73" t="n">
        <v>1</v>
      </c>
      <c r="J41" s="119" t="n">
        <f aca="false">IFERROR(IF(H41*F41&gt;=1300,1300*F41*(1-(0.1371+(1-0.1371)*0.09)*(1-I41)),IF(H41&lt;=1300*F41,0,1300*F41*(1-(0.1371+(1-0.1371)*0.09)*(1-I41)))),0)</f>
        <v>0</v>
      </c>
      <c r="K41" s="123" t="n">
        <f aca="false">ROUND(J41*($G$5+9.76+6.5)/100,2)*I41</f>
        <v>0</v>
      </c>
      <c r="L41" s="123" t="n">
        <f aca="false">K41+J41</f>
        <v>0</v>
      </c>
      <c r="M41" s="123" t="n">
        <f aca="false">L41*$G$6</f>
        <v>0</v>
      </c>
      <c r="P41" s="84"/>
      <c r="Q41" s="84"/>
      <c r="R41" s="84"/>
      <c r="S41" s="84"/>
      <c r="T41" s="84"/>
      <c r="U41" s="84"/>
      <c r="V41" s="84"/>
      <c r="W41" s="121" t="n">
        <f aca="false">IFERROR(MOD(9*MID(D41,1,1)+7*MID(D41,2,1)+3*MID(D41,3,1)+MID(D41,4,1)+9*MID(D41,5,1)+7*MID(D41,6,1)+3*MID(D41,7,1)+MID(D41,8,1)+9*MID(D41,9,1)+7*MID(D41,10,1),10),10)</f>
        <v>10</v>
      </c>
      <c r="X41" s="84"/>
      <c r="Y41" s="84"/>
      <c r="Z41" s="84"/>
      <c r="AA41" s="47"/>
      <c r="AB41" s="47"/>
      <c r="AC41" s="47"/>
      <c r="AD41" s="47"/>
    </row>
    <row r="42" customFormat="false" ht="15.6" hidden="false" customHeight="false" outlineLevel="0" collapsed="false">
      <c r="A42" s="67" t="n">
        <v>32</v>
      </c>
      <c r="B42" s="122"/>
      <c r="C42" s="122"/>
      <c r="D42" s="69"/>
      <c r="E42" s="115"/>
      <c r="F42" s="116"/>
      <c r="G42" s="117"/>
      <c r="H42" s="118"/>
      <c r="I42" s="73" t="n">
        <v>1</v>
      </c>
      <c r="J42" s="119" t="n">
        <f aca="false">IFERROR(IF(H42*F42&gt;=1300,1300*F42*(1-(0.1371+(1-0.1371)*0.09)*(1-I42)),IF(H42&lt;=1300*F42,0,1300*F42*(1-(0.1371+(1-0.1371)*0.09)*(1-I42)))),0)</f>
        <v>0</v>
      </c>
      <c r="K42" s="123" t="n">
        <f aca="false">ROUND(J42*($G$5+9.76+6.5)/100,2)*I42</f>
        <v>0</v>
      </c>
      <c r="L42" s="123" t="n">
        <f aca="false">K42+J42</f>
        <v>0</v>
      </c>
      <c r="M42" s="123" t="n">
        <f aca="false">L42*$G$6</f>
        <v>0</v>
      </c>
      <c r="P42" s="84"/>
      <c r="Q42" s="84"/>
      <c r="R42" s="84"/>
      <c r="S42" s="84"/>
      <c r="T42" s="84"/>
      <c r="U42" s="84"/>
      <c r="V42" s="84"/>
      <c r="W42" s="121" t="n">
        <f aca="false">IFERROR(MOD(9*MID(D42,1,1)+7*MID(D42,2,1)+3*MID(D42,3,1)+MID(D42,4,1)+9*MID(D42,5,1)+7*MID(D42,6,1)+3*MID(D42,7,1)+MID(D42,8,1)+9*MID(D42,9,1)+7*MID(D42,10,1),10),10)</f>
        <v>10</v>
      </c>
      <c r="X42" s="84"/>
      <c r="Y42" s="84"/>
      <c r="Z42" s="84"/>
      <c r="AA42" s="47"/>
      <c r="AB42" s="47"/>
      <c r="AC42" s="47"/>
      <c r="AD42" s="47"/>
    </row>
    <row r="43" customFormat="false" ht="15.6" hidden="false" customHeight="false" outlineLevel="0" collapsed="false">
      <c r="A43" s="67" t="n">
        <v>33</v>
      </c>
      <c r="B43" s="122"/>
      <c r="C43" s="122"/>
      <c r="D43" s="69"/>
      <c r="E43" s="115"/>
      <c r="F43" s="116"/>
      <c r="G43" s="117"/>
      <c r="H43" s="118"/>
      <c r="I43" s="73" t="n">
        <v>1</v>
      </c>
      <c r="J43" s="119" t="n">
        <f aca="false">IFERROR(IF(H43*F43&gt;=1300,1300*F43*(1-(0.1371+(1-0.1371)*0.09)*(1-I43)),IF(H43&lt;=1300*F43,0,1300*F43*(1-(0.1371+(1-0.1371)*0.09)*(1-I43)))),0)</f>
        <v>0</v>
      </c>
      <c r="K43" s="123" t="n">
        <f aca="false">ROUND(J43*($G$5+9.76+6.5)/100,2)*I43</f>
        <v>0</v>
      </c>
      <c r="L43" s="123" t="n">
        <f aca="false">K43+J43</f>
        <v>0</v>
      </c>
      <c r="M43" s="123" t="n">
        <f aca="false">L43*$G$6</f>
        <v>0</v>
      </c>
      <c r="P43" s="84"/>
      <c r="Q43" s="84"/>
      <c r="R43" s="84"/>
      <c r="S43" s="84"/>
      <c r="T43" s="84"/>
      <c r="U43" s="84"/>
      <c r="V43" s="84"/>
      <c r="W43" s="121" t="n">
        <f aca="false">IFERROR(MOD(9*MID(D43,1,1)+7*MID(D43,2,1)+3*MID(D43,3,1)+MID(D43,4,1)+9*MID(D43,5,1)+7*MID(D43,6,1)+3*MID(D43,7,1)+MID(D43,8,1)+9*MID(D43,9,1)+7*MID(D43,10,1),10),10)</f>
        <v>10</v>
      </c>
      <c r="X43" s="84"/>
      <c r="Y43" s="84"/>
      <c r="Z43" s="84"/>
      <c r="AA43" s="47"/>
      <c r="AB43" s="47"/>
      <c r="AC43" s="47"/>
      <c r="AD43" s="47"/>
    </row>
    <row r="44" customFormat="false" ht="15.6" hidden="false" customHeight="false" outlineLevel="0" collapsed="false">
      <c r="A44" s="67" t="n">
        <v>34</v>
      </c>
      <c r="B44" s="122"/>
      <c r="C44" s="122"/>
      <c r="D44" s="69"/>
      <c r="E44" s="115"/>
      <c r="F44" s="116"/>
      <c r="G44" s="117"/>
      <c r="H44" s="118"/>
      <c r="I44" s="73" t="n">
        <v>1</v>
      </c>
      <c r="J44" s="119" t="n">
        <f aca="false">IFERROR(IF(H44*F44&gt;=1300,1300*F44*(1-(0.1371+(1-0.1371)*0.09)*(1-I44)),IF(H44&lt;=1300*F44,0,1300*F44*(1-(0.1371+(1-0.1371)*0.09)*(1-I44)))),0)</f>
        <v>0</v>
      </c>
      <c r="K44" s="123" t="n">
        <f aca="false">ROUND(J44*($G$5+9.76+6.5)/100,2)*I44</f>
        <v>0</v>
      </c>
      <c r="L44" s="123" t="n">
        <f aca="false">K44+J44</f>
        <v>0</v>
      </c>
      <c r="M44" s="123" t="n">
        <f aca="false">L44*$G$6</f>
        <v>0</v>
      </c>
      <c r="P44" s="84"/>
      <c r="Q44" s="84"/>
      <c r="R44" s="84"/>
      <c r="S44" s="84"/>
      <c r="T44" s="84"/>
      <c r="U44" s="84"/>
      <c r="V44" s="84"/>
      <c r="W44" s="121" t="n">
        <f aca="false">IFERROR(MOD(9*MID(D44,1,1)+7*MID(D44,2,1)+3*MID(D44,3,1)+MID(D44,4,1)+9*MID(D44,5,1)+7*MID(D44,6,1)+3*MID(D44,7,1)+MID(D44,8,1)+9*MID(D44,9,1)+7*MID(D44,10,1),10),10)</f>
        <v>10</v>
      </c>
      <c r="X44" s="84"/>
      <c r="Y44" s="84"/>
      <c r="Z44" s="84"/>
      <c r="AA44" s="47"/>
      <c r="AB44" s="47"/>
      <c r="AC44" s="47"/>
      <c r="AD44" s="47"/>
    </row>
    <row r="45" customFormat="false" ht="15.6" hidden="false" customHeight="false" outlineLevel="0" collapsed="false">
      <c r="A45" s="67" t="n">
        <v>35</v>
      </c>
      <c r="B45" s="122"/>
      <c r="C45" s="122"/>
      <c r="D45" s="69"/>
      <c r="E45" s="115"/>
      <c r="F45" s="116"/>
      <c r="G45" s="117"/>
      <c r="H45" s="118"/>
      <c r="I45" s="73" t="n">
        <v>1</v>
      </c>
      <c r="J45" s="119" t="n">
        <f aca="false">IFERROR(IF(H45*F45&gt;=1300,1300*F45*(1-(0.1371+(1-0.1371)*0.09)*(1-I45)),IF(H45&lt;=1300*F45,0,1300*F45*(1-(0.1371+(1-0.1371)*0.09)*(1-I45)))),0)</f>
        <v>0</v>
      </c>
      <c r="K45" s="123" t="n">
        <f aca="false">ROUND(J45*($G$5+9.76+6.5)/100,2)*I45</f>
        <v>0</v>
      </c>
      <c r="L45" s="123" t="n">
        <f aca="false">K45+J45</f>
        <v>0</v>
      </c>
      <c r="M45" s="123" t="n">
        <f aca="false">L45*$G$6</f>
        <v>0</v>
      </c>
      <c r="P45" s="84"/>
      <c r="Q45" s="84"/>
      <c r="R45" s="84"/>
      <c r="S45" s="84"/>
      <c r="T45" s="84"/>
      <c r="U45" s="84"/>
      <c r="V45" s="84"/>
      <c r="W45" s="121" t="n">
        <f aca="false">IFERROR(MOD(9*MID(D45,1,1)+7*MID(D45,2,1)+3*MID(D45,3,1)+MID(D45,4,1)+9*MID(D45,5,1)+7*MID(D45,6,1)+3*MID(D45,7,1)+MID(D45,8,1)+9*MID(D45,9,1)+7*MID(D45,10,1),10),10)</f>
        <v>10</v>
      </c>
      <c r="X45" s="84"/>
      <c r="Y45" s="84"/>
      <c r="Z45" s="84"/>
      <c r="AA45" s="47"/>
      <c r="AB45" s="47"/>
      <c r="AC45" s="47"/>
      <c r="AD45" s="47"/>
    </row>
    <row r="46" customFormat="false" ht="15.6" hidden="false" customHeight="false" outlineLevel="0" collapsed="false">
      <c r="A46" s="67" t="n">
        <v>36</v>
      </c>
      <c r="B46" s="122"/>
      <c r="C46" s="122"/>
      <c r="D46" s="69"/>
      <c r="E46" s="115"/>
      <c r="F46" s="116"/>
      <c r="G46" s="117"/>
      <c r="H46" s="118"/>
      <c r="I46" s="73" t="n">
        <v>1</v>
      </c>
      <c r="J46" s="119" t="n">
        <f aca="false">IFERROR(IF(H46*F46&gt;=1300,1300*F46*(1-(0.1371+(1-0.1371)*0.09)*(1-I46)),IF(H46&lt;=1300*F46,0,1300*F46*(1-(0.1371+(1-0.1371)*0.09)*(1-I46)))),0)</f>
        <v>0</v>
      </c>
      <c r="K46" s="123" t="n">
        <f aca="false">ROUND(J46*($G$5+9.76+6.5)/100,2)*I46</f>
        <v>0</v>
      </c>
      <c r="L46" s="123" t="n">
        <f aca="false">K46+J46</f>
        <v>0</v>
      </c>
      <c r="M46" s="123" t="n">
        <f aca="false">L46*$G$6</f>
        <v>0</v>
      </c>
      <c r="P46" s="84"/>
      <c r="Q46" s="84"/>
      <c r="R46" s="84"/>
      <c r="S46" s="84"/>
      <c r="T46" s="84"/>
      <c r="U46" s="84"/>
      <c r="V46" s="84"/>
      <c r="W46" s="121" t="n">
        <f aca="false">IFERROR(MOD(9*MID(D46,1,1)+7*MID(D46,2,1)+3*MID(D46,3,1)+MID(D46,4,1)+9*MID(D46,5,1)+7*MID(D46,6,1)+3*MID(D46,7,1)+MID(D46,8,1)+9*MID(D46,9,1)+7*MID(D46,10,1),10),10)</f>
        <v>10</v>
      </c>
      <c r="X46" s="84"/>
      <c r="Y46" s="84"/>
      <c r="Z46" s="84"/>
      <c r="AA46" s="47"/>
      <c r="AB46" s="47"/>
      <c r="AC46" s="47"/>
      <c r="AD46" s="47"/>
    </row>
    <row r="47" customFormat="false" ht="15.6" hidden="false" customHeight="false" outlineLevel="0" collapsed="false">
      <c r="A47" s="67" t="n">
        <v>37</v>
      </c>
      <c r="B47" s="122"/>
      <c r="C47" s="122"/>
      <c r="D47" s="69"/>
      <c r="E47" s="115"/>
      <c r="F47" s="116"/>
      <c r="G47" s="117"/>
      <c r="H47" s="118"/>
      <c r="I47" s="73" t="n">
        <v>1</v>
      </c>
      <c r="J47" s="119" t="n">
        <f aca="false">IFERROR(IF(H47*F47&gt;=1300,1300*F47*(1-(0.1371+(1-0.1371)*0.09)*(1-I47)),IF(H47&lt;=1300*F47,0,1300*F47*(1-(0.1371+(1-0.1371)*0.09)*(1-I47)))),0)</f>
        <v>0</v>
      </c>
      <c r="K47" s="123" t="n">
        <f aca="false">ROUND(J47*($G$5+9.76+6.5)/100,2)*I47</f>
        <v>0</v>
      </c>
      <c r="L47" s="123" t="n">
        <f aca="false">K47+J47</f>
        <v>0</v>
      </c>
      <c r="M47" s="123" t="n">
        <f aca="false">L47*$G$6</f>
        <v>0</v>
      </c>
      <c r="P47" s="84"/>
      <c r="Q47" s="84"/>
      <c r="R47" s="84"/>
      <c r="S47" s="84"/>
      <c r="T47" s="84"/>
      <c r="U47" s="84"/>
      <c r="V47" s="84"/>
      <c r="W47" s="121" t="n">
        <f aca="false">IFERROR(MOD(9*MID(D47,1,1)+7*MID(D47,2,1)+3*MID(D47,3,1)+MID(D47,4,1)+9*MID(D47,5,1)+7*MID(D47,6,1)+3*MID(D47,7,1)+MID(D47,8,1)+9*MID(D47,9,1)+7*MID(D47,10,1),10),10)</f>
        <v>10</v>
      </c>
      <c r="X47" s="84"/>
      <c r="Y47" s="84"/>
      <c r="Z47" s="84"/>
      <c r="AA47" s="47"/>
      <c r="AB47" s="47"/>
      <c r="AC47" s="47"/>
      <c r="AD47" s="47"/>
    </row>
    <row r="48" customFormat="false" ht="15.6" hidden="false" customHeight="false" outlineLevel="0" collapsed="false">
      <c r="A48" s="67" t="n">
        <v>38</v>
      </c>
      <c r="B48" s="122"/>
      <c r="C48" s="122"/>
      <c r="D48" s="69"/>
      <c r="E48" s="115"/>
      <c r="F48" s="116"/>
      <c r="G48" s="117"/>
      <c r="H48" s="118"/>
      <c r="I48" s="73" t="n">
        <v>1</v>
      </c>
      <c r="J48" s="119" t="n">
        <f aca="false">IFERROR(IF(H48*F48&gt;=1300,1300*F48*(1-(0.1371+(1-0.1371)*0.09)*(1-I48)),IF(H48&lt;=1300*F48,0,1300*F48*(1-(0.1371+(1-0.1371)*0.09)*(1-I48)))),0)</f>
        <v>0</v>
      </c>
      <c r="K48" s="123" t="n">
        <f aca="false">ROUND(J48*($G$5+9.76+6.5)/100,2)*I48</f>
        <v>0</v>
      </c>
      <c r="L48" s="123" t="n">
        <f aca="false">K48+J48</f>
        <v>0</v>
      </c>
      <c r="M48" s="123" t="n">
        <f aca="false">L48*$G$6</f>
        <v>0</v>
      </c>
      <c r="P48" s="84"/>
      <c r="Q48" s="84"/>
      <c r="R48" s="84"/>
      <c r="S48" s="84"/>
      <c r="T48" s="84"/>
      <c r="U48" s="84"/>
      <c r="V48" s="84"/>
      <c r="W48" s="121" t="n">
        <f aca="false">IFERROR(MOD(9*MID(D48,1,1)+7*MID(D48,2,1)+3*MID(D48,3,1)+MID(D48,4,1)+9*MID(D48,5,1)+7*MID(D48,6,1)+3*MID(D48,7,1)+MID(D48,8,1)+9*MID(D48,9,1)+7*MID(D48,10,1),10),10)</f>
        <v>10</v>
      </c>
      <c r="X48" s="84"/>
      <c r="Y48" s="84"/>
      <c r="Z48" s="84"/>
      <c r="AA48" s="47"/>
      <c r="AB48" s="47"/>
      <c r="AC48" s="47"/>
      <c r="AD48" s="47"/>
    </row>
    <row r="49" customFormat="false" ht="15.6" hidden="false" customHeight="false" outlineLevel="0" collapsed="false">
      <c r="A49" s="67" t="n">
        <v>39</v>
      </c>
      <c r="B49" s="122"/>
      <c r="C49" s="122"/>
      <c r="D49" s="69"/>
      <c r="E49" s="115"/>
      <c r="F49" s="116"/>
      <c r="G49" s="117"/>
      <c r="H49" s="118"/>
      <c r="I49" s="73" t="n">
        <v>1</v>
      </c>
      <c r="J49" s="119" t="n">
        <f aca="false">IFERROR(IF(H49*F49&gt;=1300,1300*F49*(1-(0.1371+(1-0.1371)*0.09)*(1-I49)),IF(H49&lt;=1300*F49,0,1300*F49*(1-(0.1371+(1-0.1371)*0.09)*(1-I49)))),0)</f>
        <v>0</v>
      </c>
      <c r="K49" s="123" t="n">
        <f aca="false">ROUND(J49*($G$5+9.76+6.5)/100,2)*I49</f>
        <v>0</v>
      </c>
      <c r="L49" s="123" t="n">
        <f aca="false">K49+J49</f>
        <v>0</v>
      </c>
      <c r="M49" s="123" t="n">
        <f aca="false">L49*$G$6</f>
        <v>0</v>
      </c>
      <c r="P49" s="84"/>
      <c r="Q49" s="84"/>
      <c r="R49" s="84"/>
      <c r="S49" s="84"/>
      <c r="T49" s="84"/>
      <c r="U49" s="84"/>
      <c r="V49" s="84"/>
      <c r="W49" s="121" t="n">
        <f aca="false">IFERROR(MOD(9*MID(D49,1,1)+7*MID(D49,2,1)+3*MID(D49,3,1)+MID(D49,4,1)+9*MID(D49,5,1)+7*MID(D49,6,1)+3*MID(D49,7,1)+MID(D49,8,1)+9*MID(D49,9,1)+7*MID(D49,10,1),10),10)</f>
        <v>10</v>
      </c>
      <c r="X49" s="84"/>
      <c r="Y49" s="84"/>
      <c r="Z49" s="84"/>
      <c r="AA49" s="47"/>
      <c r="AB49" s="47"/>
      <c r="AC49" s="47"/>
      <c r="AD49" s="47"/>
    </row>
    <row r="50" customFormat="false" ht="15.6" hidden="false" customHeight="false" outlineLevel="0" collapsed="false">
      <c r="A50" s="67" t="n">
        <v>40</v>
      </c>
      <c r="B50" s="122"/>
      <c r="C50" s="122"/>
      <c r="D50" s="69"/>
      <c r="E50" s="115"/>
      <c r="F50" s="116"/>
      <c r="G50" s="117"/>
      <c r="H50" s="118"/>
      <c r="I50" s="73" t="n">
        <v>1</v>
      </c>
      <c r="J50" s="119" t="n">
        <f aca="false">IFERROR(IF(H50*F50&gt;=1300,1300*F50*(1-(0.1371+(1-0.1371)*0.09)*(1-I50)),IF(H50&lt;=1300*F50,0,1300*F50*(1-(0.1371+(1-0.1371)*0.09)*(1-I50)))),0)</f>
        <v>0</v>
      </c>
      <c r="K50" s="123" t="n">
        <f aca="false">ROUND(J50*($G$5+9.76+6.5)/100,2)*I50</f>
        <v>0</v>
      </c>
      <c r="L50" s="123" t="n">
        <f aca="false">K50+J50</f>
        <v>0</v>
      </c>
      <c r="M50" s="123" t="n">
        <f aca="false">L50*$G$6</f>
        <v>0</v>
      </c>
      <c r="P50" s="84"/>
      <c r="Q50" s="84"/>
      <c r="R50" s="84"/>
      <c r="S50" s="84"/>
      <c r="T50" s="84"/>
      <c r="U50" s="84"/>
      <c r="V50" s="84"/>
      <c r="W50" s="121" t="n">
        <f aca="false">IFERROR(MOD(9*MID(D50,1,1)+7*MID(D50,2,1)+3*MID(D50,3,1)+MID(D50,4,1)+9*MID(D50,5,1)+7*MID(D50,6,1)+3*MID(D50,7,1)+MID(D50,8,1)+9*MID(D50,9,1)+7*MID(D50,10,1),10),10)</f>
        <v>10</v>
      </c>
      <c r="X50" s="84"/>
      <c r="Y50" s="84"/>
      <c r="Z50" s="84"/>
      <c r="AA50" s="47"/>
      <c r="AB50" s="47"/>
      <c r="AC50" s="47"/>
      <c r="AD50" s="47"/>
    </row>
    <row r="51" customFormat="false" ht="15.6" hidden="false" customHeight="false" outlineLevel="0" collapsed="false">
      <c r="A51" s="67" t="n">
        <v>41</v>
      </c>
      <c r="B51" s="122"/>
      <c r="C51" s="122"/>
      <c r="D51" s="69"/>
      <c r="E51" s="115"/>
      <c r="F51" s="116"/>
      <c r="G51" s="117"/>
      <c r="H51" s="118"/>
      <c r="I51" s="73" t="n">
        <v>1</v>
      </c>
      <c r="J51" s="119" t="n">
        <f aca="false">IFERROR(IF(H51*F51&gt;=1300,1300*F51*(1-(0.1371+(1-0.1371)*0.09)*(1-I51)),IF(H51&lt;=1300*F51,0,1300*F51*(1-(0.1371+(1-0.1371)*0.09)*(1-I51)))),0)</f>
        <v>0</v>
      </c>
      <c r="K51" s="123" t="n">
        <f aca="false">ROUND(J51*($G$5+9.76+6.5)/100,2)*I51</f>
        <v>0</v>
      </c>
      <c r="L51" s="123" t="n">
        <f aca="false">K51+J51</f>
        <v>0</v>
      </c>
      <c r="M51" s="123" t="n">
        <f aca="false">L51*$G$6</f>
        <v>0</v>
      </c>
      <c r="P51" s="84"/>
      <c r="Q51" s="84"/>
      <c r="R51" s="84"/>
      <c r="S51" s="84"/>
      <c r="T51" s="84"/>
      <c r="U51" s="84"/>
      <c r="V51" s="84"/>
      <c r="W51" s="121" t="n">
        <f aca="false">IFERROR(MOD(9*MID(D51,1,1)+7*MID(D51,2,1)+3*MID(D51,3,1)+MID(D51,4,1)+9*MID(D51,5,1)+7*MID(D51,6,1)+3*MID(D51,7,1)+MID(D51,8,1)+9*MID(D51,9,1)+7*MID(D51,10,1),10),10)</f>
        <v>10</v>
      </c>
      <c r="X51" s="84"/>
      <c r="Y51" s="84"/>
      <c r="Z51" s="84"/>
      <c r="AA51" s="47"/>
      <c r="AB51" s="47"/>
      <c r="AC51" s="47"/>
      <c r="AD51" s="47"/>
    </row>
    <row r="52" customFormat="false" ht="15.6" hidden="false" customHeight="false" outlineLevel="0" collapsed="false">
      <c r="A52" s="67" t="n">
        <v>42</v>
      </c>
      <c r="B52" s="122"/>
      <c r="C52" s="122"/>
      <c r="D52" s="69"/>
      <c r="E52" s="115"/>
      <c r="F52" s="116"/>
      <c r="G52" s="117"/>
      <c r="H52" s="118"/>
      <c r="I52" s="73" t="n">
        <v>1</v>
      </c>
      <c r="J52" s="119" t="n">
        <f aca="false">IFERROR(IF(H52*F52&gt;=1300,1300*F52*(1-(0.1371+(1-0.1371)*0.09)*(1-I52)),IF(H52&lt;=1300*F52,0,1300*F52*(1-(0.1371+(1-0.1371)*0.09)*(1-I52)))),0)</f>
        <v>0</v>
      </c>
      <c r="K52" s="123" t="n">
        <f aca="false">ROUND(J52*($G$5+9.76+6.5)/100,2)*I52</f>
        <v>0</v>
      </c>
      <c r="L52" s="123" t="n">
        <f aca="false">K52+J52</f>
        <v>0</v>
      </c>
      <c r="M52" s="123" t="n">
        <f aca="false">L52*$G$6</f>
        <v>0</v>
      </c>
      <c r="P52" s="84"/>
      <c r="Q52" s="84"/>
      <c r="R52" s="84"/>
      <c r="S52" s="84"/>
      <c r="T52" s="84"/>
      <c r="U52" s="84"/>
      <c r="V52" s="84"/>
      <c r="W52" s="121" t="n">
        <f aca="false">IFERROR(MOD(9*MID(D52,1,1)+7*MID(D52,2,1)+3*MID(D52,3,1)+MID(D52,4,1)+9*MID(D52,5,1)+7*MID(D52,6,1)+3*MID(D52,7,1)+MID(D52,8,1)+9*MID(D52,9,1)+7*MID(D52,10,1),10),10)</f>
        <v>10</v>
      </c>
      <c r="X52" s="84"/>
      <c r="Y52" s="84"/>
      <c r="Z52" s="84"/>
      <c r="AA52" s="47"/>
      <c r="AB52" s="47"/>
      <c r="AC52" s="47"/>
      <c r="AD52" s="47"/>
    </row>
    <row r="53" customFormat="false" ht="15.6" hidden="false" customHeight="false" outlineLevel="0" collapsed="false">
      <c r="A53" s="67" t="n">
        <v>43</v>
      </c>
      <c r="B53" s="122"/>
      <c r="C53" s="122"/>
      <c r="D53" s="69"/>
      <c r="E53" s="115"/>
      <c r="F53" s="116"/>
      <c r="G53" s="117"/>
      <c r="H53" s="118"/>
      <c r="I53" s="73" t="n">
        <v>1</v>
      </c>
      <c r="J53" s="119" t="n">
        <f aca="false">IFERROR(IF(H53*F53&gt;=1300,1300*F53*(1-(0.1371+(1-0.1371)*0.09)*(1-I53)),IF(H53&lt;=1300*F53,0,1300*F53*(1-(0.1371+(1-0.1371)*0.09)*(1-I53)))),0)</f>
        <v>0</v>
      </c>
      <c r="K53" s="123" t="n">
        <f aca="false">ROUND(J53*($G$5+9.76+6.5)/100,2)*I53</f>
        <v>0</v>
      </c>
      <c r="L53" s="123" t="n">
        <f aca="false">K53+J53</f>
        <v>0</v>
      </c>
      <c r="M53" s="123" t="n">
        <f aca="false">L53*$G$6</f>
        <v>0</v>
      </c>
      <c r="P53" s="84"/>
      <c r="Q53" s="84"/>
      <c r="R53" s="84"/>
      <c r="S53" s="84"/>
      <c r="T53" s="84"/>
      <c r="U53" s="84"/>
      <c r="V53" s="84"/>
      <c r="W53" s="121" t="n">
        <f aca="false">IFERROR(MOD(9*MID(D53,1,1)+7*MID(D53,2,1)+3*MID(D53,3,1)+MID(D53,4,1)+9*MID(D53,5,1)+7*MID(D53,6,1)+3*MID(D53,7,1)+MID(D53,8,1)+9*MID(D53,9,1)+7*MID(D53,10,1),10),10)</f>
        <v>10</v>
      </c>
      <c r="X53" s="84"/>
      <c r="Y53" s="84"/>
      <c r="Z53" s="84"/>
      <c r="AA53" s="47"/>
      <c r="AB53" s="47"/>
      <c r="AC53" s="47"/>
      <c r="AD53" s="47"/>
    </row>
    <row r="54" customFormat="false" ht="15.6" hidden="false" customHeight="false" outlineLevel="0" collapsed="false">
      <c r="A54" s="67" t="n">
        <v>44</v>
      </c>
      <c r="B54" s="122"/>
      <c r="C54" s="122"/>
      <c r="D54" s="69"/>
      <c r="E54" s="115"/>
      <c r="F54" s="116"/>
      <c r="G54" s="117"/>
      <c r="H54" s="118"/>
      <c r="I54" s="73" t="n">
        <v>1</v>
      </c>
      <c r="J54" s="119" t="n">
        <f aca="false">IFERROR(IF(H54*F54&gt;=1300,1300*F54*(1-(0.1371+(1-0.1371)*0.09)*(1-I54)),IF(H54&lt;=1300*F54,0,1300*F54*(1-(0.1371+(1-0.1371)*0.09)*(1-I54)))),0)</f>
        <v>0</v>
      </c>
      <c r="K54" s="123" t="n">
        <f aca="false">ROUND(J54*($G$5+9.76+6.5)/100,2)*I54</f>
        <v>0</v>
      </c>
      <c r="L54" s="123" t="n">
        <f aca="false">K54+J54</f>
        <v>0</v>
      </c>
      <c r="M54" s="123" t="n">
        <f aca="false">L54*$G$6</f>
        <v>0</v>
      </c>
      <c r="P54" s="84"/>
      <c r="Q54" s="84"/>
      <c r="R54" s="84"/>
      <c r="S54" s="84"/>
      <c r="T54" s="84"/>
      <c r="U54" s="84"/>
      <c r="V54" s="84"/>
      <c r="W54" s="121" t="n">
        <f aca="false">IFERROR(MOD(9*MID(D54,1,1)+7*MID(D54,2,1)+3*MID(D54,3,1)+MID(D54,4,1)+9*MID(D54,5,1)+7*MID(D54,6,1)+3*MID(D54,7,1)+MID(D54,8,1)+9*MID(D54,9,1)+7*MID(D54,10,1),10),10)</f>
        <v>10</v>
      </c>
      <c r="X54" s="84"/>
      <c r="Y54" s="84"/>
      <c r="Z54" s="84"/>
      <c r="AA54" s="47"/>
      <c r="AB54" s="47"/>
      <c r="AC54" s="47"/>
      <c r="AD54" s="47"/>
    </row>
    <row r="55" customFormat="false" ht="15.6" hidden="false" customHeight="false" outlineLevel="0" collapsed="false">
      <c r="A55" s="67" t="n">
        <v>45</v>
      </c>
      <c r="B55" s="122"/>
      <c r="C55" s="122"/>
      <c r="D55" s="69"/>
      <c r="E55" s="115"/>
      <c r="F55" s="116"/>
      <c r="G55" s="117"/>
      <c r="H55" s="118"/>
      <c r="I55" s="73" t="n">
        <v>1</v>
      </c>
      <c r="J55" s="119" t="n">
        <f aca="false">IFERROR(IF(H55*F55&gt;=1300,1300*F55*(1-(0.1371+(1-0.1371)*0.09)*(1-I55)),IF(H55&lt;=1300*F55,0,1300*F55*(1-(0.1371+(1-0.1371)*0.09)*(1-I55)))),0)</f>
        <v>0</v>
      </c>
      <c r="K55" s="123" t="n">
        <f aca="false">ROUND(J55*($G$5+9.76+6.5)/100,2)*I55</f>
        <v>0</v>
      </c>
      <c r="L55" s="123" t="n">
        <f aca="false">K55+J55</f>
        <v>0</v>
      </c>
      <c r="M55" s="123" t="n">
        <f aca="false">L55*$G$6</f>
        <v>0</v>
      </c>
      <c r="P55" s="84"/>
      <c r="Q55" s="84"/>
      <c r="R55" s="84"/>
      <c r="S55" s="84"/>
      <c r="T55" s="84"/>
      <c r="U55" s="84"/>
      <c r="V55" s="84"/>
      <c r="W55" s="121" t="n">
        <f aca="false">IFERROR(MOD(9*MID(D55,1,1)+7*MID(D55,2,1)+3*MID(D55,3,1)+MID(D55,4,1)+9*MID(D55,5,1)+7*MID(D55,6,1)+3*MID(D55,7,1)+MID(D55,8,1)+9*MID(D55,9,1)+7*MID(D55,10,1),10),10)</f>
        <v>10</v>
      </c>
      <c r="X55" s="84"/>
      <c r="Y55" s="84"/>
      <c r="Z55" s="84"/>
      <c r="AA55" s="47"/>
      <c r="AB55" s="47"/>
      <c r="AC55" s="47"/>
      <c r="AD55" s="47"/>
    </row>
    <row r="56" customFormat="false" ht="15.6" hidden="false" customHeight="false" outlineLevel="0" collapsed="false">
      <c r="A56" s="67" t="n">
        <v>46</v>
      </c>
      <c r="B56" s="122"/>
      <c r="C56" s="122"/>
      <c r="D56" s="69"/>
      <c r="E56" s="115"/>
      <c r="F56" s="116"/>
      <c r="G56" s="117"/>
      <c r="H56" s="118"/>
      <c r="I56" s="73" t="n">
        <v>1</v>
      </c>
      <c r="J56" s="119" t="n">
        <f aca="false">IFERROR(IF(H56*F56&gt;=1300,1300*F56*(1-(0.1371+(1-0.1371)*0.09)*(1-I56)),IF(H56&lt;=1300*F56,0,1300*F56*(1-(0.1371+(1-0.1371)*0.09)*(1-I56)))),0)</f>
        <v>0</v>
      </c>
      <c r="K56" s="123" t="n">
        <f aca="false">ROUND(J56*($G$5+9.76+6.5)/100,2)*I56</f>
        <v>0</v>
      </c>
      <c r="L56" s="123" t="n">
        <f aca="false">K56+J56</f>
        <v>0</v>
      </c>
      <c r="M56" s="123" t="n">
        <f aca="false">L56*$G$6</f>
        <v>0</v>
      </c>
      <c r="P56" s="84"/>
      <c r="Q56" s="84"/>
      <c r="R56" s="84"/>
      <c r="S56" s="84"/>
      <c r="T56" s="84"/>
      <c r="U56" s="84"/>
      <c r="V56" s="84"/>
      <c r="W56" s="121" t="n">
        <f aca="false">IFERROR(MOD(9*MID(D56,1,1)+7*MID(D56,2,1)+3*MID(D56,3,1)+MID(D56,4,1)+9*MID(D56,5,1)+7*MID(D56,6,1)+3*MID(D56,7,1)+MID(D56,8,1)+9*MID(D56,9,1)+7*MID(D56,10,1),10),10)</f>
        <v>10</v>
      </c>
      <c r="X56" s="84"/>
      <c r="Y56" s="84"/>
      <c r="Z56" s="84"/>
    </row>
    <row r="57" customFormat="false" ht="15.6" hidden="false" customHeight="false" outlineLevel="0" collapsed="false">
      <c r="A57" s="67" t="n">
        <v>47</v>
      </c>
      <c r="B57" s="122"/>
      <c r="C57" s="122"/>
      <c r="D57" s="69"/>
      <c r="E57" s="115"/>
      <c r="F57" s="116"/>
      <c r="G57" s="117"/>
      <c r="H57" s="118"/>
      <c r="I57" s="73" t="n">
        <v>1</v>
      </c>
      <c r="J57" s="119" t="n">
        <f aca="false">IFERROR(IF(H57*F57&gt;=1300,1300*F57*(1-(0.1371+(1-0.1371)*0.09)*(1-I57)),IF(H57&lt;=1300*F57,0,1300*F57*(1-(0.1371+(1-0.1371)*0.09)*(1-I57)))),0)</f>
        <v>0</v>
      </c>
      <c r="K57" s="123" t="n">
        <f aca="false">ROUND(J57*($G$5+9.76+6.5)/100,2)*I57</f>
        <v>0</v>
      </c>
      <c r="L57" s="123" t="n">
        <f aca="false">K57+J57</f>
        <v>0</v>
      </c>
      <c r="M57" s="123" t="n">
        <f aca="false">L57*$G$6</f>
        <v>0</v>
      </c>
      <c r="P57" s="84"/>
      <c r="Q57" s="84"/>
      <c r="R57" s="84"/>
      <c r="S57" s="84"/>
      <c r="T57" s="84"/>
      <c r="U57" s="84"/>
      <c r="V57" s="84"/>
      <c r="W57" s="121" t="n">
        <f aca="false">IFERROR(MOD(9*MID(D57,1,1)+7*MID(D57,2,1)+3*MID(D57,3,1)+MID(D57,4,1)+9*MID(D57,5,1)+7*MID(D57,6,1)+3*MID(D57,7,1)+MID(D57,8,1)+9*MID(D57,9,1)+7*MID(D57,10,1),10),10)</f>
        <v>10</v>
      </c>
      <c r="X57" s="84"/>
      <c r="Y57" s="84"/>
      <c r="Z57" s="84"/>
    </row>
    <row r="58" customFormat="false" ht="15.6" hidden="false" customHeight="false" outlineLevel="0" collapsed="false">
      <c r="A58" s="67" t="n">
        <v>48</v>
      </c>
      <c r="B58" s="122"/>
      <c r="C58" s="122"/>
      <c r="D58" s="69"/>
      <c r="E58" s="115"/>
      <c r="F58" s="116"/>
      <c r="G58" s="117"/>
      <c r="H58" s="118"/>
      <c r="I58" s="73" t="n">
        <v>1</v>
      </c>
      <c r="J58" s="119" t="n">
        <f aca="false">IFERROR(IF(H58*F58&gt;=1300,1300*F58*(1-(0.1371+(1-0.1371)*0.09)*(1-I58)),IF(H58&lt;=1300*F58,0,1300*F58*(1-(0.1371+(1-0.1371)*0.09)*(1-I58)))),0)</f>
        <v>0</v>
      </c>
      <c r="K58" s="123" t="n">
        <f aca="false">ROUND(J58*($G$5+9.76+6.5)/100,2)*I58</f>
        <v>0</v>
      </c>
      <c r="L58" s="123" t="n">
        <f aca="false">K58+J58</f>
        <v>0</v>
      </c>
      <c r="M58" s="123" t="n">
        <f aca="false">L58*$G$6</f>
        <v>0</v>
      </c>
      <c r="P58" s="84"/>
      <c r="Q58" s="84"/>
      <c r="R58" s="84"/>
      <c r="S58" s="84"/>
      <c r="T58" s="84"/>
      <c r="U58" s="84"/>
      <c r="V58" s="84"/>
      <c r="W58" s="121" t="n">
        <f aca="false">IFERROR(MOD(9*MID(D58,1,1)+7*MID(D58,2,1)+3*MID(D58,3,1)+MID(D58,4,1)+9*MID(D58,5,1)+7*MID(D58,6,1)+3*MID(D58,7,1)+MID(D58,8,1)+9*MID(D58,9,1)+7*MID(D58,10,1),10),10)</f>
        <v>10</v>
      </c>
      <c r="X58" s="84"/>
      <c r="Y58" s="84"/>
      <c r="Z58" s="84"/>
    </row>
    <row r="59" customFormat="false" ht="15.6" hidden="false" customHeight="false" outlineLevel="0" collapsed="false">
      <c r="A59" s="67" t="n">
        <v>49</v>
      </c>
      <c r="B59" s="122"/>
      <c r="C59" s="122"/>
      <c r="D59" s="69"/>
      <c r="E59" s="115"/>
      <c r="F59" s="116"/>
      <c r="G59" s="117"/>
      <c r="H59" s="118"/>
      <c r="I59" s="73" t="n">
        <v>1</v>
      </c>
      <c r="J59" s="119" t="n">
        <f aca="false">IFERROR(IF(H59*F59&gt;=1300,1300*F59*(1-(0.1371+(1-0.1371)*0.09)*(1-I59)),IF(H59&lt;=1300*F59,0,1300*F59*(1-(0.1371+(1-0.1371)*0.09)*(1-I59)))),0)</f>
        <v>0</v>
      </c>
      <c r="K59" s="123" t="n">
        <f aca="false">ROUND(J59*($G$5+9.76+6.5)/100,2)*I59</f>
        <v>0</v>
      </c>
      <c r="L59" s="123" t="n">
        <f aca="false">K59+J59</f>
        <v>0</v>
      </c>
      <c r="M59" s="123" t="n">
        <f aca="false">L59*$G$6</f>
        <v>0</v>
      </c>
      <c r="P59" s="84"/>
      <c r="Q59" s="84"/>
      <c r="R59" s="84"/>
      <c r="S59" s="84"/>
      <c r="T59" s="84"/>
      <c r="U59" s="84"/>
      <c r="V59" s="84"/>
      <c r="W59" s="121" t="n">
        <f aca="false">IFERROR(MOD(9*MID(D59,1,1)+7*MID(D59,2,1)+3*MID(D59,3,1)+MID(D59,4,1)+9*MID(D59,5,1)+7*MID(D59,6,1)+3*MID(D59,7,1)+MID(D59,8,1)+9*MID(D59,9,1)+7*MID(D59,10,1),10),10)</f>
        <v>10</v>
      </c>
      <c r="X59" s="84"/>
      <c r="Y59" s="84"/>
      <c r="Z59" s="84"/>
    </row>
    <row r="60" customFormat="false" ht="15.6" hidden="false" customHeight="false" outlineLevel="0" collapsed="false">
      <c r="A60" s="67" t="n">
        <v>50</v>
      </c>
      <c r="B60" s="122"/>
      <c r="C60" s="122"/>
      <c r="D60" s="69"/>
      <c r="E60" s="115"/>
      <c r="F60" s="116"/>
      <c r="G60" s="117"/>
      <c r="H60" s="118"/>
      <c r="I60" s="73" t="n">
        <v>1</v>
      </c>
      <c r="J60" s="119" t="n">
        <f aca="false">IFERROR(IF(H60*F60&gt;=1300,1300*F60*(1-(0.1371+(1-0.1371)*0.09)*(1-I60)),IF(H60&lt;=1300*F60,0,1300*F60*(1-(0.1371+(1-0.1371)*0.09)*(1-I60)))),0)</f>
        <v>0</v>
      </c>
      <c r="K60" s="123" t="n">
        <f aca="false">ROUND(J60*($G$5+9.76+6.5)/100,2)*I60</f>
        <v>0</v>
      </c>
      <c r="L60" s="123" t="n">
        <f aca="false">K60+J60</f>
        <v>0</v>
      </c>
      <c r="M60" s="123" t="n">
        <f aca="false">L60*$G$6</f>
        <v>0</v>
      </c>
      <c r="P60" s="84"/>
      <c r="Q60" s="84"/>
      <c r="R60" s="84"/>
      <c r="S60" s="84"/>
      <c r="T60" s="84"/>
      <c r="U60" s="84"/>
      <c r="V60" s="84"/>
      <c r="W60" s="121" t="n">
        <f aca="false">IFERROR(MOD(9*MID(D60,1,1)+7*MID(D60,2,1)+3*MID(D60,3,1)+MID(D60,4,1)+9*MID(D60,5,1)+7*MID(D60,6,1)+3*MID(D60,7,1)+MID(D60,8,1)+9*MID(D60,9,1)+7*MID(D60,10,1),10),10)</f>
        <v>10</v>
      </c>
      <c r="X60" s="84"/>
      <c r="Y60" s="84"/>
      <c r="Z60" s="84"/>
    </row>
    <row r="61" customFormat="false" ht="15.6" hidden="false" customHeight="false" outlineLevel="0" collapsed="false">
      <c r="A61" s="67" t="n">
        <v>51</v>
      </c>
      <c r="B61" s="122"/>
      <c r="C61" s="122"/>
      <c r="D61" s="69"/>
      <c r="E61" s="115"/>
      <c r="F61" s="116"/>
      <c r="G61" s="117"/>
      <c r="H61" s="118"/>
      <c r="I61" s="73" t="n">
        <v>1</v>
      </c>
      <c r="J61" s="119" t="n">
        <f aca="false">IFERROR(IF(H61*F61&gt;=1300,1300*F61*(1-(0.1371+(1-0.1371)*0.09)*(1-I61)),IF(H61&lt;=1300*F61,0,1300*F61*(1-(0.1371+(1-0.1371)*0.09)*(1-I61)))),0)</f>
        <v>0</v>
      </c>
      <c r="K61" s="123" t="n">
        <f aca="false">ROUND(J61*($G$5+9.76+6.5)/100,2)*I61</f>
        <v>0</v>
      </c>
      <c r="L61" s="123" t="n">
        <f aca="false">K61+J61</f>
        <v>0</v>
      </c>
      <c r="M61" s="123" t="n">
        <f aca="false">L61*$G$6</f>
        <v>0</v>
      </c>
      <c r="P61" s="84"/>
      <c r="Q61" s="84"/>
      <c r="R61" s="84"/>
      <c r="S61" s="84"/>
      <c r="T61" s="84"/>
      <c r="U61" s="84"/>
      <c r="V61" s="84"/>
      <c r="W61" s="121" t="n">
        <f aca="false">IFERROR(MOD(9*MID(D61,1,1)+7*MID(D61,2,1)+3*MID(D61,3,1)+MID(D61,4,1)+9*MID(D61,5,1)+7*MID(D61,6,1)+3*MID(D61,7,1)+MID(D61,8,1)+9*MID(D61,9,1)+7*MID(D61,10,1),10),10)</f>
        <v>10</v>
      </c>
      <c r="X61" s="84"/>
      <c r="Y61" s="84"/>
      <c r="Z61" s="84"/>
    </row>
    <row r="62" customFormat="false" ht="15.6" hidden="false" customHeight="false" outlineLevel="0" collapsed="false">
      <c r="A62" s="67" t="n">
        <v>52</v>
      </c>
      <c r="B62" s="122"/>
      <c r="C62" s="122"/>
      <c r="D62" s="69"/>
      <c r="E62" s="115"/>
      <c r="F62" s="116"/>
      <c r="G62" s="117"/>
      <c r="H62" s="118"/>
      <c r="I62" s="73" t="n">
        <v>1</v>
      </c>
      <c r="J62" s="119" t="n">
        <f aca="false">IFERROR(IF(H62*F62&gt;=1300,1300*F62*(1-(0.1371+(1-0.1371)*0.09)*(1-I62)),IF(H62&lt;=1300*F62,0,1300*F62*(1-(0.1371+(1-0.1371)*0.09)*(1-I62)))),0)</f>
        <v>0</v>
      </c>
      <c r="K62" s="123" t="n">
        <f aca="false">ROUND(J62*($G$5+9.76+6.5)/100,2)*I62</f>
        <v>0</v>
      </c>
      <c r="L62" s="123" t="n">
        <f aca="false">K62+J62</f>
        <v>0</v>
      </c>
      <c r="M62" s="123" t="n">
        <f aca="false">L62*$G$6</f>
        <v>0</v>
      </c>
      <c r="W62" s="121" t="n">
        <f aca="false">IFERROR(MOD(9*MID(D62,1,1)+7*MID(D62,2,1)+3*MID(D62,3,1)+MID(D62,4,1)+9*MID(D62,5,1)+7*MID(D62,6,1)+3*MID(D62,7,1)+MID(D62,8,1)+9*MID(D62,9,1)+7*MID(D62,10,1),10),10)</f>
        <v>10</v>
      </c>
    </row>
    <row r="63" customFormat="false" ht="15.6" hidden="false" customHeight="false" outlineLevel="0" collapsed="false">
      <c r="A63" s="67" t="n">
        <v>53</v>
      </c>
      <c r="B63" s="122"/>
      <c r="C63" s="122"/>
      <c r="D63" s="69"/>
      <c r="E63" s="115"/>
      <c r="F63" s="116"/>
      <c r="G63" s="117"/>
      <c r="H63" s="118"/>
      <c r="I63" s="73" t="n">
        <v>1</v>
      </c>
      <c r="J63" s="119" t="n">
        <f aca="false">IFERROR(IF(H63*F63&gt;=1300,1300*F63*(1-(0.1371+(1-0.1371)*0.09)*(1-I63)),IF(H63&lt;=1300*F63,0,1300*F63*(1-(0.1371+(1-0.1371)*0.09)*(1-I63)))),0)</f>
        <v>0</v>
      </c>
      <c r="K63" s="123" t="n">
        <f aca="false">ROUND(J63*($G$5+9.76+6.5)/100,2)*I63</f>
        <v>0</v>
      </c>
      <c r="L63" s="123" t="n">
        <f aca="false">K63+J63</f>
        <v>0</v>
      </c>
      <c r="M63" s="123" t="n">
        <f aca="false">L63*$G$6</f>
        <v>0</v>
      </c>
      <c r="W63" s="121" t="n">
        <f aca="false">IFERROR(MOD(9*MID(D63,1,1)+7*MID(D63,2,1)+3*MID(D63,3,1)+MID(D63,4,1)+9*MID(D63,5,1)+7*MID(D63,6,1)+3*MID(D63,7,1)+MID(D63,8,1)+9*MID(D63,9,1)+7*MID(D63,10,1),10),10)</f>
        <v>10</v>
      </c>
    </row>
    <row r="64" customFormat="false" ht="15.6" hidden="false" customHeight="false" outlineLevel="0" collapsed="false">
      <c r="A64" s="67" t="n">
        <v>54</v>
      </c>
      <c r="B64" s="122"/>
      <c r="C64" s="122"/>
      <c r="D64" s="69"/>
      <c r="E64" s="115"/>
      <c r="F64" s="116"/>
      <c r="G64" s="117"/>
      <c r="H64" s="118"/>
      <c r="I64" s="73" t="n">
        <v>1</v>
      </c>
      <c r="J64" s="119" t="n">
        <f aca="false">IFERROR(IF(H64*F64&gt;=1300,1300*F64*(1-(0.1371+(1-0.1371)*0.09)*(1-I64)),IF(H64&lt;=1300*F64,0,1300*F64*(1-(0.1371+(1-0.1371)*0.09)*(1-I64)))),0)</f>
        <v>0</v>
      </c>
      <c r="K64" s="123" t="n">
        <f aca="false">ROUND(J64*($G$5+9.76+6.5)/100,2)*I64</f>
        <v>0</v>
      </c>
      <c r="L64" s="123" t="n">
        <f aca="false">K64+J64</f>
        <v>0</v>
      </c>
      <c r="M64" s="123" t="n">
        <f aca="false">L64*$G$6</f>
        <v>0</v>
      </c>
      <c r="W64" s="121" t="n">
        <f aca="false">IFERROR(MOD(9*MID(D64,1,1)+7*MID(D64,2,1)+3*MID(D64,3,1)+MID(D64,4,1)+9*MID(D64,5,1)+7*MID(D64,6,1)+3*MID(D64,7,1)+MID(D64,8,1)+9*MID(D64,9,1)+7*MID(D64,10,1),10),10)</f>
        <v>10</v>
      </c>
    </row>
    <row r="65" customFormat="false" ht="15.6" hidden="false" customHeight="false" outlineLevel="0" collapsed="false">
      <c r="A65" s="67" t="n">
        <v>55</v>
      </c>
      <c r="B65" s="122"/>
      <c r="C65" s="122"/>
      <c r="D65" s="69"/>
      <c r="E65" s="115"/>
      <c r="F65" s="116"/>
      <c r="G65" s="117"/>
      <c r="H65" s="118"/>
      <c r="I65" s="73" t="n">
        <v>1</v>
      </c>
      <c r="J65" s="119" t="n">
        <f aca="false">IFERROR(IF(H65*F65&gt;=1300,1300*F65*(1-(0.1371+(1-0.1371)*0.09)*(1-I65)),IF(H65&lt;=1300*F65,0,1300*F65*(1-(0.1371+(1-0.1371)*0.09)*(1-I65)))),0)</f>
        <v>0</v>
      </c>
      <c r="K65" s="123" t="n">
        <f aca="false">ROUND(J65*($G$5+9.76+6.5)/100,2)*I65</f>
        <v>0</v>
      </c>
      <c r="L65" s="123" t="n">
        <f aca="false">K65+J65</f>
        <v>0</v>
      </c>
      <c r="M65" s="123" t="n">
        <f aca="false">L65*$G$6</f>
        <v>0</v>
      </c>
      <c r="W65" s="121" t="n">
        <f aca="false">IFERROR(MOD(9*MID(D65,1,1)+7*MID(D65,2,1)+3*MID(D65,3,1)+MID(D65,4,1)+9*MID(D65,5,1)+7*MID(D65,6,1)+3*MID(D65,7,1)+MID(D65,8,1)+9*MID(D65,9,1)+7*MID(D65,10,1),10),10)</f>
        <v>10</v>
      </c>
    </row>
    <row r="66" customFormat="false" ht="15.6" hidden="false" customHeight="false" outlineLevel="0" collapsed="false">
      <c r="A66" s="67" t="n">
        <v>56</v>
      </c>
      <c r="B66" s="122"/>
      <c r="C66" s="122"/>
      <c r="D66" s="69"/>
      <c r="E66" s="115"/>
      <c r="F66" s="116"/>
      <c r="G66" s="117"/>
      <c r="H66" s="118"/>
      <c r="I66" s="73" t="n">
        <v>1</v>
      </c>
      <c r="J66" s="119" t="n">
        <f aca="false">IFERROR(IF(H66*F66&gt;=1300,1300*F66*(1-(0.1371+(1-0.1371)*0.09)*(1-I66)),IF(H66&lt;=1300*F66,0,1300*F66*(1-(0.1371+(1-0.1371)*0.09)*(1-I66)))),0)</f>
        <v>0</v>
      </c>
      <c r="K66" s="123" t="n">
        <f aca="false">ROUND(J66*($G$5+9.76+6.5)/100,2)*I66</f>
        <v>0</v>
      </c>
      <c r="L66" s="123" t="n">
        <f aca="false">K66+J66</f>
        <v>0</v>
      </c>
      <c r="M66" s="123" t="n">
        <f aca="false">L66*$G$6</f>
        <v>0</v>
      </c>
      <c r="W66" s="121" t="n">
        <f aca="false">IFERROR(MOD(9*MID(D66,1,1)+7*MID(D66,2,1)+3*MID(D66,3,1)+MID(D66,4,1)+9*MID(D66,5,1)+7*MID(D66,6,1)+3*MID(D66,7,1)+MID(D66,8,1)+9*MID(D66,9,1)+7*MID(D66,10,1),10),10)</f>
        <v>10</v>
      </c>
    </row>
    <row r="67" customFormat="false" ht="15.6" hidden="false" customHeight="false" outlineLevel="0" collapsed="false">
      <c r="A67" s="67" t="n">
        <v>57</v>
      </c>
      <c r="B67" s="122"/>
      <c r="C67" s="122"/>
      <c r="D67" s="69"/>
      <c r="E67" s="115"/>
      <c r="F67" s="116"/>
      <c r="G67" s="117"/>
      <c r="H67" s="118"/>
      <c r="I67" s="73" t="n">
        <v>1</v>
      </c>
      <c r="J67" s="119" t="n">
        <f aca="false">IFERROR(IF(H67*F67&gt;=1300,1300*F67*(1-(0.1371+(1-0.1371)*0.09)*(1-I67)),IF(H67&lt;=1300*F67,0,1300*F67*(1-(0.1371+(1-0.1371)*0.09)*(1-I67)))),0)</f>
        <v>0</v>
      </c>
      <c r="K67" s="123" t="n">
        <f aca="false">ROUND(J67*($G$5+9.76+6.5)/100,2)*I67</f>
        <v>0</v>
      </c>
      <c r="L67" s="123" t="n">
        <f aca="false">K67+J67</f>
        <v>0</v>
      </c>
      <c r="M67" s="123" t="n">
        <f aca="false">L67*$G$6</f>
        <v>0</v>
      </c>
      <c r="W67" s="121" t="n">
        <f aca="false">IFERROR(MOD(9*MID(D67,1,1)+7*MID(D67,2,1)+3*MID(D67,3,1)+MID(D67,4,1)+9*MID(D67,5,1)+7*MID(D67,6,1)+3*MID(D67,7,1)+MID(D67,8,1)+9*MID(D67,9,1)+7*MID(D67,10,1),10),10)</f>
        <v>10</v>
      </c>
    </row>
    <row r="68" customFormat="false" ht="15.6" hidden="false" customHeight="false" outlineLevel="0" collapsed="false">
      <c r="A68" s="67" t="n">
        <v>58</v>
      </c>
      <c r="B68" s="122"/>
      <c r="C68" s="122"/>
      <c r="D68" s="69"/>
      <c r="E68" s="115"/>
      <c r="F68" s="116"/>
      <c r="G68" s="117"/>
      <c r="H68" s="118"/>
      <c r="I68" s="73" t="n">
        <v>1</v>
      </c>
      <c r="J68" s="119" t="n">
        <f aca="false">IFERROR(IF(H68*F68&gt;=1300,1300*F68*(1-(0.1371+(1-0.1371)*0.09)*(1-I68)),IF(H68&lt;=1300*F68,0,1300*F68*(1-(0.1371+(1-0.1371)*0.09)*(1-I68)))),0)</f>
        <v>0</v>
      </c>
      <c r="K68" s="123" t="n">
        <f aca="false">ROUND(J68*($G$5+9.76+6.5)/100,2)*I68</f>
        <v>0</v>
      </c>
      <c r="L68" s="123" t="n">
        <f aca="false">K68+J68</f>
        <v>0</v>
      </c>
      <c r="M68" s="123" t="n">
        <f aca="false">L68*$G$6</f>
        <v>0</v>
      </c>
      <c r="W68" s="121" t="n">
        <f aca="false">IFERROR(MOD(9*MID(D68,1,1)+7*MID(D68,2,1)+3*MID(D68,3,1)+MID(D68,4,1)+9*MID(D68,5,1)+7*MID(D68,6,1)+3*MID(D68,7,1)+MID(D68,8,1)+9*MID(D68,9,1)+7*MID(D68,10,1),10),10)</f>
        <v>10</v>
      </c>
    </row>
    <row r="69" customFormat="false" ht="15.6" hidden="false" customHeight="false" outlineLevel="0" collapsed="false">
      <c r="A69" s="67" t="n">
        <v>59</v>
      </c>
      <c r="B69" s="122"/>
      <c r="C69" s="122"/>
      <c r="D69" s="69"/>
      <c r="E69" s="115"/>
      <c r="F69" s="116"/>
      <c r="G69" s="117"/>
      <c r="H69" s="118"/>
      <c r="I69" s="73" t="n">
        <v>1</v>
      </c>
      <c r="J69" s="119" t="n">
        <f aca="false">IFERROR(IF(H69*F69&gt;=1300,1300*F69*(1-(0.1371+(1-0.1371)*0.09)*(1-I69)),IF(H69&lt;=1300*F69,0,1300*F69*(1-(0.1371+(1-0.1371)*0.09)*(1-I69)))),0)</f>
        <v>0</v>
      </c>
      <c r="K69" s="123" t="n">
        <f aca="false">ROUND(J69*($G$5+9.76+6.5)/100,2)*I69</f>
        <v>0</v>
      </c>
      <c r="L69" s="123" t="n">
        <f aca="false">K69+J69</f>
        <v>0</v>
      </c>
      <c r="M69" s="123" t="n">
        <f aca="false">L69*$G$6</f>
        <v>0</v>
      </c>
      <c r="W69" s="121" t="n">
        <f aca="false">IFERROR(MOD(9*MID(D69,1,1)+7*MID(D69,2,1)+3*MID(D69,3,1)+MID(D69,4,1)+9*MID(D69,5,1)+7*MID(D69,6,1)+3*MID(D69,7,1)+MID(D69,8,1)+9*MID(D69,9,1)+7*MID(D69,10,1),10),10)</f>
        <v>10</v>
      </c>
    </row>
    <row r="70" customFormat="false" ht="15.6" hidden="false" customHeight="false" outlineLevel="0" collapsed="false">
      <c r="A70" s="67" t="n">
        <v>60</v>
      </c>
      <c r="B70" s="122"/>
      <c r="C70" s="122"/>
      <c r="D70" s="69"/>
      <c r="E70" s="115"/>
      <c r="F70" s="116"/>
      <c r="G70" s="117"/>
      <c r="H70" s="118"/>
      <c r="I70" s="73" t="n">
        <v>1</v>
      </c>
      <c r="J70" s="119" t="n">
        <f aca="false">IFERROR(IF(H70*F70&gt;=1300,1300*F70*(1-(0.1371+(1-0.1371)*0.09)*(1-I70)),IF(H70&lt;=1300*F70,0,1300*F70*(1-(0.1371+(1-0.1371)*0.09)*(1-I70)))),0)</f>
        <v>0</v>
      </c>
      <c r="K70" s="123" t="n">
        <f aca="false">ROUND(J70*($G$5+9.76+6.5)/100,2)*I70</f>
        <v>0</v>
      </c>
      <c r="L70" s="123" t="n">
        <f aca="false">K70+J70</f>
        <v>0</v>
      </c>
      <c r="M70" s="123" t="n">
        <f aca="false">L70*$G$6</f>
        <v>0</v>
      </c>
      <c r="W70" s="121" t="n">
        <f aca="false">IFERROR(MOD(9*MID(D70,1,1)+7*MID(D70,2,1)+3*MID(D70,3,1)+MID(D70,4,1)+9*MID(D70,5,1)+7*MID(D70,6,1)+3*MID(D70,7,1)+MID(D70,8,1)+9*MID(D70,9,1)+7*MID(D70,10,1),10),10)</f>
        <v>10</v>
      </c>
    </row>
    <row r="71" customFormat="false" ht="15.6" hidden="false" customHeight="false" outlineLevel="0" collapsed="false">
      <c r="A71" s="67" t="n">
        <v>61</v>
      </c>
      <c r="B71" s="122"/>
      <c r="C71" s="122"/>
      <c r="D71" s="69"/>
      <c r="E71" s="115"/>
      <c r="F71" s="116"/>
      <c r="G71" s="117"/>
      <c r="H71" s="118"/>
      <c r="I71" s="73" t="n">
        <v>1</v>
      </c>
      <c r="J71" s="119" t="n">
        <f aca="false">IFERROR(IF(H71*F71&gt;=1300,1300*F71*(1-(0.1371+(1-0.1371)*0.09)*(1-I71)),IF(H71&lt;=1300*F71,0,1300*F71*(1-(0.1371+(1-0.1371)*0.09)*(1-I71)))),0)</f>
        <v>0</v>
      </c>
      <c r="K71" s="123" t="n">
        <f aca="false">ROUND(J71*($G$5+9.76+6.5)/100,2)*I71</f>
        <v>0</v>
      </c>
      <c r="L71" s="123" t="n">
        <f aca="false">K71+J71</f>
        <v>0</v>
      </c>
      <c r="M71" s="123" t="n">
        <f aca="false">L71*$G$6</f>
        <v>0</v>
      </c>
      <c r="W71" s="121" t="n">
        <f aca="false">IFERROR(MOD(9*MID(D71,1,1)+7*MID(D71,2,1)+3*MID(D71,3,1)+MID(D71,4,1)+9*MID(D71,5,1)+7*MID(D71,6,1)+3*MID(D71,7,1)+MID(D71,8,1)+9*MID(D71,9,1)+7*MID(D71,10,1),10),10)</f>
        <v>10</v>
      </c>
    </row>
    <row r="72" customFormat="false" ht="15.6" hidden="false" customHeight="false" outlineLevel="0" collapsed="false">
      <c r="A72" s="67" t="n">
        <v>62</v>
      </c>
      <c r="B72" s="122"/>
      <c r="C72" s="122"/>
      <c r="D72" s="69"/>
      <c r="E72" s="115"/>
      <c r="F72" s="116"/>
      <c r="G72" s="117"/>
      <c r="H72" s="118"/>
      <c r="I72" s="73" t="n">
        <v>1</v>
      </c>
      <c r="J72" s="119" t="n">
        <f aca="false">IFERROR(IF(H72*F72&gt;=1300,1300*F72*(1-(0.1371+(1-0.1371)*0.09)*(1-I72)),IF(H72&lt;=1300*F72,0,1300*F72*(1-(0.1371+(1-0.1371)*0.09)*(1-I72)))),0)</f>
        <v>0</v>
      </c>
      <c r="K72" s="123" t="n">
        <f aca="false">ROUND(J72*($G$5+9.76+6.5)/100,2)*I72</f>
        <v>0</v>
      </c>
      <c r="L72" s="123" t="n">
        <f aca="false">K72+J72</f>
        <v>0</v>
      </c>
      <c r="M72" s="123" t="n">
        <f aca="false">L72*$G$6</f>
        <v>0</v>
      </c>
      <c r="W72" s="121" t="n">
        <f aca="false">IFERROR(MOD(9*MID(D72,1,1)+7*MID(D72,2,1)+3*MID(D72,3,1)+MID(D72,4,1)+9*MID(D72,5,1)+7*MID(D72,6,1)+3*MID(D72,7,1)+MID(D72,8,1)+9*MID(D72,9,1)+7*MID(D72,10,1),10),10)</f>
        <v>10</v>
      </c>
    </row>
    <row r="73" customFormat="false" ht="15.6" hidden="false" customHeight="false" outlineLevel="0" collapsed="false">
      <c r="A73" s="67" t="n">
        <v>63</v>
      </c>
      <c r="B73" s="122"/>
      <c r="C73" s="122"/>
      <c r="D73" s="69"/>
      <c r="E73" s="115"/>
      <c r="F73" s="116"/>
      <c r="G73" s="117"/>
      <c r="H73" s="118"/>
      <c r="I73" s="73" t="n">
        <v>1</v>
      </c>
      <c r="J73" s="119" t="n">
        <f aca="false">IFERROR(IF(H73*F73&gt;=1300,1300*F73*(1-(0.1371+(1-0.1371)*0.09)*(1-I73)),IF(H73&lt;=1300*F73,0,1300*F73*(1-(0.1371+(1-0.1371)*0.09)*(1-I73)))),0)</f>
        <v>0</v>
      </c>
      <c r="K73" s="123" t="n">
        <f aca="false">ROUND(J73*($G$5+9.76+6.5)/100,2)*I73</f>
        <v>0</v>
      </c>
      <c r="L73" s="123" t="n">
        <f aca="false">K73+J73</f>
        <v>0</v>
      </c>
      <c r="M73" s="123" t="n">
        <f aca="false">L73*$G$6</f>
        <v>0</v>
      </c>
      <c r="W73" s="121" t="n">
        <f aca="false">IFERROR(MOD(9*MID(D73,1,1)+7*MID(D73,2,1)+3*MID(D73,3,1)+MID(D73,4,1)+9*MID(D73,5,1)+7*MID(D73,6,1)+3*MID(D73,7,1)+MID(D73,8,1)+9*MID(D73,9,1)+7*MID(D73,10,1),10),10)</f>
        <v>10</v>
      </c>
    </row>
    <row r="74" customFormat="false" ht="15.6" hidden="false" customHeight="false" outlineLevel="0" collapsed="false">
      <c r="A74" s="67" t="n">
        <v>64</v>
      </c>
      <c r="B74" s="122"/>
      <c r="C74" s="122"/>
      <c r="D74" s="69"/>
      <c r="E74" s="115"/>
      <c r="F74" s="116"/>
      <c r="G74" s="117"/>
      <c r="H74" s="118"/>
      <c r="I74" s="73" t="n">
        <v>1</v>
      </c>
      <c r="J74" s="119" t="n">
        <f aca="false">IFERROR(IF(H74*F74&gt;=1300,1300*F74*(1-(0.1371+(1-0.1371)*0.09)*(1-I74)),IF(H74&lt;=1300*F74,0,1300*F74*(1-(0.1371+(1-0.1371)*0.09)*(1-I74)))),0)</f>
        <v>0</v>
      </c>
      <c r="K74" s="123" t="n">
        <f aca="false">ROUND(J74*($G$5+9.76+6.5)/100,2)*I74</f>
        <v>0</v>
      </c>
      <c r="L74" s="123" t="n">
        <f aca="false">K74+J74</f>
        <v>0</v>
      </c>
      <c r="M74" s="123" t="n">
        <f aca="false">L74*$G$6</f>
        <v>0</v>
      </c>
      <c r="W74" s="121" t="n">
        <f aca="false">IFERROR(MOD(9*MID(D74,1,1)+7*MID(D74,2,1)+3*MID(D74,3,1)+MID(D74,4,1)+9*MID(D74,5,1)+7*MID(D74,6,1)+3*MID(D74,7,1)+MID(D74,8,1)+9*MID(D74,9,1)+7*MID(D74,10,1),10),10)</f>
        <v>10</v>
      </c>
    </row>
    <row r="75" customFormat="false" ht="15.6" hidden="false" customHeight="false" outlineLevel="0" collapsed="false">
      <c r="A75" s="67" t="n">
        <v>65</v>
      </c>
      <c r="B75" s="122"/>
      <c r="C75" s="122"/>
      <c r="D75" s="69"/>
      <c r="E75" s="115"/>
      <c r="F75" s="116"/>
      <c r="G75" s="117"/>
      <c r="H75" s="118"/>
      <c r="I75" s="73" t="n">
        <v>1</v>
      </c>
      <c r="J75" s="119" t="n">
        <f aca="false">IFERROR(IF(H75*F75&gt;=1300,1300*F75*(1-(0.1371+(1-0.1371)*0.09)*(1-I75)),IF(H75&lt;=1300*F75,0,1300*F75*(1-(0.1371+(1-0.1371)*0.09)*(1-I75)))),0)</f>
        <v>0</v>
      </c>
      <c r="K75" s="123" t="n">
        <f aca="false">ROUND(J75*($G$5+9.76+6.5)/100,2)*I75</f>
        <v>0</v>
      </c>
      <c r="L75" s="123" t="n">
        <f aca="false">K75+J75</f>
        <v>0</v>
      </c>
      <c r="M75" s="123" t="n">
        <f aca="false">L75*$G$6</f>
        <v>0</v>
      </c>
      <c r="W75" s="121" t="n">
        <f aca="false">IFERROR(MOD(9*MID(D75,1,1)+7*MID(D75,2,1)+3*MID(D75,3,1)+MID(D75,4,1)+9*MID(D75,5,1)+7*MID(D75,6,1)+3*MID(D75,7,1)+MID(D75,8,1)+9*MID(D75,9,1)+7*MID(D75,10,1),10),10)</f>
        <v>10</v>
      </c>
    </row>
    <row r="76" customFormat="false" ht="15.6" hidden="false" customHeight="false" outlineLevel="0" collapsed="false">
      <c r="A76" s="67" t="n">
        <v>66</v>
      </c>
      <c r="B76" s="122"/>
      <c r="C76" s="122"/>
      <c r="D76" s="69"/>
      <c r="E76" s="115"/>
      <c r="F76" s="116"/>
      <c r="G76" s="117"/>
      <c r="H76" s="118"/>
      <c r="I76" s="73" t="n">
        <v>1</v>
      </c>
      <c r="J76" s="119" t="n">
        <f aca="false">IFERROR(IF(H76*F76&gt;=1300,1300*F76*(1-(0.1371+(1-0.1371)*0.09)*(1-I76)),IF(H76&lt;=1300*F76,0,1300*F76*(1-(0.1371+(1-0.1371)*0.09)*(1-I76)))),0)</f>
        <v>0</v>
      </c>
      <c r="K76" s="123" t="n">
        <f aca="false">ROUND(J76*($G$5+9.76+6.5)/100,2)*I76</f>
        <v>0</v>
      </c>
      <c r="L76" s="123" t="n">
        <f aca="false">K76+J76</f>
        <v>0</v>
      </c>
      <c r="M76" s="123" t="n">
        <f aca="false">L76*$G$6</f>
        <v>0</v>
      </c>
      <c r="W76" s="121" t="n">
        <f aca="false">IFERROR(MOD(9*MID(D76,1,1)+7*MID(D76,2,1)+3*MID(D76,3,1)+MID(D76,4,1)+9*MID(D76,5,1)+7*MID(D76,6,1)+3*MID(D76,7,1)+MID(D76,8,1)+9*MID(D76,9,1)+7*MID(D76,10,1),10),10)</f>
        <v>10</v>
      </c>
    </row>
    <row r="77" customFormat="false" ht="15.6" hidden="false" customHeight="false" outlineLevel="0" collapsed="false">
      <c r="A77" s="67" t="n">
        <v>67</v>
      </c>
      <c r="B77" s="122"/>
      <c r="C77" s="122"/>
      <c r="D77" s="69"/>
      <c r="E77" s="115"/>
      <c r="F77" s="116"/>
      <c r="G77" s="117"/>
      <c r="H77" s="118"/>
      <c r="I77" s="73" t="n">
        <v>1</v>
      </c>
      <c r="J77" s="119" t="n">
        <f aca="false">IFERROR(IF(H77*F77&gt;=1300,1300*F77*(1-(0.1371+(1-0.1371)*0.09)*(1-I77)),IF(H77&lt;=1300*F77,0,1300*F77*(1-(0.1371+(1-0.1371)*0.09)*(1-I77)))),0)</f>
        <v>0</v>
      </c>
      <c r="K77" s="123" t="n">
        <f aca="false">ROUND(J77*($G$5+9.76+6.5)/100,2)*I77</f>
        <v>0</v>
      </c>
      <c r="L77" s="123" t="n">
        <f aca="false">K77+J77</f>
        <v>0</v>
      </c>
      <c r="M77" s="123" t="n">
        <f aca="false">L77*$G$6</f>
        <v>0</v>
      </c>
      <c r="W77" s="121" t="n">
        <f aca="false">IFERROR(MOD(9*MID(D77,1,1)+7*MID(D77,2,1)+3*MID(D77,3,1)+MID(D77,4,1)+9*MID(D77,5,1)+7*MID(D77,6,1)+3*MID(D77,7,1)+MID(D77,8,1)+9*MID(D77,9,1)+7*MID(D77,10,1),10),10)</f>
        <v>10</v>
      </c>
    </row>
    <row r="78" customFormat="false" ht="15.6" hidden="false" customHeight="false" outlineLevel="0" collapsed="false">
      <c r="A78" s="67" t="n">
        <v>68</v>
      </c>
      <c r="B78" s="122"/>
      <c r="C78" s="122"/>
      <c r="D78" s="69"/>
      <c r="E78" s="115"/>
      <c r="F78" s="116"/>
      <c r="G78" s="117"/>
      <c r="H78" s="118"/>
      <c r="I78" s="73" t="n">
        <v>1</v>
      </c>
      <c r="J78" s="119" t="n">
        <f aca="false">IFERROR(IF(H78*F78&gt;=1300,1300*F78*(1-(0.1371+(1-0.1371)*0.09)*(1-I78)),IF(H78&lt;=1300*F78,0,1300*F78*(1-(0.1371+(1-0.1371)*0.09)*(1-I78)))),0)</f>
        <v>0</v>
      </c>
      <c r="K78" s="123" t="n">
        <f aca="false">ROUND(J78*($G$5+9.76+6.5)/100,2)*I78</f>
        <v>0</v>
      </c>
      <c r="L78" s="123" t="n">
        <f aca="false">K78+J78</f>
        <v>0</v>
      </c>
      <c r="M78" s="123" t="n">
        <f aca="false">L78*$G$6</f>
        <v>0</v>
      </c>
      <c r="W78" s="121" t="n">
        <f aca="false">IFERROR(MOD(9*MID(D78,1,1)+7*MID(D78,2,1)+3*MID(D78,3,1)+MID(D78,4,1)+9*MID(D78,5,1)+7*MID(D78,6,1)+3*MID(D78,7,1)+MID(D78,8,1)+9*MID(D78,9,1)+7*MID(D78,10,1),10),10)</f>
        <v>10</v>
      </c>
    </row>
    <row r="79" customFormat="false" ht="15.6" hidden="false" customHeight="false" outlineLevel="0" collapsed="false">
      <c r="A79" s="67" t="n">
        <v>69</v>
      </c>
      <c r="B79" s="122"/>
      <c r="C79" s="122"/>
      <c r="D79" s="69"/>
      <c r="E79" s="115"/>
      <c r="F79" s="116"/>
      <c r="G79" s="117"/>
      <c r="H79" s="118"/>
      <c r="I79" s="73" t="n">
        <v>1</v>
      </c>
      <c r="J79" s="119" t="n">
        <f aca="false">IFERROR(IF(H79*F79&gt;=1300,1300*F79*(1-(0.1371+(1-0.1371)*0.09)*(1-I79)),IF(H79&lt;=1300*F79,0,1300*F79*(1-(0.1371+(1-0.1371)*0.09)*(1-I79)))),0)</f>
        <v>0</v>
      </c>
      <c r="K79" s="123" t="n">
        <f aca="false">ROUND(J79*($G$5+9.76+6.5)/100,2)*I79</f>
        <v>0</v>
      </c>
      <c r="L79" s="123" t="n">
        <f aca="false">K79+J79</f>
        <v>0</v>
      </c>
      <c r="M79" s="123" t="n">
        <f aca="false">L79*$G$6</f>
        <v>0</v>
      </c>
      <c r="W79" s="121" t="n">
        <f aca="false">IFERROR(MOD(9*MID(D79,1,1)+7*MID(D79,2,1)+3*MID(D79,3,1)+MID(D79,4,1)+9*MID(D79,5,1)+7*MID(D79,6,1)+3*MID(D79,7,1)+MID(D79,8,1)+9*MID(D79,9,1)+7*MID(D79,10,1),10),10)</f>
        <v>10</v>
      </c>
    </row>
    <row r="80" customFormat="false" ht="15.6" hidden="false" customHeight="false" outlineLevel="0" collapsed="false">
      <c r="A80" s="67" t="n">
        <v>70</v>
      </c>
      <c r="B80" s="122"/>
      <c r="C80" s="122"/>
      <c r="D80" s="69"/>
      <c r="E80" s="115"/>
      <c r="F80" s="116"/>
      <c r="G80" s="117"/>
      <c r="H80" s="118"/>
      <c r="I80" s="73" t="n">
        <v>1</v>
      </c>
      <c r="J80" s="119" t="n">
        <f aca="false">IFERROR(IF(H80*F80&gt;=1300,1300*F80*(1-(0.1371+(1-0.1371)*0.09)*(1-I80)),IF(H80&lt;=1300*F80,0,1300*F80*(1-(0.1371+(1-0.1371)*0.09)*(1-I80)))),0)</f>
        <v>0</v>
      </c>
      <c r="K80" s="123" t="n">
        <f aca="false">ROUND(J80*($G$5+9.76+6.5)/100,2)*I80</f>
        <v>0</v>
      </c>
      <c r="L80" s="123" t="n">
        <f aca="false">K80+J80</f>
        <v>0</v>
      </c>
      <c r="M80" s="123" t="n">
        <f aca="false">L80*$G$6</f>
        <v>0</v>
      </c>
      <c r="W80" s="121" t="n">
        <f aca="false">IFERROR(MOD(9*MID(D80,1,1)+7*MID(D80,2,1)+3*MID(D80,3,1)+MID(D80,4,1)+9*MID(D80,5,1)+7*MID(D80,6,1)+3*MID(D80,7,1)+MID(D80,8,1)+9*MID(D80,9,1)+7*MID(D80,10,1),10),10)</f>
        <v>10</v>
      </c>
    </row>
    <row r="81" customFormat="false" ht="15.6" hidden="false" customHeight="false" outlineLevel="0" collapsed="false">
      <c r="A81" s="67" t="n">
        <v>71</v>
      </c>
      <c r="B81" s="122"/>
      <c r="C81" s="122"/>
      <c r="D81" s="69"/>
      <c r="E81" s="115"/>
      <c r="F81" s="116"/>
      <c r="G81" s="117"/>
      <c r="H81" s="118"/>
      <c r="I81" s="73" t="n">
        <v>1</v>
      </c>
      <c r="J81" s="119" t="n">
        <f aca="false">IFERROR(IF(H81*F81&gt;=1300,1300*F81*(1-(0.1371+(1-0.1371)*0.09)*(1-I81)),IF(H81&lt;=1300*F81,0,1300*F81*(1-(0.1371+(1-0.1371)*0.09)*(1-I81)))),0)</f>
        <v>0</v>
      </c>
      <c r="K81" s="123" t="n">
        <f aca="false">ROUND(J81*($G$5+9.76+6.5)/100,2)*I81</f>
        <v>0</v>
      </c>
      <c r="L81" s="123" t="n">
        <f aca="false">K81+J81</f>
        <v>0</v>
      </c>
      <c r="M81" s="123" t="n">
        <f aca="false">L81*$G$6</f>
        <v>0</v>
      </c>
      <c r="W81" s="121" t="n">
        <f aca="false">IFERROR(MOD(9*MID(D81,1,1)+7*MID(D81,2,1)+3*MID(D81,3,1)+MID(D81,4,1)+9*MID(D81,5,1)+7*MID(D81,6,1)+3*MID(D81,7,1)+MID(D81,8,1)+9*MID(D81,9,1)+7*MID(D81,10,1),10),10)</f>
        <v>10</v>
      </c>
    </row>
    <row r="82" customFormat="false" ht="15.6" hidden="false" customHeight="false" outlineLevel="0" collapsed="false">
      <c r="A82" s="67" t="n">
        <v>72</v>
      </c>
      <c r="B82" s="122"/>
      <c r="C82" s="122"/>
      <c r="D82" s="69"/>
      <c r="E82" s="115"/>
      <c r="F82" s="116"/>
      <c r="G82" s="117"/>
      <c r="H82" s="118"/>
      <c r="I82" s="73" t="n">
        <v>1</v>
      </c>
      <c r="J82" s="119" t="n">
        <f aca="false">IFERROR(IF(H82*F82&gt;=1300,1300*F82*(1-(0.1371+(1-0.1371)*0.09)*(1-I82)),IF(H82&lt;=1300*F82,0,1300*F82*(1-(0.1371+(1-0.1371)*0.09)*(1-I82)))),0)</f>
        <v>0</v>
      </c>
      <c r="K82" s="123" t="n">
        <f aca="false">ROUND(J82*($G$5+9.76+6.5)/100,2)*I82</f>
        <v>0</v>
      </c>
      <c r="L82" s="123" t="n">
        <f aca="false">K82+J82</f>
        <v>0</v>
      </c>
      <c r="M82" s="123" t="n">
        <f aca="false">L82*$G$6</f>
        <v>0</v>
      </c>
      <c r="W82" s="121" t="n">
        <f aca="false">IFERROR(MOD(9*MID(D82,1,1)+7*MID(D82,2,1)+3*MID(D82,3,1)+MID(D82,4,1)+9*MID(D82,5,1)+7*MID(D82,6,1)+3*MID(D82,7,1)+MID(D82,8,1)+9*MID(D82,9,1)+7*MID(D82,10,1),10),10)</f>
        <v>10</v>
      </c>
    </row>
    <row r="83" customFormat="false" ht="15.6" hidden="false" customHeight="false" outlineLevel="0" collapsed="false">
      <c r="A83" s="67" t="n">
        <v>73</v>
      </c>
      <c r="B83" s="122"/>
      <c r="C83" s="122"/>
      <c r="D83" s="69"/>
      <c r="E83" s="115"/>
      <c r="F83" s="116"/>
      <c r="G83" s="117"/>
      <c r="H83" s="118"/>
      <c r="I83" s="73" t="n">
        <v>1</v>
      </c>
      <c r="J83" s="119" t="n">
        <f aca="false">IFERROR(IF(H83*F83&gt;=1300,1300*F83*(1-(0.1371+(1-0.1371)*0.09)*(1-I83)),IF(H83&lt;=1300*F83,0,1300*F83*(1-(0.1371+(1-0.1371)*0.09)*(1-I83)))),0)</f>
        <v>0</v>
      </c>
      <c r="K83" s="123" t="n">
        <f aca="false">ROUND(J83*($G$5+9.76+6.5)/100,2)*I83</f>
        <v>0</v>
      </c>
      <c r="L83" s="123" t="n">
        <f aca="false">K83+J83</f>
        <v>0</v>
      </c>
      <c r="M83" s="123" t="n">
        <f aca="false">L83*$G$6</f>
        <v>0</v>
      </c>
      <c r="W83" s="121" t="n">
        <f aca="false">IFERROR(MOD(9*MID(D83,1,1)+7*MID(D83,2,1)+3*MID(D83,3,1)+MID(D83,4,1)+9*MID(D83,5,1)+7*MID(D83,6,1)+3*MID(D83,7,1)+MID(D83,8,1)+9*MID(D83,9,1)+7*MID(D83,10,1),10),10)</f>
        <v>10</v>
      </c>
    </row>
    <row r="84" customFormat="false" ht="15.6" hidden="false" customHeight="false" outlineLevel="0" collapsed="false">
      <c r="A84" s="67" t="n">
        <v>74</v>
      </c>
      <c r="B84" s="122"/>
      <c r="C84" s="122"/>
      <c r="D84" s="69"/>
      <c r="E84" s="115"/>
      <c r="F84" s="116"/>
      <c r="G84" s="117"/>
      <c r="H84" s="118"/>
      <c r="I84" s="73" t="n">
        <v>1</v>
      </c>
      <c r="J84" s="119" t="n">
        <f aca="false">IFERROR(IF(H84*F84&gt;=1300,1300*F84*(1-(0.1371+(1-0.1371)*0.09)*(1-I84)),IF(H84&lt;=1300*F84,0,1300*F84*(1-(0.1371+(1-0.1371)*0.09)*(1-I84)))),0)</f>
        <v>0</v>
      </c>
      <c r="K84" s="123" t="n">
        <f aca="false">ROUND(J84*($G$5+9.76+6.5)/100,2)*I84</f>
        <v>0</v>
      </c>
      <c r="L84" s="123" t="n">
        <f aca="false">K84+J84</f>
        <v>0</v>
      </c>
      <c r="M84" s="123" t="n">
        <f aca="false">L84*$G$6</f>
        <v>0</v>
      </c>
      <c r="W84" s="121" t="n">
        <f aca="false">IFERROR(MOD(9*MID(D84,1,1)+7*MID(D84,2,1)+3*MID(D84,3,1)+MID(D84,4,1)+9*MID(D84,5,1)+7*MID(D84,6,1)+3*MID(D84,7,1)+MID(D84,8,1)+9*MID(D84,9,1)+7*MID(D84,10,1),10),10)</f>
        <v>10</v>
      </c>
    </row>
    <row r="85" customFormat="false" ht="15.6" hidden="false" customHeight="false" outlineLevel="0" collapsed="false">
      <c r="A85" s="67" t="n">
        <v>75</v>
      </c>
      <c r="B85" s="122"/>
      <c r="C85" s="122"/>
      <c r="D85" s="69"/>
      <c r="E85" s="115"/>
      <c r="F85" s="116"/>
      <c r="G85" s="117"/>
      <c r="H85" s="118"/>
      <c r="I85" s="73" t="n">
        <v>1</v>
      </c>
      <c r="J85" s="119" t="n">
        <f aca="false">IFERROR(IF(H85*F85&gt;=1300,1300*F85*(1-(0.1371+(1-0.1371)*0.09)*(1-I85)),IF(H85&lt;=1300*F85,0,1300*F85*(1-(0.1371+(1-0.1371)*0.09)*(1-I85)))),0)</f>
        <v>0</v>
      </c>
      <c r="K85" s="123" t="n">
        <f aca="false">ROUND(J85*($G$5+9.76+6.5)/100,2)*I85</f>
        <v>0</v>
      </c>
      <c r="L85" s="123" t="n">
        <f aca="false">K85+J85</f>
        <v>0</v>
      </c>
      <c r="M85" s="123" t="n">
        <f aca="false">L85*$G$6</f>
        <v>0</v>
      </c>
      <c r="W85" s="121" t="n">
        <f aca="false">IFERROR(MOD(9*MID(D85,1,1)+7*MID(D85,2,1)+3*MID(D85,3,1)+MID(D85,4,1)+9*MID(D85,5,1)+7*MID(D85,6,1)+3*MID(D85,7,1)+MID(D85,8,1)+9*MID(D85,9,1)+7*MID(D85,10,1),10),10)</f>
        <v>10</v>
      </c>
    </row>
    <row r="86" customFormat="false" ht="15.6" hidden="false" customHeight="false" outlineLevel="0" collapsed="false">
      <c r="A86" s="67" t="n">
        <v>76</v>
      </c>
      <c r="B86" s="122"/>
      <c r="C86" s="122"/>
      <c r="D86" s="69"/>
      <c r="E86" s="115"/>
      <c r="F86" s="116"/>
      <c r="G86" s="117"/>
      <c r="H86" s="118"/>
      <c r="I86" s="73" t="n">
        <v>1</v>
      </c>
      <c r="J86" s="119" t="n">
        <f aca="false">IFERROR(IF(H86*F86&gt;=1300,1300*F86*(1-(0.1371+(1-0.1371)*0.09)*(1-I86)),IF(H86&lt;=1300*F86,0,1300*F86*(1-(0.1371+(1-0.1371)*0.09)*(1-I86)))),0)</f>
        <v>0</v>
      </c>
      <c r="K86" s="123" t="n">
        <f aca="false">ROUND(J86*($G$5+9.76+6.5)/100,2)*I86</f>
        <v>0</v>
      </c>
      <c r="L86" s="123" t="n">
        <f aca="false">K86+J86</f>
        <v>0</v>
      </c>
      <c r="M86" s="123" t="n">
        <f aca="false">L86*$G$6</f>
        <v>0</v>
      </c>
      <c r="W86" s="121" t="n">
        <f aca="false">IFERROR(MOD(9*MID(D86,1,1)+7*MID(D86,2,1)+3*MID(D86,3,1)+MID(D86,4,1)+9*MID(D86,5,1)+7*MID(D86,6,1)+3*MID(D86,7,1)+MID(D86,8,1)+9*MID(D86,9,1)+7*MID(D86,10,1),10),10)</f>
        <v>10</v>
      </c>
    </row>
    <row r="87" customFormat="false" ht="15.6" hidden="false" customHeight="false" outlineLevel="0" collapsed="false">
      <c r="A87" s="67" t="n">
        <v>77</v>
      </c>
      <c r="B87" s="122"/>
      <c r="C87" s="122"/>
      <c r="D87" s="69"/>
      <c r="E87" s="115"/>
      <c r="F87" s="116"/>
      <c r="G87" s="117"/>
      <c r="H87" s="118"/>
      <c r="I87" s="73" t="n">
        <v>1</v>
      </c>
      <c r="J87" s="119" t="n">
        <f aca="false">IFERROR(IF(H87*F87&gt;=1300,1300*F87*(1-(0.1371+(1-0.1371)*0.09)*(1-I87)),IF(H87&lt;=1300*F87,0,1300*F87*(1-(0.1371+(1-0.1371)*0.09)*(1-I87)))),0)</f>
        <v>0</v>
      </c>
      <c r="K87" s="123" t="n">
        <f aca="false">ROUND(J87*($G$5+9.76+6.5)/100,2)*I87</f>
        <v>0</v>
      </c>
      <c r="L87" s="123" t="n">
        <f aca="false">K87+J87</f>
        <v>0</v>
      </c>
      <c r="M87" s="123" t="n">
        <f aca="false">L87*$G$6</f>
        <v>0</v>
      </c>
      <c r="W87" s="121" t="n">
        <f aca="false">IFERROR(MOD(9*MID(D87,1,1)+7*MID(D87,2,1)+3*MID(D87,3,1)+MID(D87,4,1)+9*MID(D87,5,1)+7*MID(D87,6,1)+3*MID(D87,7,1)+MID(D87,8,1)+9*MID(D87,9,1)+7*MID(D87,10,1),10),10)</f>
        <v>10</v>
      </c>
    </row>
    <row r="88" customFormat="false" ht="15.6" hidden="false" customHeight="false" outlineLevel="0" collapsed="false">
      <c r="A88" s="67" t="n">
        <v>78</v>
      </c>
      <c r="B88" s="122"/>
      <c r="C88" s="122"/>
      <c r="D88" s="69"/>
      <c r="E88" s="115"/>
      <c r="F88" s="116"/>
      <c r="G88" s="117"/>
      <c r="H88" s="118"/>
      <c r="I88" s="73" t="n">
        <v>1</v>
      </c>
      <c r="J88" s="119" t="n">
        <f aca="false">IFERROR(IF(H88*F88&gt;=1300,1300*F88*(1-(0.1371+(1-0.1371)*0.09)*(1-I88)),IF(H88&lt;=1300*F88,0,1300*F88*(1-(0.1371+(1-0.1371)*0.09)*(1-I88)))),0)</f>
        <v>0</v>
      </c>
      <c r="K88" s="123" t="n">
        <f aca="false">ROUND(J88*($G$5+9.76+6.5)/100,2)*I88</f>
        <v>0</v>
      </c>
      <c r="L88" s="123" t="n">
        <f aca="false">K88+J88</f>
        <v>0</v>
      </c>
      <c r="M88" s="123" t="n">
        <f aca="false">L88*$G$6</f>
        <v>0</v>
      </c>
      <c r="W88" s="121" t="n">
        <f aca="false">IFERROR(MOD(9*MID(D88,1,1)+7*MID(D88,2,1)+3*MID(D88,3,1)+MID(D88,4,1)+9*MID(D88,5,1)+7*MID(D88,6,1)+3*MID(D88,7,1)+MID(D88,8,1)+9*MID(D88,9,1)+7*MID(D88,10,1),10),10)</f>
        <v>10</v>
      </c>
    </row>
    <row r="89" customFormat="false" ht="15.6" hidden="false" customHeight="false" outlineLevel="0" collapsed="false">
      <c r="A89" s="67" t="n">
        <v>79</v>
      </c>
      <c r="B89" s="122"/>
      <c r="C89" s="122"/>
      <c r="D89" s="69"/>
      <c r="E89" s="115"/>
      <c r="F89" s="116"/>
      <c r="G89" s="117"/>
      <c r="H89" s="118"/>
      <c r="I89" s="73" t="n">
        <v>1</v>
      </c>
      <c r="J89" s="119" t="n">
        <f aca="false">IFERROR(IF(H89*F89&gt;=1300,1300*F89*(1-(0.1371+(1-0.1371)*0.09)*(1-I89)),IF(H89&lt;=1300*F89,0,1300*F89*(1-(0.1371+(1-0.1371)*0.09)*(1-I89)))),0)</f>
        <v>0</v>
      </c>
      <c r="K89" s="123" t="n">
        <f aca="false">ROUND(J89*($G$5+9.76+6.5)/100,2)*I89</f>
        <v>0</v>
      </c>
      <c r="L89" s="123" t="n">
        <f aca="false">K89+J89</f>
        <v>0</v>
      </c>
      <c r="M89" s="123" t="n">
        <f aca="false">L89*$G$6</f>
        <v>0</v>
      </c>
      <c r="W89" s="121" t="n">
        <f aca="false">IFERROR(MOD(9*MID(D89,1,1)+7*MID(D89,2,1)+3*MID(D89,3,1)+MID(D89,4,1)+9*MID(D89,5,1)+7*MID(D89,6,1)+3*MID(D89,7,1)+MID(D89,8,1)+9*MID(D89,9,1)+7*MID(D89,10,1),10),10)</f>
        <v>10</v>
      </c>
    </row>
    <row r="90" customFormat="false" ht="15.6" hidden="false" customHeight="false" outlineLevel="0" collapsed="false">
      <c r="A90" s="67" t="n">
        <v>80</v>
      </c>
      <c r="B90" s="122"/>
      <c r="C90" s="122"/>
      <c r="D90" s="69"/>
      <c r="E90" s="115"/>
      <c r="F90" s="116"/>
      <c r="G90" s="117"/>
      <c r="H90" s="118"/>
      <c r="I90" s="73" t="n">
        <v>1</v>
      </c>
      <c r="J90" s="119" t="n">
        <f aca="false">IFERROR(IF(H90*F90&gt;=1300,1300*F90*(1-(0.1371+(1-0.1371)*0.09)*(1-I90)),IF(H90&lt;=1300*F90,0,1300*F90*(1-(0.1371+(1-0.1371)*0.09)*(1-I90)))),0)</f>
        <v>0</v>
      </c>
      <c r="K90" s="123" t="n">
        <f aca="false">ROUND(J90*($G$5+9.76+6.5)/100,2)*I90</f>
        <v>0</v>
      </c>
      <c r="L90" s="123" t="n">
        <f aca="false">K90+J90</f>
        <v>0</v>
      </c>
      <c r="M90" s="123" t="n">
        <f aca="false">L90*$G$6</f>
        <v>0</v>
      </c>
      <c r="W90" s="121" t="n">
        <f aca="false">IFERROR(MOD(9*MID(D90,1,1)+7*MID(D90,2,1)+3*MID(D90,3,1)+MID(D90,4,1)+9*MID(D90,5,1)+7*MID(D90,6,1)+3*MID(D90,7,1)+MID(D90,8,1)+9*MID(D90,9,1)+7*MID(D90,10,1),10),10)</f>
        <v>10</v>
      </c>
    </row>
    <row r="91" customFormat="false" ht="15.6" hidden="false" customHeight="false" outlineLevel="0" collapsed="false">
      <c r="A91" s="67" t="n">
        <v>81</v>
      </c>
      <c r="B91" s="122"/>
      <c r="C91" s="122"/>
      <c r="D91" s="69"/>
      <c r="E91" s="115"/>
      <c r="F91" s="116"/>
      <c r="G91" s="117"/>
      <c r="H91" s="118"/>
      <c r="I91" s="73" t="n">
        <v>1</v>
      </c>
      <c r="J91" s="119" t="n">
        <f aca="false">IFERROR(IF(H91*F91&gt;=1300,1300*F91*(1-(0.1371+(1-0.1371)*0.09)*(1-I91)),IF(H91&lt;=1300*F91,0,1300*F91*(1-(0.1371+(1-0.1371)*0.09)*(1-I91)))),0)</f>
        <v>0</v>
      </c>
      <c r="K91" s="123" t="n">
        <f aca="false">ROUND(J91*($G$5+9.76+6.5)/100,2)*I91</f>
        <v>0</v>
      </c>
      <c r="L91" s="123" t="n">
        <f aca="false">K91+J91</f>
        <v>0</v>
      </c>
      <c r="M91" s="123" t="n">
        <f aca="false">L91*$G$6</f>
        <v>0</v>
      </c>
      <c r="W91" s="121" t="n">
        <f aca="false">IFERROR(MOD(9*MID(D91,1,1)+7*MID(D91,2,1)+3*MID(D91,3,1)+MID(D91,4,1)+9*MID(D91,5,1)+7*MID(D91,6,1)+3*MID(D91,7,1)+MID(D91,8,1)+9*MID(D91,9,1)+7*MID(D91,10,1),10),10)</f>
        <v>10</v>
      </c>
    </row>
    <row r="92" customFormat="false" ht="15.6" hidden="false" customHeight="false" outlineLevel="0" collapsed="false">
      <c r="A92" s="67" t="n">
        <v>82</v>
      </c>
      <c r="B92" s="122"/>
      <c r="C92" s="122"/>
      <c r="D92" s="69"/>
      <c r="E92" s="115"/>
      <c r="F92" s="116"/>
      <c r="G92" s="117"/>
      <c r="H92" s="118"/>
      <c r="I92" s="73" t="n">
        <v>1</v>
      </c>
      <c r="J92" s="119" t="n">
        <f aca="false">IFERROR(IF(H92*F92&gt;=1300,1300*F92*(1-(0.1371+(1-0.1371)*0.09)*(1-I92)),IF(H92&lt;=1300*F92,0,1300*F92*(1-(0.1371+(1-0.1371)*0.09)*(1-I92)))),0)</f>
        <v>0</v>
      </c>
      <c r="K92" s="123" t="n">
        <f aca="false">ROUND(J92*($G$5+9.76+6.5)/100,2)*I92</f>
        <v>0</v>
      </c>
      <c r="L92" s="123" t="n">
        <f aca="false">K92+J92</f>
        <v>0</v>
      </c>
      <c r="M92" s="123" t="n">
        <f aca="false">L92*$G$6</f>
        <v>0</v>
      </c>
      <c r="W92" s="121" t="n">
        <f aca="false">IFERROR(MOD(9*MID(D92,1,1)+7*MID(D92,2,1)+3*MID(D92,3,1)+MID(D92,4,1)+9*MID(D92,5,1)+7*MID(D92,6,1)+3*MID(D92,7,1)+MID(D92,8,1)+9*MID(D92,9,1)+7*MID(D92,10,1),10),10)</f>
        <v>10</v>
      </c>
    </row>
    <row r="93" customFormat="false" ht="15.6" hidden="false" customHeight="false" outlineLevel="0" collapsed="false">
      <c r="A93" s="67" t="n">
        <v>83</v>
      </c>
      <c r="B93" s="122"/>
      <c r="C93" s="122"/>
      <c r="D93" s="69"/>
      <c r="E93" s="115"/>
      <c r="F93" s="116"/>
      <c r="G93" s="117"/>
      <c r="H93" s="118"/>
      <c r="I93" s="73" t="n">
        <v>1</v>
      </c>
      <c r="J93" s="119" t="n">
        <f aca="false">IFERROR(IF(H93*F93&gt;=1300,1300*F93*(1-(0.1371+(1-0.1371)*0.09)*(1-I93)),IF(H93&lt;=1300*F93,0,1300*F93*(1-(0.1371+(1-0.1371)*0.09)*(1-I93)))),0)</f>
        <v>0</v>
      </c>
      <c r="K93" s="123" t="n">
        <f aca="false">ROUND(J93*($G$5+9.76+6.5)/100,2)*I93</f>
        <v>0</v>
      </c>
      <c r="L93" s="123" t="n">
        <f aca="false">K93+J93</f>
        <v>0</v>
      </c>
      <c r="M93" s="123" t="n">
        <f aca="false">L93*$G$6</f>
        <v>0</v>
      </c>
      <c r="W93" s="121" t="n">
        <f aca="false">IFERROR(MOD(9*MID(D93,1,1)+7*MID(D93,2,1)+3*MID(D93,3,1)+MID(D93,4,1)+9*MID(D93,5,1)+7*MID(D93,6,1)+3*MID(D93,7,1)+MID(D93,8,1)+9*MID(D93,9,1)+7*MID(D93,10,1),10),10)</f>
        <v>10</v>
      </c>
    </row>
    <row r="94" customFormat="false" ht="15.6" hidden="false" customHeight="false" outlineLevel="0" collapsed="false">
      <c r="A94" s="67" t="n">
        <v>84</v>
      </c>
      <c r="B94" s="122"/>
      <c r="C94" s="122"/>
      <c r="D94" s="69"/>
      <c r="E94" s="115"/>
      <c r="F94" s="116"/>
      <c r="G94" s="117"/>
      <c r="H94" s="118"/>
      <c r="I94" s="73" t="n">
        <v>1</v>
      </c>
      <c r="J94" s="119" t="n">
        <f aca="false">IFERROR(IF(H94*F94&gt;=1300,1300*F94*(1-(0.1371+(1-0.1371)*0.09)*(1-I94)),IF(H94&lt;=1300*F94,0,1300*F94*(1-(0.1371+(1-0.1371)*0.09)*(1-I94)))),0)</f>
        <v>0</v>
      </c>
      <c r="K94" s="123" t="n">
        <f aca="false">ROUND(J94*($G$5+9.76+6.5)/100,2)*I94</f>
        <v>0</v>
      </c>
      <c r="L94" s="123" t="n">
        <f aca="false">K94+J94</f>
        <v>0</v>
      </c>
      <c r="M94" s="123" t="n">
        <f aca="false">L94*$G$6</f>
        <v>0</v>
      </c>
      <c r="W94" s="121" t="n">
        <f aca="false">IFERROR(MOD(9*MID(D94,1,1)+7*MID(D94,2,1)+3*MID(D94,3,1)+MID(D94,4,1)+9*MID(D94,5,1)+7*MID(D94,6,1)+3*MID(D94,7,1)+MID(D94,8,1)+9*MID(D94,9,1)+7*MID(D94,10,1),10),10)</f>
        <v>10</v>
      </c>
    </row>
    <row r="95" customFormat="false" ht="15.6" hidden="false" customHeight="false" outlineLevel="0" collapsed="false">
      <c r="A95" s="67" t="n">
        <v>85</v>
      </c>
      <c r="B95" s="122"/>
      <c r="C95" s="122"/>
      <c r="D95" s="69"/>
      <c r="E95" s="115"/>
      <c r="F95" s="116"/>
      <c r="G95" s="117"/>
      <c r="H95" s="118"/>
      <c r="I95" s="73" t="n">
        <v>1</v>
      </c>
      <c r="J95" s="119" t="n">
        <f aca="false">IFERROR(IF(H95*F95&gt;=1300,1300*F95*(1-(0.1371+(1-0.1371)*0.09)*(1-I95)),IF(H95&lt;=1300*F95,0,1300*F95*(1-(0.1371+(1-0.1371)*0.09)*(1-I95)))),0)</f>
        <v>0</v>
      </c>
      <c r="K95" s="123" t="n">
        <f aca="false">ROUND(J95*($G$5+9.76+6.5)/100,2)*I95</f>
        <v>0</v>
      </c>
      <c r="L95" s="123" t="n">
        <f aca="false">K95+J95</f>
        <v>0</v>
      </c>
      <c r="M95" s="123" t="n">
        <f aca="false">L95*$G$6</f>
        <v>0</v>
      </c>
      <c r="W95" s="121" t="n">
        <f aca="false">IFERROR(MOD(9*MID(D95,1,1)+7*MID(D95,2,1)+3*MID(D95,3,1)+MID(D95,4,1)+9*MID(D95,5,1)+7*MID(D95,6,1)+3*MID(D95,7,1)+MID(D95,8,1)+9*MID(D95,9,1)+7*MID(D95,10,1),10),10)</f>
        <v>10</v>
      </c>
    </row>
    <row r="96" customFormat="false" ht="15.6" hidden="false" customHeight="false" outlineLevel="0" collapsed="false">
      <c r="A96" s="67" t="n">
        <v>86</v>
      </c>
      <c r="B96" s="122"/>
      <c r="C96" s="122"/>
      <c r="D96" s="69"/>
      <c r="E96" s="115"/>
      <c r="F96" s="116"/>
      <c r="G96" s="117"/>
      <c r="H96" s="118"/>
      <c r="I96" s="73" t="n">
        <v>1</v>
      </c>
      <c r="J96" s="119" t="n">
        <f aca="false">IFERROR(IF(H96*F96&gt;=1300,1300*F96*(1-(0.1371+(1-0.1371)*0.09)*(1-I96)),IF(H96&lt;=1300*F96,0,1300*F96*(1-(0.1371+(1-0.1371)*0.09)*(1-I96)))),0)</f>
        <v>0</v>
      </c>
      <c r="K96" s="123" t="n">
        <f aca="false">ROUND(J96*($G$5+9.76+6.5)/100,2)*I96</f>
        <v>0</v>
      </c>
      <c r="L96" s="123" t="n">
        <f aca="false">K96+J96</f>
        <v>0</v>
      </c>
      <c r="M96" s="123" t="n">
        <f aca="false">L96*$G$6</f>
        <v>0</v>
      </c>
      <c r="W96" s="121" t="n">
        <f aca="false">IFERROR(MOD(9*MID(D96,1,1)+7*MID(D96,2,1)+3*MID(D96,3,1)+MID(D96,4,1)+9*MID(D96,5,1)+7*MID(D96,6,1)+3*MID(D96,7,1)+MID(D96,8,1)+9*MID(D96,9,1)+7*MID(D96,10,1),10),10)</f>
        <v>10</v>
      </c>
    </row>
    <row r="97" customFormat="false" ht="15.6" hidden="false" customHeight="false" outlineLevel="0" collapsed="false">
      <c r="A97" s="67" t="n">
        <v>87</v>
      </c>
      <c r="B97" s="122"/>
      <c r="C97" s="122"/>
      <c r="D97" s="69"/>
      <c r="E97" s="115"/>
      <c r="F97" s="116"/>
      <c r="G97" s="117"/>
      <c r="H97" s="118"/>
      <c r="I97" s="73" t="n">
        <v>1</v>
      </c>
      <c r="J97" s="119" t="n">
        <f aca="false">IFERROR(IF(H97*F97&gt;=1300,1300*F97*(1-(0.1371+(1-0.1371)*0.09)*(1-I97)),IF(H97&lt;=1300*F97,0,1300*F97*(1-(0.1371+(1-0.1371)*0.09)*(1-I97)))),0)</f>
        <v>0</v>
      </c>
      <c r="K97" s="123" t="n">
        <f aca="false">ROUND(J97*($G$5+9.76+6.5)/100,2)*I97</f>
        <v>0</v>
      </c>
      <c r="L97" s="123" t="n">
        <f aca="false">K97+J97</f>
        <v>0</v>
      </c>
      <c r="M97" s="123" t="n">
        <f aca="false">L97*$G$6</f>
        <v>0</v>
      </c>
      <c r="W97" s="121" t="n">
        <f aca="false">IFERROR(MOD(9*MID(D97,1,1)+7*MID(D97,2,1)+3*MID(D97,3,1)+MID(D97,4,1)+9*MID(D97,5,1)+7*MID(D97,6,1)+3*MID(D97,7,1)+MID(D97,8,1)+9*MID(D97,9,1)+7*MID(D97,10,1),10),10)</f>
        <v>10</v>
      </c>
    </row>
    <row r="98" customFormat="false" ht="15.6" hidden="false" customHeight="false" outlineLevel="0" collapsed="false">
      <c r="A98" s="67" t="n">
        <v>88</v>
      </c>
      <c r="B98" s="122"/>
      <c r="C98" s="122"/>
      <c r="D98" s="69"/>
      <c r="E98" s="115"/>
      <c r="F98" s="116"/>
      <c r="G98" s="117"/>
      <c r="H98" s="118"/>
      <c r="I98" s="73" t="n">
        <v>1</v>
      </c>
      <c r="J98" s="119" t="n">
        <f aca="false">IFERROR(IF(H98*F98&gt;=1300,1300*F98*(1-(0.1371+(1-0.1371)*0.09)*(1-I98)),IF(H98&lt;=1300*F98,0,1300*F98*(1-(0.1371+(1-0.1371)*0.09)*(1-I98)))),0)</f>
        <v>0</v>
      </c>
      <c r="K98" s="123" t="n">
        <f aca="false">ROUND(J98*($G$5+9.76+6.5)/100,2)*I98</f>
        <v>0</v>
      </c>
      <c r="L98" s="123" t="n">
        <f aca="false">K98+J98</f>
        <v>0</v>
      </c>
      <c r="M98" s="123" t="n">
        <f aca="false">L98*$G$6</f>
        <v>0</v>
      </c>
      <c r="W98" s="121" t="n">
        <f aca="false">IFERROR(MOD(9*MID(D98,1,1)+7*MID(D98,2,1)+3*MID(D98,3,1)+MID(D98,4,1)+9*MID(D98,5,1)+7*MID(D98,6,1)+3*MID(D98,7,1)+MID(D98,8,1)+9*MID(D98,9,1)+7*MID(D98,10,1),10),10)</f>
        <v>10</v>
      </c>
    </row>
    <row r="99" customFormat="false" ht="15.6" hidden="false" customHeight="false" outlineLevel="0" collapsed="false">
      <c r="A99" s="67" t="n">
        <v>89</v>
      </c>
      <c r="B99" s="122"/>
      <c r="C99" s="122"/>
      <c r="D99" s="69"/>
      <c r="E99" s="115"/>
      <c r="F99" s="116"/>
      <c r="G99" s="117"/>
      <c r="H99" s="118"/>
      <c r="I99" s="73" t="n">
        <v>1</v>
      </c>
      <c r="J99" s="119" t="n">
        <f aca="false">IFERROR(IF(H99*F99&gt;=1300,1300*F99*(1-(0.1371+(1-0.1371)*0.09)*(1-I99)),IF(H99&lt;=1300*F99,0,1300*F99*(1-(0.1371+(1-0.1371)*0.09)*(1-I99)))),0)</f>
        <v>0</v>
      </c>
      <c r="K99" s="123" t="n">
        <f aca="false">ROUND(J99*($G$5+9.76+6.5)/100,2)*I99</f>
        <v>0</v>
      </c>
      <c r="L99" s="123" t="n">
        <f aca="false">K99+J99</f>
        <v>0</v>
      </c>
      <c r="M99" s="123" t="n">
        <f aca="false">L99*$G$6</f>
        <v>0</v>
      </c>
      <c r="W99" s="121" t="n">
        <f aca="false">IFERROR(MOD(9*MID(D99,1,1)+7*MID(D99,2,1)+3*MID(D99,3,1)+MID(D99,4,1)+9*MID(D99,5,1)+7*MID(D99,6,1)+3*MID(D99,7,1)+MID(D99,8,1)+9*MID(D99,9,1)+7*MID(D99,10,1),10),10)</f>
        <v>10</v>
      </c>
    </row>
    <row r="100" customFormat="false" ht="15.6" hidden="false" customHeight="false" outlineLevel="0" collapsed="false">
      <c r="A100" s="67" t="n">
        <v>90</v>
      </c>
      <c r="B100" s="122"/>
      <c r="C100" s="122"/>
      <c r="D100" s="69"/>
      <c r="E100" s="115"/>
      <c r="F100" s="116"/>
      <c r="G100" s="117"/>
      <c r="H100" s="118"/>
      <c r="I100" s="73" t="n">
        <v>1</v>
      </c>
      <c r="J100" s="119" t="n">
        <f aca="false">IFERROR(IF(H100*F100&gt;=1300,1300*F100*(1-(0.1371+(1-0.1371)*0.09)*(1-I100)),IF(H100&lt;=1300*F100,0,1300*F100*(1-(0.1371+(1-0.1371)*0.09)*(1-I100)))),0)</f>
        <v>0</v>
      </c>
      <c r="K100" s="123" t="n">
        <f aca="false">ROUND(J100*($G$5+9.76+6.5)/100,2)*I100</f>
        <v>0</v>
      </c>
      <c r="L100" s="123" t="n">
        <f aca="false">K100+J100</f>
        <v>0</v>
      </c>
      <c r="M100" s="123" t="n">
        <f aca="false">L100*$G$6</f>
        <v>0</v>
      </c>
      <c r="W100" s="121" t="n">
        <f aca="false">IFERROR(MOD(9*MID(D100,1,1)+7*MID(D100,2,1)+3*MID(D100,3,1)+MID(D100,4,1)+9*MID(D100,5,1)+7*MID(D100,6,1)+3*MID(D100,7,1)+MID(D100,8,1)+9*MID(D100,9,1)+7*MID(D100,10,1),10),10)</f>
        <v>10</v>
      </c>
    </row>
    <row r="101" customFormat="false" ht="15.6" hidden="false" customHeight="false" outlineLevel="0" collapsed="false">
      <c r="A101" s="67" t="n">
        <v>91</v>
      </c>
      <c r="B101" s="122"/>
      <c r="C101" s="122"/>
      <c r="D101" s="69"/>
      <c r="E101" s="115"/>
      <c r="F101" s="116"/>
      <c r="G101" s="117"/>
      <c r="H101" s="118"/>
      <c r="I101" s="73" t="n">
        <v>1</v>
      </c>
      <c r="J101" s="119" t="n">
        <f aca="false">IFERROR(IF(H101*F101&gt;=1300,1300*F101*(1-(0.1371+(1-0.1371)*0.09)*(1-I101)),IF(H101&lt;=1300*F101,0,1300*F101*(1-(0.1371+(1-0.1371)*0.09)*(1-I101)))),0)</f>
        <v>0</v>
      </c>
      <c r="K101" s="123" t="n">
        <f aca="false">ROUND(J101*($G$5+9.76+6.5)/100,2)*I101</f>
        <v>0</v>
      </c>
      <c r="L101" s="123" t="n">
        <f aca="false">K101+J101</f>
        <v>0</v>
      </c>
      <c r="M101" s="123" t="n">
        <f aca="false">L101*$G$6</f>
        <v>0</v>
      </c>
      <c r="W101" s="121" t="n">
        <f aca="false">IFERROR(MOD(9*MID(D101,1,1)+7*MID(D101,2,1)+3*MID(D101,3,1)+MID(D101,4,1)+9*MID(D101,5,1)+7*MID(D101,6,1)+3*MID(D101,7,1)+MID(D101,8,1)+9*MID(D101,9,1)+7*MID(D101,10,1),10),10)</f>
        <v>10</v>
      </c>
    </row>
    <row r="102" customFormat="false" ht="15.6" hidden="false" customHeight="false" outlineLevel="0" collapsed="false">
      <c r="A102" s="67" t="n">
        <v>92</v>
      </c>
      <c r="B102" s="122"/>
      <c r="C102" s="122"/>
      <c r="D102" s="69"/>
      <c r="E102" s="115"/>
      <c r="F102" s="116"/>
      <c r="G102" s="117"/>
      <c r="H102" s="118"/>
      <c r="I102" s="73" t="n">
        <v>1</v>
      </c>
      <c r="J102" s="119" t="n">
        <f aca="false">IFERROR(IF(H102*F102&gt;=1300,1300*F102*(1-(0.1371+(1-0.1371)*0.09)*(1-I102)),IF(H102&lt;=1300*F102,0,1300*F102*(1-(0.1371+(1-0.1371)*0.09)*(1-I102)))),0)</f>
        <v>0</v>
      </c>
      <c r="K102" s="123" t="n">
        <f aca="false">ROUND(J102*($G$5+9.76+6.5)/100,2)*I102</f>
        <v>0</v>
      </c>
      <c r="L102" s="123" t="n">
        <f aca="false">K102+J102</f>
        <v>0</v>
      </c>
      <c r="M102" s="123" t="n">
        <f aca="false">L102*$G$6</f>
        <v>0</v>
      </c>
      <c r="W102" s="121" t="n">
        <f aca="false">IFERROR(MOD(9*MID(D102,1,1)+7*MID(D102,2,1)+3*MID(D102,3,1)+MID(D102,4,1)+9*MID(D102,5,1)+7*MID(D102,6,1)+3*MID(D102,7,1)+MID(D102,8,1)+9*MID(D102,9,1)+7*MID(D102,10,1),10),10)</f>
        <v>10</v>
      </c>
    </row>
    <row r="103" customFormat="false" ht="15.6" hidden="false" customHeight="false" outlineLevel="0" collapsed="false">
      <c r="A103" s="67" t="n">
        <v>93</v>
      </c>
      <c r="B103" s="122"/>
      <c r="C103" s="122"/>
      <c r="D103" s="69"/>
      <c r="E103" s="115"/>
      <c r="F103" s="116"/>
      <c r="G103" s="117"/>
      <c r="H103" s="118"/>
      <c r="I103" s="73" t="n">
        <v>1</v>
      </c>
      <c r="J103" s="119" t="n">
        <f aca="false">IFERROR(IF(H103*F103&gt;=1300,1300*F103*(1-(0.1371+(1-0.1371)*0.09)*(1-I103)),IF(H103&lt;=1300*F103,0,1300*F103*(1-(0.1371+(1-0.1371)*0.09)*(1-I103)))),0)</f>
        <v>0</v>
      </c>
      <c r="K103" s="123" t="n">
        <f aca="false">ROUND(J103*($G$5+9.76+6.5)/100,2)*I103</f>
        <v>0</v>
      </c>
      <c r="L103" s="123" t="n">
        <f aca="false">K103+J103</f>
        <v>0</v>
      </c>
      <c r="M103" s="123" t="n">
        <f aca="false">L103*$G$6</f>
        <v>0</v>
      </c>
      <c r="W103" s="121" t="n">
        <f aca="false">IFERROR(MOD(9*MID(D103,1,1)+7*MID(D103,2,1)+3*MID(D103,3,1)+MID(D103,4,1)+9*MID(D103,5,1)+7*MID(D103,6,1)+3*MID(D103,7,1)+MID(D103,8,1)+9*MID(D103,9,1)+7*MID(D103,10,1),10),10)</f>
        <v>10</v>
      </c>
    </row>
    <row r="104" customFormat="false" ht="15.6" hidden="false" customHeight="false" outlineLevel="0" collapsed="false">
      <c r="A104" s="67" t="n">
        <v>94</v>
      </c>
      <c r="B104" s="122"/>
      <c r="C104" s="122"/>
      <c r="D104" s="69"/>
      <c r="E104" s="115"/>
      <c r="F104" s="116"/>
      <c r="G104" s="117"/>
      <c r="H104" s="118"/>
      <c r="I104" s="73" t="n">
        <v>1</v>
      </c>
      <c r="J104" s="119" t="n">
        <f aca="false">IFERROR(IF(H104*F104&gt;=1300,1300*F104*(1-(0.1371+(1-0.1371)*0.09)*(1-I104)),IF(H104&lt;=1300*F104,0,1300*F104*(1-(0.1371+(1-0.1371)*0.09)*(1-I104)))),0)</f>
        <v>0</v>
      </c>
      <c r="K104" s="123" t="n">
        <f aca="false">ROUND(J104*($G$5+9.76+6.5)/100,2)*I104</f>
        <v>0</v>
      </c>
      <c r="L104" s="123" t="n">
        <f aca="false">K104+J104</f>
        <v>0</v>
      </c>
      <c r="M104" s="123" t="n">
        <f aca="false">L104*$G$6</f>
        <v>0</v>
      </c>
      <c r="W104" s="121" t="n">
        <f aca="false">IFERROR(MOD(9*MID(D104,1,1)+7*MID(D104,2,1)+3*MID(D104,3,1)+MID(D104,4,1)+9*MID(D104,5,1)+7*MID(D104,6,1)+3*MID(D104,7,1)+MID(D104,8,1)+9*MID(D104,9,1)+7*MID(D104,10,1),10),10)</f>
        <v>10</v>
      </c>
    </row>
    <row r="105" customFormat="false" ht="15.6" hidden="false" customHeight="false" outlineLevel="0" collapsed="false">
      <c r="A105" s="67" t="n">
        <v>95</v>
      </c>
      <c r="B105" s="122"/>
      <c r="C105" s="122"/>
      <c r="D105" s="69"/>
      <c r="E105" s="115"/>
      <c r="F105" s="116"/>
      <c r="G105" s="117"/>
      <c r="H105" s="118"/>
      <c r="I105" s="73" t="n">
        <v>1</v>
      </c>
      <c r="J105" s="119" t="n">
        <f aca="false">IFERROR(IF(H105*F105&gt;=1300,1300*F105*(1-(0.1371+(1-0.1371)*0.09)*(1-I105)),IF(H105&lt;=1300*F105,0,1300*F105*(1-(0.1371+(1-0.1371)*0.09)*(1-I105)))),0)</f>
        <v>0</v>
      </c>
      <c r="K105" s="123" t="n">
        <f aca="false">ROUND(J105*($G$5+9.76+6.5)/100,2)*I105</f>
        <v>0</v>
      </c>
      <c r="L105" s="123" t="n">
        <f aca="false">K105+J105</f>
        <v>0</v>
      </c>
      <c r="M105" s="123" t="n">
        <f aca="false">L105*$G$6</f>
        <v>0</v>
      </c>
      <c r="W105" s="121" t="n">
        <f aca="false">IFERROR(MOD(9*MID(D105,1,1)+7*MID(D105,2,1)+3*MID(D105,3,1)+MID(D105,4,1)+9*MID(D105,5,1)+7*MID(D105,6,1)+3*MID(D105,7,1)+MID(D105,8,1)+9*MID(D105,9,1)+7*MID(D105,10,1),10),10)</f>
        <v>10</v>
      </c>
    </row>
    <row r="106" customFormat="false" ht="15.6" hidden="false" customHeight="false" outlineLevel="0" collapsed="false">
      <c r="A106" s="67" t="n">
        <v>96</v>
      </c>
      <c r="B106" s="122"/>
      <c r="C106" s="122"/>
      <c r="D106" s="69"/>
      <c r="E106" s="115"/>
      <c r="F106" s="116"/>
      <c r="G106" s="117"/>
      <c r="H106" s="118"/>
      <c r="I106" s="73" t="n">
        <v>1</v>
      </c>
      <c r="J106" s="119" t="n">
        <f aca="false">IFERROR(IF(H106*F106&gt;=1300,1300*F106*(1-(0.1371+(1-0.1371)*0.09)*(1-I106)),IF(H106&lt;=1300*F106,0,1300*F106*(1-(0.1371+(1-0.1371)*0.09)*(1-I106)))),0)</f>
        <v>0</v>
      </c>
      <c r="K106" s="123" t="n">
        <f aca="false">ROUND(J106*($G$5+9.76+6.5)/100,2)*I106</f>
        <v>0</v>
      </c>
      <c r="L106" s="123" t="n">
        <f aca="false">K106+J106</f>
        <v>0</v>
      </c>
      <c r="M106" s="123" t="n">
        <f aca="false">L106*$G$6</f>
        <v>0</v>
      </c>
      <c r="W106" s="121" t="n">
        <f aca="false">IFERROR(MOD(9*MID(D106,1,1)+7*MID(D106,2,1)+3*MID(D106,3,1)+MID(D106,4,1)+9*MID(D106,5,1)+7*MID(D106,6,1)+3*MID(D106,7,1)+MID(D106,8,1)+9*MID(D106,9,1)+7*MID(D106,10,1),10),10)</f>
        <v>10</v>
      </c>
    </row>
    <row r="107" customFormat="false" ht="15.6" hidden="false" customHeight="false" outlineLevel="0" collapsed="false">
      <c r="A107" s="67" t="n">
        <v>97</v>
      </c>
      <c r="B107" s="122"/>
      <c r="C107" s="122"/>
      <c r="D107" s="69"/>
      <c r="E107" s="115"/>
      <c r="F107" s="116"/>
      <c r="G107" s="117"/>
      <c r="H107" s="118"/>
      <c r="I107" s="73" t="n">
        <v>1</v>
      </c>
      <c r="J107" s="119" t="n">
        <f aca="false">IFERROR(IF(H107*F107&gt;=1300,1300*F107*(1-(0.1371+(1-0.1371)*0.09)*(1-I107)),IF(H107&lt;=1300*F107,0,1300*F107*(1-(0.1371+(1-0.1371)*0.09)*(1-I107)))),0)</f>
        <v>0</v>
      </c>
      <c r="K107" s="123" t="n">
        <f aca="false">ROUND(J107*($G$5+9.76+6.5)/100,2)*I107</f>
        <v>0</v>
      </c>
      <c r="L107" s="123" t="n">
        <f aca="false">K107+J107</f>
        <v>0</v>
      </c>
      <c r="M107" s="123" t="n">
        <f aca="false">L107*$G$6</f>
        <v>0</v>
      </c>
      <c r="W107" s="121" t="n">
        <f aca="false">IFERROR(MOD(9*MID(D107,1,1)+7*MID(D107,2,1)+3*MID(D107,3,1)+MID(D107,4,1)+9*MID(D107,5,1)+7*MID(D107,6,1)+3*MID(D107,7,1)+MID(D107,8,1)+9*MID(D107,9,1)+7*MID(D107,10,1),10),10)</f>
        <v>10</v>
      </c>
    </row>
    <row r="108" customFormat="false" ht="15.6" hidden="false" customHeight="false" outlineLevel="0" collapsed="false">
      <c r="A108" s="67" t="n">
        <v>98</v>
      </c>
      <c r="B108" s="122"/>
      <c r="C108" s="122"/>
      <c r="D108" s="69"/>
      <c r="E108" s="115"/>
      <c r="F108" s="116"/>
      <c r="G108" s="117"/>
      <c r="H108" s="118"/>
      <c r="I108" s="73" t="n">
        <v>1</v>
      </c>
      <c r="J108" s="119" t="n">
        <f aca="false">IFERROR(IF(H108*F108&gt;=1300,1300*F108*(1-(0.1371+(1-0.1371)*0.09)*(1-I108)),IF(H108&lt;=1300*F108,0,1300*F108*(1-(0.1371+(1-0.1371)*0.09)*(1-I108)))),0)</f>
        <v>0</v>
      </c>
      <c r="K108" s="123" t="n">
        <f aca="false">ROUND(J108*($G$5+9.76+6.5)/100,2)*I108</f>
        <v>0</v>
      </c>
      <c r="L108" s="123" t="n">
        <f aca="false">K108+J108</f>
        <v>0</v>
      </c>
      <c r="M108" s="123" t="n">
        <f aca="false">L108*$G$6</f>
        <v>0</v>
      </c>
      <c r="W108" s="121" t="n">
        <f aca="false">IFERROR(MOD(9*MID(D108,1,1)+7*MID(D108,2,1)+3*MID(D108,3,1)+MID(D108,4,1)+9*MID(D108,5,1)+7*MID(D108,6,1)+3*MID(D108,7,1)+MID(D108,8,1)+9*MID(D108,9,1)+7*MID(D108,10,1),10),10)</f>
        <v>10</v>
      </c>
    </row>
    <row r="109" customFormat="false" ht="15.6" hidden="false" customHeight="false" outlineLevel="0" collapsed="false">
      <c r="A109" s="67" t="n">
        <v>99</v>
      </c>
      <c r="B109" s="122"/>
      <c r="C109" s="122"/>
      <c r="D109" s="69"/>
      <c r="E109" s="115"/>
      <c r="F109" s="116"/>
      <c r="G109" s="117"/>
      <c r="H109" s="118"/>
      <c r="I109" s="73" t="n">
        <v>1</v>
      </c>
      <c r="J109" s="119" t="n">
        <f aca="false">IFERROR(IF(H109*F109&gt;=1300,1300*F109*(1-(0.1371+(1-0.1371)*0.09)*(1-I109)),IF(H109&lt;=1300*F109,0,1300*F109*(1-(0.1371+(1-0.1371)*0.09)*(1-I109)))),0)</f>
        <v>0</v>
      </c>
      <c r="K109" s="123" t="n">
        <f aca="false">ROUND(J109*($G$5+9.76+6.5)/100,2)*I109</f>
        <v>0</v>
      </c>
      <c r="L109" s="123" t="n">
        <f aca="false">K109+J109</f>
        <v>0</v>
      </c>
      <c r="M109" s="123" t="n">
        <f aca="false">L109*$G$6</f>
        <v>0</v>
      </c>
      <c r="W109" s="121" t="n">
        <f aca="false">IFERROR(MOD(9*MID(D109,1,1)+7*MID(D109,2,1)+3*MID(D109,3,1)+MID(D109,4,1)+9*MID(D109,5,1)+7*MID(D109,6,1)+3*MID(D109,7,1)+MID(D109,8,1)+9*MID(D109,9,1)+7*MID(D109,10,1),10),10)</f>
        <v>10</v>
      </c>
    </row>
    <row r="110" customFormat="false" ht="15.6" hidden="false" customHeight="false" outlineLevel="0" collapsed="false">
      <c r="A110" s="67" t="n">
        <v>100</v>
      </c>
      <c r="B110" s="122"/>
      <c r="C110" s="122"/>
      <c r="D110" s="69"/>
      <c r="E110" s="115"/>
      <c r="F110" s="116"/>
      <c r="G110" s="117"/>
      <c r="H110" s="118"/>
      <c r="I110" s="73" t="n">
        <v>1</v>
      </c>
      <c r="J110" s="119" t="n">
        <f aca="false">IFERROR(IF(H110*F110&gt;=1300,1300*F110*(1-(0.1371+(1-0.1371)*0.09)*(1-I110)),IF(H110&lt;=1300*F110,0,1300*F110*(1-(0.1371+(1-0.1371)*0.09)*(1-I110)))),0)</f>
        <v>0</v>
      </c>
      <c r="K110" s="123" t="n">
        <f aca="false">ROUND(J110*($G$5+9.76+6.5)/100,2)*I110</f>
        <v>0</v>
      </c>
      <c r="L110" s="123" t="n">
        <f aca="false">K110+J110</f>
        <v>0</v>
      </c>
      <c r="M110" s="123" t="n">
        <f aca="false">L110*$G$6</f>
        <v>0</v>
      </c>
      <c r="W110" s="121" t="n">
        <f aca="false">IFERROR(MOD(9*MID(D110,1,1)+7*MID(D110,2,1)+3*MID(D110,3,1)+MID(D110,4,1)+9*MID(D110,5,1)+7*MID(D110,6,1)+3*MID(D110,7,1)+MID(D110,8,1)+9*MID(D110,9,1)+7*MID(D110,10,1),10),10)</f>
        <v>10</v>
      </c>
    </row>
    <row r="111" customFormat="false" ht="15.6" hidden="false" customHeight="false" outlineLevel="0" collapsed="false">
      <c r="A111" s="67" t="n">
        <v>101</v>
      </c>
      <c r="B111" s="122"/>
      <c r="C111" s="122"/>
      <c r="D111" s="69"/>
      <c r="E111" s="115"/>
      <c r="F111" s="116"/>
      <c r="G111" s="117"/>
      <c r="H111" s="118"/>
      <c r="I111" s="73" t="n">
        <v>1</v>
      </c>
      <c r="J111" s="119" t="n">
        <f aca="false">IFERROR(IF(H111*F111&gt;=1300,1300*F111*(1-(0.1371+(1-0.1371)*0.09)*(1-I111)),IF(H111&lt;=1300*F111,0,1300*F111*(1-(0.1371+(1-0.1371)*0.09)*(1-I111)))),0)</f>
        <v>0</v>
      </c>
      <c r="K111" s="123" t="n">
        <f aca="false">ROUND(J111*($G$5+9.76+6.5)/100,2)*I111</f>
        <v>0</v>
      </c>
      <c r="L111" s="123" t="n">
        <f aca="false">K111+J111</f>
        <v>0</v>
      </c>
      <c r="M111" s="123" t="n">
        <f aca="false">L111*$G$6</f>
        <v>0</v>
      </c>
      <c r="W111" s="121" t="n">
        <f aca="false">IFERROR(MOD(9*MID(D111,1,1)+7*MID(D111,2,1)+3*MID(D111,3,1)+MID(D111,4,1)+9*MID(D111,5,1)+7*MID(D111,6,1)+3*MID(D111,7,1)+MID(D111,8,1)+9*MID(D111,9,1)+7*MID(D111,10,1),10),10)</f>
        <v>10</v>
      </c>
    </row>
    <row r="112" customFormat="false" ht="15.6" hidden="false" customHeight="false" outlineLevel="0" collapsed="false">
      <c r="A112" s="67" t="n">
        <v>102</v>
      </c>
      <c r="B112" s="122"/>
      <c r="C112" s="122"/>
      <c r="D112" s="69"/>
      <c r="E112" s="115"/>
      <c r="F112" s="116"/>
      <c r="G112" s="117"/>
      <c r="H112" s="118"/>
      <c r="I112" s="73" t="n">
        <v>1</v>
      </c>
      <c r="J112" s="119" t="n">
        <f aca="false">IFERROR(IF(H112*F112&gt;=1300,1300*F112*(1-(0.1371+(1-0.1371)*0.09)*(1-I112)),IF(H112&lt;=1300*F112,0,1300*F112*(1-(0.1371+(1-0.1371)*0.09)*(1-I112)))),0)</f>
        <v>0</v>
      </c>
      <c r="K112" s="123" t="n">
        <f aca="false">ROUND(J112*($G$5+9.76+6.5)/100,2)*I112</f>
        <v>0</v>
      </c>
      <c r="L112" s="123" t="n">
        <f aca="false">K112+J112</f>
        <v>0</v>
      </c>
      <c r="M112" s="123" t="n">
        <f aca="false">L112*$G$6</f>
        <v>0</v>
      </c>
      <c r="W112" s="121" t="n">
        <f aca="false">IFERROR(MOD(9*MID(D112,1,1)+7*MID(D112,2,1)+3*MID(D112,3,1)+MID(D112,4,1)+9*MID(D112,5,1)+7*MID(D112,6,1)+3*MID(D112,7,1)+MID(D112,8,1)+9*MID(D112,9,1)+7*MID(D112,10,1),10),10)</f>
        <v>10</v>
      </c>
    </row>
    <row r="113" customFormat="false" ht="15.6" hidden="false" customHeight="false" outlineLevel="0" collapsed="false">
      <c r="A113" s="67" t="n">
        <v>103</v>
      </c>
      <c r="B113" s="122"/>
      <c r="C113" s="122"/>
      <c r="D113" s="69"/>
      <c r="E113" s="115"/>
      <c r="F113" s="116"/>
      <c r="G113" s="117"/>
      <c r="H113" s="118"/>
      <c r="I113" s="73" t="n">
        <v>1</v>
      </c>
      <c r="J113" s="119" t="n">
        <f aca="false">IFERROR(IF(H113*F113&gt;=1300,1300*F113*(1-(0.1371+(1-0.1371)*0.09)*(1-I113)),IF(H113&lt;=1300*F113,0,1300*F113*(1-(0.1371+(1-0.1371)*0.09)*(1-I113)))),0)</f>
        <v>0</v>
      </c>
      <c r="K113" s="123" t="n">
        <f aca="false">ROUND(J113*($G$5+9.76+6.5)/100,2)*I113</f>
        <v>0</v>
      </c>
      <c r="L113" s="123" t="n">
        <f aca="false">K113+J113</f>
        <v>0</v>
      </c>
      <c r="M113" s="123" t="n">
        <f aca="false">L113*$G$6</f>
        <v>0</v>
      </c>
      <c r="W113" s="121" t="n">
        <f aca="false">IFERROR(MOD(9*MID(D113,1,1)+7*MID(D113,2,1)+3*MID(D113,3,1)+MID(D113,4,1)+9*MID(D113,5,1)+7*MID(D113,6,1)+3*MID(D113,7,1)+MID(D113,8,1)+9*MID(D113,9,1)+7*MID(D113,10,1),10),10)</f>
        <v>10</v>
      </c>
    </row>
    <row r="114" customFormat="false" ht="15.6" hidden="false" customHeight="false" outlineLevel="0" collapsed="false">
      <c r="A114" s="67" t="n">
        <v>104</v>
      </c>
      <c r="B114" s="122"/>
      <c r="C114" s="122"/>
      <c r="D114" s="69"/>
      <c r="E114" s="115"/>
      <c r="F114" s="116"/>
      <c r="G114" s="117"/>
      <c r="H114" s="118"/>
      <c r="I114" s="73" t="n">
        <v>1</v>
      </c>
      <c r="J114" s="119" t="n">
        <f aca="false">IFERROR(IF(H114*F114&gt;=1300,1300*F114*(1-(0.1371+(1-0.1371)*0.09)*(1-I114)),IF(H114&lt;=1300*F114,0,1300*F114*(1-(0.1371+(1-0.1371)*0.09)*(1-I114)))),0)</f>
        <v>0</v>
      </c>
      <c r="K114" s="123" t="n">
        <f aca="false">ROUND(J114*($G$5+9.76+6.5)/100,2)*I114</f>
        <v>0</v>
      </c>
      <c r="L114" s="123" t="n">
        <f aca="false">K114+J114</f>
        <v>0</v>
      </c>
      <c r="M114" s="123" t="n">
        <f aca="false">L114*$G$6</f>
        <v>0</v>
      </c>
      <c r="W114" s="121" t="n">
        <f aca="false">IFERROR(MOD(9*MID(D114,1,1)+7*MID(D114,2,1)+3*MID(D114,3,1)+MID(D114,4,1)+9*MID(D114,5,1)+7*MID(D114,6,1)+3*MID(D114,7,1)+MID(D114,8,1)+9*MID(D114,9,1)+7*MID(D114,10,1),10),10)</f>
        <v>10</v>
      </c>
    </row>
    <row r="115" customFormat="false" ht="15.6" hidden="false" customHeight="false" outlineLevel="0" collapsed="false">
      <c r="A115" s="67" t="n">
        <v>105</v>
      </c>
      <c r="B115" s="122"/>
      <c r="C115" s="122"/>
      <c r="D115" s="69"/>
      <c r="E115" s="115"/>
      <c r="F115" s="116"/>
      <c r="G115" s="117"/>
      <c r="H115" s="118"/>
      <c r="I115" s="73" t="n">
        <v>1</v>
      </c>
      <c r="J115" s="119" t="n">
        <f aca="false">IFERROR(IF(H115*F115&gt;=1300,1300*F115*(1-(0.1371+(1-0.1371)*0.09)*(1-I115)),IF(H115&lt;=1300*F115,0,1300*F115*(1-(0.1371+(1-0.1371)*0.09)*(1-I115)))),0)</f>
        <v>0</v>
      </c>
      <c r="K115" s="123" t="n">
        <f aca="false">ROUND(J115*($G$5+9.76+6.5)/100,2)*I115</f>
        <v>0</v>
      </c>
      <c r="L115" s="123" t="n">
        <f aca="false">K115+J115</f>
        <v>0</v>
      </c>
      <c r="M115" s="123" t="n">
        <f aca="false">L115*$G$6</f>
        <v>0</v>
      </c>
      <c r="W115" s="121" t="n">
        <f aca="false">IFERROR(MOD(9*MID(D115,1,1)+7*MID(D115,2,1)+3*MID(D115,3,1)+MID(D115,4,1)+9*MID(D115,5,1)+7*MID(D115,6,1)+3*MID(D115,7,1)+MID(D115,8,1)+9*MID(D115,9,1)+7*MID(D115,10,1),10),10)</f>
        <v>10</v>
      </c>
    </row>
    <row r="116" customFormat="false" ht="15.6" hidden="false" customHeight="false" outlineLevel="0" collapsed="false">
      <c r="A116" s="67" t="n">
        <v>106</v>
      </c>
      <c r="B116" s="122"/>
      <c r="C116" s="122"/>
      <c r="D116" s="69"/>
      <c r="E116" s="115"/>
      <c r="F116" s="116"/>
      <c r="G116" s="117"/>
      <c r="H116" s="118"/>
      <c r="I116" s="73" t="n">
        <v>1</v>
      </c>
      <c r="J116" s="119" t="n">
        <f aca="false">IFERROR(IF(H116*F116&gt;=1300,1300*F116*(1-(0.1371+(1-0.1371)*0.09)*(1-I116)),IF(H116&lt;=1300*F116,0,1300*F116*(1-(0.1371+(1-0.1371)*0.09)*(1-I116)))),0)</f>
        <v>0</v>
      </c>
      <c r="K116" s="123" t="n">
        <f aca="false">ROUND(J116*($G$5+9.76+6.5)/100,2)*I116</f>
        <v>0</v>
      </c>
      <c r="L116" s="123" t="n">
        <f aca="false">K116+J116</f>
        <v>0</v>
      </c>
      <c r="M116" s="123" t="n">
        <f aca="false">L116*$G$6</f>
        <v>0</v>
      </c>
      <c r="W116" s="121" t="n">
        <f aca="false">IFERROR(MOD(9*MID(D116,1,1)+7*MID(D116,2,1)+3*MID(D116,3,1)+MID(D116,4,1)+9*MID(D116,5,1)+7*MID(D116,6,1)+3*MID(D116,7,1)+MID(D116,8,1)+9*MID(D116,9,1)+7*MID(D116,10,1),10),10)</f>
        <v>10</v>
      </c>
    </row>
    <row r="117" customFormat="false" ht="15.6" hidden="false" customHeight="false" outlineLevel="0" collapsed="false">
      <c r="A117" s="67" t="n">
        <v>107</v>
      </c>
      <c r="B117" s="122"/>
      <c r="C117" s="122"/>
      <c r="D117" s="69"/>
      <c r="E117" s="115"/>
      <c r="F117" s="116"/>
      <c r="G117" s="117"/>
      <c r="H117" s="118"/>
      <c r="I117" s="73" t="n">
        <v>1</v>
      </c>
      <c r="J117" s="119" t="n">
        <f aca="false">IFERROR(IF(H117*F117&gt;=1300,1300*F117*(1-(0.1371+(1-0.1371)*0.09)*(1-I117)),IF(H117&lt;=1300*F117,0,1300*F117*(1-(0.1371+(1-0.1371)*0.09)*(1-I117)))),0)</f>
        <v>0</v>
      </c>
      <c r="K117" s="123" t="n">
        <f aca="false">ROUND(J117*($G$5+9.76+6.5)/100,2)*I117</f>
        <v>0</v>
      </c>
      <c r="L117" s="123" t="n">
        <f aca="false">K117+J117</f>
        <v>0</v>
      </c>
      <c r="M117" s="123" t="n">
        <f aca="false">L117*$G$6</f>
        <v>0</v>
      </c>
      <c r="W117" s="121" t="n">
        <f aca="false">IFERROR(MOD(9*MID(D117,1,1)+7*MID(D117,2,1)+3*MID(D117,3,1)+MID(D117,4,1)+9*MID(D117,5,1)+7*MID(D117,6,1)+3*MID(D117,7,1)+MID(D117,8,1)+9*MID(D117,9,1)+7*MID(D117,10,1),10),10)</f>
        <v>10</v>
      </c>
    </row>
    <row r="118" customFormat="false" ht="15.6" hidden="false" customHeight="false" outlineLevel="0" collapsed="false">
      <c r="A118" s="67" t="n">
        <v>108</v>
      </c>
      <c r="B118" s="122"/>
      <c r="C118" s="122"/>
      <c r="D118" s="69"/>
      <c r="E118" s="115"/>
      <c r="F118" s="116"/>
      <c r="G118" s="117"/>
      <c r="H118" s="118"/>
      <c r="I118" s="73" t="n">
        <v>1</v>
      </c>
      <c r="J118" s="119" t="n">
        <f aca="false">IFERROR(IF(H118*F118&gt;=1300,1300*F118*(1-(0.1371+(1-0.1371)*0.09)*(1-I118)),IF(H118&lt;=1300*F118,0,1300*F118*(1-(0.1371+(1-0.1371)*0.09)*(1-I118)))),0)</f>
        <v>0</v>
      </c>
      <c r="K118" s="123" t="n">
        <f aca="false">ROUND(J118*($G$5+9.76+6.5)/100,2)*I118</f>
        <v>0</v>
      </c>
      <c r="L118" s="123" t="n">
        <f aca="false">K118+J118</f>
        <v>0</v>
      </c>
      <c r="M118" s="123" t="n">
        <f aca="false">L118*$G$6</f>
        <v>0</v>
      </c>
      <c r="W118" s="121" t="n">
        <f aca="false">IFERROR(MOD(9*MID(D118,1,1)+7*MID(D118,2,1)+3*MID(D118,3,1)+MID(D118,4,1)+9*MID(D118,5,1)+7*MID(D118,6,1)+3*MID(D118,7,1)+MID(D118,8,1)+9*MID(D118,9,1)+7*MID(D118,10,1),10),10)</f>
        <v>10</v>
      </c>
    </row>
    <row r="119" customFormat="false" ht="15.6" hidden="false" customHeight="false" outlineLevel="0" collapsed="false">
      <c r="A119" s="67" t="n">
        <v>109</v>
      </c>
      <c r="B119" s="122"/>
      <c r="C119" s="122"/>
      <c r="D119" s="69"/>
      <c r="E119" s="115"/>
      <c r="F119" s="116"/>
      <c r="G119" s="117"/>
      <c r="H119" s="118"/>
      <c r="I119" s="73" t="n">
        <v>1</v>
      </c>
      <c r="J119" s="119" t="n">
        <f aca="false">IFERROR(IF(H119*F119&gt;=1300,1300*F119*(1-(0.1371+(1-0.1371)*0.09)*(1-I119)),IF(H119&lt;=1300*F119,0,1300*F119*(1-(0.1371+(1-0.1371)*0.09)*(1-I119)))),0)</f>
        <v>0</v>
      </c>
      <c r="K119" s="123" t="n">
        <f aca="false">ROUND(J119*($G$5+9.76+6.5)/100,2)*I119</f>
        <v>0</v>
      </c>
      <c r="L119" s="123" t="n">
        <f aca="false">K119+J119</f>
        <v>0</v>
      </c>
      <c r="M119" s="123" t="n">
        <f aca="false">L119*$G$6</f>
        <v>0</v>
      </c>
      <c r="W119" s="121" t="n">
        <f aca="false">IFERROR(MOD(9*MID(D119,1,1)+7*MID(D119,2,1)+3*MID(D119,3,1)+MID(D119,4,1)+9*MID(D119,5,1)+7*MID(D119,6,1)+3*MID(D119,7,1)+MID(D119,8,1)+9*MID(D119,9,1)+7*MID(D119,10,1),10),10)</f>
        <v>10</v>
      </c>
    </row>
    <row r="120" customFormat="false" ht="15.6" hidden="false" customHeight="false" outlineLevel="0" collapsed="false">
      <c r="A120" s="67" t="n">
        <v>110</v>
      </c>
      <c r="B120" s="122"/>
      <c r="C120" s="122"/>
      <c r="D120" s="69"/>
      <c r="E120" s="115"/>
      <c r="F120" s="116"/>
      <c r="G120" s="117"/>
      <c r="H120" s="118"/>
      <c r="I120" s="73" t="n">
        <v>1</v>
      </c>
      <c r="J120" s="119" t="n">
        <f aca="false">IFERROR(IF(H120*F120&gt;=1300,1300*F120*(1-(0.1371+(1-0.1371)*0.09)*(1-I120)),IF(H120&lt;=1300*F120,0,1300*F120*(1-(0.1371+(1-0.1371)*0.09)*(1-I120)))),0)</f>
        <v>0</v>
      </c>
      <c r="K120" s="123" t="n">
        <f aca="false">ROUND(J120*($G$5+9.76+6.5)/100,2)*I120</f>
        <v>0</v>
      </c>
      <c r="L120" s="123" t="n">
        <f aca="false">K120+J120</f>
        <v>0</v>
      </c>
      <c r="M120" s="123" t="n">
        <f aca="false">L120*$G$6</f>
        <v>0</v>
      </c>
      <c r="W120" s="121" t="n">
        <f aca="false">IFERROR(MOD(9*MID(D120,1,1)+7*MID(D120,2,1)+3*MID(D120,3,1)+MID(D120,4,1)+9*MID(D120,5,1)+7*MID(D120,6,1)+3*MID(D120,7,1)+MID(D120,8,1)+9*MID(D120,9,1)+7*MID(D120,10,1),10),10)</f>
        <v>10</v>
      </c>
    </row>
    <row r="121" customFormat="false" ht="15.6" hidden="false" customHeight="false" outlineLevel="0" collapsed="false">
      <c r="A121" s="67" t="n">
        <v>111</v>
      </c>
      <c r="B121" s="122"/>
      <c r="C121" s="122"/>
      <c r="D121" s="69"/>
      <c r="E121" s="115"/>
      <c r="F121" s="116"/>
      <c r="G121" s="117"/>
      <c r="H121" s="118"/>
      <c r="I121" s="73" t="n">
        <v>1</v>
      </c>
      <c r="J121" s="119" t="n">
        <f aca="false">IFERROR(IF(H121*F121&gt;=1300,1300*F121*(1-(0.1371+(1-0.1371)*0.09)*(1-I121)),IF(H121&lt;=1300*F121,0,1300*F121*(1-(0.1371+(1-0.1371)*0.09)*(1-I121)))),0)</f>
        <v>0</v>
      </c>
      <c r="K121" s="123" t="n">
        <f aca="false">ROUND(J121*($G$5+9.76+6.5)/100,2)*I121</f>
        <v>0</v>
      </c>
      <c r="L121" s="123" t="n">
        <f aca="false">K121+J121</f>
        <v>0</v>
      </c>
      <c r="M121" s="123" t="n">
        <f aca="false">L121*$G$6</f>
        <v>0</v>
      </c>
      <c r="W121" s="121" t="n">
        <f aca="false">IFERROR(MOD(9*MID(D121,1,1)+7*MID(D121,2,1)+3*MID(D121,3,1)+MID(D121,4,1)+9*MID(D121,5,1)+7*MID(D121,6,1)+3*MID(D121,7,1)+MID(D121,8,1)+9*MID(D121,9,1)+7*MID(D121,10,1),10),10)</f>
        <v>10</v>
      </c>
    </row>
    <row r="122" customFormat="false" ht="15.6" hidden="false" customHeight="false" outlineLevel="0" collapsed="false">
      <c r="A122" s="67" t="n">
        <v>112</v>
      </c>
      <c r="B122" s="122"/>
      <c r="C122" s="122"/>
      <c r="D122" s="69"/>
      <c r="E122" s="115"/>
      <c r="F122" s="116"/>
      <c r="G122" s="117"/>
      <c r="H122" s="118"/>
      <c r="I122" s="73" t="n">
        <v>1</v>
      </c>
      <c r="J122" s="119" t="n">
        <f aca="false">IFERROR(IF(H122*F122&gt;=1300,1300*F122*(1-(0.1371+(1-0.1371)*0.09)*(1-I122)),IF(H122&lt;=1300*F122,0,1300*F122*(1-(0.1371+(1-0.1371)*0.09)*(1-I122)))),0)</f>
        <v>0</v>
      </c>
      <c r="K122" s="123" t="n">
        <f aca="false">ROUND(J122*($G$5+9.76+6.5)/100,2)*I122</f>
        <v>0</v>
      </c>
      <c r="L122" s="123" t="n">
        <f aca="false">K122+J122</f>
        <v>0</v>
      </c>
      <c r="M122" s="123" t="n">
        <f aca="false">L122*$G$6</f>
        <v>0</v>
      </c>
      <c r="W122" s="121" t="n">
        <f aca="false">IFERROR(MOD(9*MID(D122,1,1)+7*MID(D122,2,1)+3*MID(D122,3,1)+MID(D122,4,1)+9*MID(D122,5,1)+7*MID(D122,6,1)+3*MID(D122,7,1)+MID(D122,8,1)+9*MID(D122,9,1)+7*MID(D122,10,1),10),10)</f>
        <v>10</v>
      </c>
    </row>
    <row r="123" customFormat="false" ht="15.6" hidden="false" customHeight="false" outlineLevel="0" collapsed="false">
      <c r="A123" s="67" t="n">
        <v>113</v>
      </c>
      <c r="B123" s="122"/>
      <c r="C123" s="122"/>
      <c r="D123" s="69"/>
      <c r="E123" s="115"/>
      <c r="F123" s="116"/>
      <c r="G123" s="117"/>
      <c r="H123" s="118"/>
      <c r="I123" s="73" t="n">
        <v>1</v>
      </c>
      <c r="J123" s="119" t="n">
        <f aca="false">IFERROR(IF(H123*F123&gt;=1300,1300*F123*(1-(0.1371+(1-0.1371)*0.09)*(1-I123)),IF(H123&lt;=1300*F123,0,1300*F123*(1-(0.1371+(1-0.1371)*0.09)*(1-I123)))),0)</f>
        <v>0</v>
      </c>
      <c r="K123" s="123" t="n">
        <f aca="false">ROUND(J123*($G$5+9.76+6.5)/100,2)*I123</f>
        <v>0</v>
      </c>
      <c r="L123" s="123" t="n">
        <f aca="false">K123+J123</f>
        <v>0</v>
      </c>
      <c r="M123" s="123" t="n">
        <f aca="false">L123*$G$6</f>
        <v>0</v>
      </c>
      <c r="W123" s="121" t="n">
        <f aca="false">IFERROR(MOD(9*MID(D123,1,1)+7*MID(D123,2,1)+3*MID(D123,3,1)+MID(D123,4,1)+9*MID(D123,5,1)+7*MID(D123,6,1)+3*MID(D123,7,1)+MID(D123,8,1)+9*MID(D123,9,1)+7*MID(D123,10,1),10),10)</f>
        <v>10</v>
      </c>
    </row>
    <row r="124" customFormat="false" ht="15.6" hidden="false" customHeight="false" outlineLevel="0" collapsed="false">
      <c r="A124" s="67" t="n">
        <v>114</v>
      </c>
      <c r="B124" s="122"/>
      <c r="C124" s="122"/>
      <c r="D124" s="69"/>
      <c r="E124" s="115"/>
      <c r="F124" s="116"/>
      <c r="G124" s="117"/>
      <c r="H124" s="118"/>
      <c r="I124" s="73" t="n">
        <v>1</v>
      </c>
      <c r="J124" s="119" t="n">
        <f aca="false">IFERROR(IF(H124*F124&gt;=1300,1300*F124*(1-(0.1371+(1-0.1371)*0.09)*(1-I124)),IF(H124&lt;=1300*F124,0,1300*F124*(1-(0.1371+(1-0.1371)*0.09)*(1-I124)))),0)</f>
        <v>0</v>
      </c>
      <c r="K124" s="123" t="n">
        <f aca="false">ROUND(J124*($G$5+9.76+6.5)/100,2)*I124</f>
        <v>0</v>
      </c>
      <c r="L124" s="123" t="n">
        <f aca="false">K124+J124</f>
        <v>0</v>
      </c>
      <c r="M124" s="123" t="n">
        <f aca="false">L124*$G$6</f>
        <v>0</v>
      </c>
      <c r="W124" s="121" t="n">
        <f aca="false">IFERROR(MOD(9*MID(D124,1,1)+7*MID(D124,2,1)+3*MID(D124,3,1)+MID(D124,4,1)+9*MID(D124,5,1)+7*MID(D124,6,1)+3*MID(D124,7,1)+MID(D124,8,1)+9*MID(D124,9,1)+7*MID(D124,10,1),10),10)</f>
        <v>10</v>
      </c>
    </row>
    <row r="125" customFormat="false" ht="15.6" hidden="false" customHeight="false" outlineLevel="0" collapsed="false">
      <c r="A125" s="67" t="n">
        <v>115</v>
      </c>
      <c r="B125" s="122"/>
      <c r="C125" s="122"/>
      <c r="D125" s="69"/>
      <c r="E125" s="115"/>
      <c r="F125" s="116"/>
      <c r="G125" s="117"/>
      <c r="H125" s="118"/>
      <c r="I125" s="73" t="n">
        <v>1</v>
      </c>
      <c r="J125" s="119" t="n">
        <f aca="false">IFERROR(IF(H125*F125&gt;=1300,1300*F125*(1-(0.1371+(1-0.1371)*0.09)*(1-I125)),IF(H125&lt;=1300*F125,0,1300*F125*(1-(0.1371+(1-0.1371)*0.09)*(1-I125)))),0)</f>
        <v>0</v>
      </c>
      <c r="K125" s="123" t="n">
        <f aca="false">ROUND(J125*($G$5+9.76+6.5)/100,2)*I125</f>
        <v>0</v>
      </c>
      <c r="L125" s="123" t="n">
        <f aca="false">K125+J125</f>
        <v>0</v>
      </c>
      <c r="M125" s="123" t="n">
        <f aca="false">L125*$G$6</f>
        <v>0</v>
      </c>
      <c r="W125" s="121" t="n">
        <f aca="false">IFERROR(MOD(9*MID(D125,1,1)+7*MID(D125,2,1)+3*MID(D125,3,1)+MID(D125,4,1)+9*MID(D125,5,1)+7*MID(D125,6,1)+3*MID(D125,7,1)+MID(D125,8,1)+9*MID(D125,9,1)+7*MID(D125,10,1),10),10)</f>
        <v>10</v>
      </c>
    </row>
    <row r="126" customFormat="false" ht="15.6" hidden="false" customHeight="false" outlineLevel="0" collapsed="false">
      <c r="A126" s="67" t="n">
        <v>116</v>
      </c>
      <c r="B126" s="122"/>
      <c r="C126" s="122"/>
      <c r="D126" s="69"/>
      <c r="E126" s="115"/>
      <c r="F126" s="116"/>
      <c r="G126" s="117"/>
      <c r="H126" s="118"/>
      <c r="I126" s="73" t="n">
        <v>1</v>
      </c>
      <c r="J126" s="119" t="n">
        <f aca="false">IFERROR(IF(H126*F126&gt;=1300,1300*F126*(1-(0.1371+(1-0.1371)*0.09)*(1-I126)),IF(H126&lt;=1300*F126,0,1300*F126*(1-(0.1371+(1-0.1371)*0.09)*(1-I126)))),0)</f>
        <v>0</v>
      </c>
      <c r="K126" s="123" t="n">
        <f aca="false">ROUND(J126*($G$5+9.76+6.5)/100,2)*I126</f>
        <v>0</v>
      </c>
      <c r="L126" s="123" t="n">
        <f aca="false">K126+J126</f>
        <v>0</v>
      </c>
      <c r="M126" s="123" t="n">
        <f aca="false">L126*$G$6</f>
        <v>0</v>
      </c>
      <c r="W126" s="121" t="n">
        <f aca="false">IFERROR(MOD(9*MID(D126,1,1)+7*MID(D126,2,1)+3*MID(D126,3,1)+MID(D126,4,1)+9*MID(D126,5,1)+7*MID(D126,6,1)+3*MID(D126,7,1)+MID(D126,8,1)+9*MID(D126,9,1)+7*MID(D126,10,1),10),10)</f>
        <v>10</v>
      </c>
    </row>
    <row r="127" customFormat="false" ht="15.6" hidden="false" customHeight="false" outlineLevel="0" collapsed="false">
      <c r="A127" s="67" t="n">
        <v>117</v>
      </c>
      <c r="B127" s="122"/>
      <c r="C127" s="122"/>
      <c r="D127" s="69"/>
      <c r="E127" s="115"/>
      <c r="F127" s="116"/>
      <c r="G127" s="117"/>
      <c r="H127" s="118"/>
      <c r="I127" s="73" t="n">
        <v>1</v>
      </c>
      <c r="J127" s="119" t="n">
        <f aca="false">IFERROR(IF(H127*F127&gt;=1300,1300*F127*(1-(0.1371+(1-0.1371)*0.09)*(1-I127)),IF(H127&lt;=1300*F127,0,1300*F127*(1-(0.1371+(1-0.1371)*0.09)*(1-I127)))),0)</f>
        <v>0</v>
      </c>
      <c r="K127" s="123" t="n">
        <f aca="false">ROUND(J127*($G$5+9.76+6.5)/100,2)*I127</f>
        <v>0</v>
      </c>
      <c r="L127" s="123" t="n">
        <f aca="false">K127+J127</f>
        <v>0</v>
      </c>
      <c r="M127" s="123" t="n">
        <f aca="false">L127*$G$6</f>
        <v>0</v>
      </c>
      <c r="W127" s="121" t="n">
        <f aca="false">IFERROR(MOD(9*MID(D127,1,1)+7*MID(D127,2,1)+3*MID(D127,3,1)+MID(D127,4,1)+9*MID(D127,5,1)+7*MID(D127,6,1)+3*MID(D127,7,1)+MID(D127,8,1)+9*MID(D127,9,1)+7*MID(D127,10,1),10),10)</f>
        <v>10</v>
      </c>
    </row>
    <row r="128" customFormat="false" ht="15.6" hidden="false" customHeight="false" outlineLevel="0" collapsed="false">
      <c r="A128" s="67" t="n">
        <v>118</v>
      </c>
      <c r="B128" s="122"/>
      <c r="C128" s="122"/>
      <c r="D128" s="69"/>
      <c r="E128" s="115"/>
      <c r="F128" s="116"/>
      <c r="G128" s="117"/>
      <c r="H128" s="118"/>
      <c r="I128" s="73" t="n">
        <v>1</v>
      </c>
      <c r="J128" s="119" t="n">
        <f aca="false">IFERROR(IF(H128*F128&gt;=1300,1300*F128*(1-(0.1371+(1-0.1371)*0.09)*(1-I128)),IF(H128&lt;=1300*F128,0,1300*F128*(1-(0.1371+(1-0.1371)*0.09)*(1-I128)))),0)</f>
        <v>0</v>
      </c>
      <c r="K128" s="123" t="n">
        <f aca="false">ROUND(J128*($G$5+9.76+6.5)/100,2)*I128</f>
        <v>0</v>
      </c>
      <c r="L128" s="123" t="n">
        <f aca="false">K128+J128</f>
        <v>0</v>
      </c>
      <c r="M128" s="123" t="n">
        <f aca="false">L128*$G$6</f>
        <v>0</v>
      </c>
      <c r="W128" s="121" t="n">
        <f aca="false">IFERROR(MOD(9*MID(D128,1,1)+7*MID(D128,2,1)+3*MID(D128,3,1)+MID(D128,4,1)+9*MID(D128,5,1)+7*MID(D128,6,1)+3*MID(D128,7,1)+MID(D128,8,1)+9*MID(D128,9,1)+7*MID(D128,10,1),10),10)</f>
        <v>10</v>
      </c>
    </row>
    <row r="129" customFormat="false" ht="15.6" hidden="false" customHeight="false" outlineLevel="0" collapsed="false">
      <c r="A129" s="67" t="n">
        <v>119</v>
      </c>
      <c r="B129" s="122"/>
      <c r="C129" s="122"/>
      <c r="D129" s="69"/>
      <c r="E129" s="115"/>
      <c r="F129" s="116"/>
      <c r="G129" s="117"/>
      <c r="H129" s="118"/>
      <c r="I129" s="73" t="n">
        <v>1</v>
      </c>
      <c r="J129" s="119" t="n">
        <f aca="false">IFERROR(IF(H129*F129&gt;=1300,1300*F129*(1-(0.1371+(1-0.1371)*0.09)*(1-I129)),IF(H129&lt;=1300*F129,0,1300*F129*(1-(0.1371+(1-0.1371)*0.09)*(1-I129)))),0)</f>
        <v>0</v>
      </c>
      <c r="K129" s="123" t="n">
        <f aca="false">ROUND(J129*($G$5+9.76+6.5)/100,2)*I129</f>
        <v>0</v>
      </c>
      <c r="L129" s="123" t="n">
        <f aca="false">K129+J129</f>
        <v>0</v>
      </c>
      <c r="M129" s="123" t="n">
        <f aca="false">L129*$G$6</f>
        <v>0</v>
      </c>
      <c r="W129" s="121" t="n">
        <f aca="false">IFERROR(MOD(9*MID(D129,1,1)+7*MID(D129,2,1)+3*MID(D129,3,1)+MID(D129,4,1)+9*MID(D129,5,1)+7*MID(D129,6,1)+3*MID(D129,7,1)+MID(D129,8,1)+9*MID(D129,9,1)+7*MID(D129,10,1),10),10)</f>
        <v>10</v>
      </c>
    </row>
    <row r="130" customFormat="false" ht="15.6" hidden="false" customHeight="false" outlineLevel="0" collapsed="false">
      <c r="A130" s="67" t="n">
        <v>120</v>
      </c>
      <c r="B130" s="122"/>
      <c r="C130" s="122"/>
      <c r="D130" s="69"/>
      <c r="E130" s="115"/>
      <c r="F130" s="116"/>
      <c r="G130" s="117"/>
      <c r="H130" s="118"/>
      <c r="I130" s="73" t="n">
        <v>1</v>
      </c>
      <c r="J130" s="119" t="n">
        <f aca="false">IFERROR(IF(H130*F130&gt;=1300,1300*F130*(1-(0.1371+(1-0.1371)*0.09)*(1-I130)),IF(H130&lt;=1300*F130,0,1300*F130*(1-(0.1371+(1-0.1371)*0.09)*(1-I130)))),0)</f>
        <v>0</v>
      </c>
      <c r="K130" s="123" t="n">
        <f aca="false">ROUND(J130*($G$5+9.76+6.5)/100,2)*I130</f>
        <v>0</v>
      </c>
      <c r="L130" s="123" t="n">
        <f aca="false">K130+J130</f>
        <v>0</v>
      </c>
      <c r="M130" s="123" t="n">
        <f aca="false">L130*$G$6</f>
        <v>0</v>
      </c>
      <c r="W130" s="121" t="n">
        <f aca="false">IFERROR(MOD(9*MID(D130,1,1)+7*MID(D130,2,1)+3*MID(D130,3,1)+MID(D130,4,1)+9*MID(D130,5,1)+7*MID(D130,6,1)+3*MID(D130,7,1)+MID(D130,8,1)+9*MID(D130,9,1)+7*MID(D130,10,1),10),10)</f>
        <v>10</v>
      </c>
    </row>
    <row r="131" customFormat="false" ht="15.6" hidden="false" customHeight="false" outlineLevel="0" collapsed="false">
      <c r="A131" s="67" t="n">
        <v>121</v>
      </c>
      <c r="B131" s="122"/>
      <c r="C131" s="122"/>
      <c r="D131" s="69"/>
      <c r="E131" s="115"/>
      <c r="F131" s="116"/>
      <c r="G131" s="117"/>
      <c r="H131" s="118"/>
      <c r="I131" s="73" t="n">
        <v>1</v>
      </c>
      <c r="J131" s="119" t="n">
        <f aca="false">IFERROR(IF(H131*F131&gt;=1300,1300*F131*(1-(0.1371+(1-0.1371)*0.09)*(1-I131)),IF(H131&lt;=1300*F131,0,1300*F131*(1-(0.1371+(1-0.1371)*0.09)*(1-I131)))),0)</f>
        <v>0</v>
      </c>
      <c r="K131" s="123" t="n">
        <f aca="false">ROUND(J131*($G$5+9.76+6.5)/100,2)*I131</f>
        <v>0</v>
      </c>
      <c r="L131" s="123" t="n">
        <f aca="false">K131+J131</f>
        <v>0</v>
      </c>
      <c r="M131" s="123" t="n">
        <f aca="false">L131*$G$6</f>
        <v>0</v>
      </c>
      <c r="W131" s="121" t="n">
        <f aca="false">IFERROR(MOD(9*MID(D131,1,1)+7*MID(D131,2,1)+3*MID(D131,3,1)+MID(D131,4,1)+9*MID(D131,5,1)+7*MID(D131,6,1)+3*MID(D131,7,1)+MID(D131,8,1)+9*MID(D131,9,1)+7*MID(D131,10,1),10),10)</f>
        <v>10</v>
      </c>
    </row>
    <row r="132" customFormat="false" ht="15.6" hidden="false" customHeight="false" outlineLevel="0" collapsed="false">
      <c r="A132" s="67" t="n">
        <v>122</v>
      </c>
      <c r="B132" s="122"/>
      <c r="C132" s="122"/>
      <c r="D132" s="69"/>
      <c r="E132" s="115"/>
      <c r="F132" s="116"/>
      <c r="G132" s="117"/>
      <c r="H132" s="118"/>
      <c r="I132" s="73" t="n">
        <v>1</v>
      </c>
      <c r="J132" s="119" t="n">
        <f aca="false">IFERROR(IF(H132*F132&gt;=1300,1300*F132*(1-(0.1371+(1-0.1371)*0.09)*(1-I132)),IF(H132&lt;=1300*F132,0,1300*F132*(1-(0.1371+(1-0.1371)*0.09)*(1-I132)))),0)</f>
        <v>0</v>
      </c>
      <c r="K132" s="123" t="n">
        <f aca="false">ROUND(J132*($G$5+9.76+6.5)/100,2)*I132</f>
        <v>0</v>
      </c>
      <c r="L132" s="123" t="n">
        <f aca="false">K132+J132</f>
        <v>0</v>
      </c>
      <c r="M132" s="123" t="n">
        <f aca="false">L132*$G$6</f>
        <v>0</v>
      </c>
      <c r="W132" s="121" t="n">
        <f aca="false">IFERROR(MOD(9*MID(D132,1,1)+7*MID(D132,2,1)+3*MID(D132,3,1)+MID(D132,4,1)+9*MID(D132,5,1)+7*MID(D132,6,1)+3*MID(D132,7,1)+MID(D132,8,1)+9*MID(D132,9,1)+7*MID(D132,10,1),10),10)</f>
        <v>10</v>
      </c>
    </row>
    <row r="133" customFormat="false" ht="15.6" hidden="false" customHeight="false" outlineLevel="0" collapsed="false">
      <c r="A133" s="67" t="n">
        <v>123</v>
      </c>
      <c r="B133" s="122"/>
      <c r="C133" s="122"/>
      <c r="D133" s="69"/>
      <c r="E133" s="115"/>
      <c r="F133" s="116"/>
      <c r="G133" s="117"/>
      <c r="H133" s="118"/>
      <c r="I133" s="73" t="n">
        <v>1</v>
      </c>
      <c r="J133" s="119" t="n">
        <f aca="false">IFERROR(IF(H133*F133&gt;=1300,1300*F133*(1-(0.1371+(1-0.1371)*0.09)*(1-I133)),IF(H133&lt;=1300*F133,0,1300*F133*(1-(0.1371+(1-0.1371)*0.09)*(1-I133)))),0)</f>
        <v>0</v>
      </c>
      <c r="K133" s="123" t="n">
        <f aca="false">ROUND(J133*($G$5+9.76+6.5)/100,2)*I133</f>
        <v>0</v>
      </c>
      <c r="L133" s="123" t="n">
        <f aca="false">K133+J133</f>
        <v>0</v>
      </c>
      <c r="M133" s="123" t="n">
        <f aca="false">L133*$G$6</f>
        <v>0</v>
      </c>
      <c r="W133" s="121" t="n">
        <f aca="false">IFERROR(MOD(9*MID(D133,1,1)+7*MID(D133,2,1)+3*MID(D133,3,1)+MID(D133,4,1)+9*MID(D133,5,1)+7*MID(D133,6,1)+3*MID(D133,7,1)+MID(D133,8,1)+9*MID(D133,9,1)+7*MID(D133,10,1),10),10)</f>
        <v>10</v>
      </c>
    </row>
    <row r="134" customFormat="false" ht="15.6" hidden="false" customHeight="false" outlineLevel="0" collapsed="false">
      <c r="A134" s="67" t="n">
        <v>124</v>
      </c>
      <c r="B134" s="122"/>
      <c r="C134" s="122"/>
      <c r="D134" s="69"/>
      <c r="E134" s="115"/>
      <c r="F134" s="116"/>
      <c r="G134" s="117"/>
      <c r="H134" s="118"/>
      <c r="I134" s="73" t="n">
        <v>1</v>
      </c>
      <c r="J134" s="119" t="n">
        <f aca="false">IFERROR(IF(H134*F134&gt;=1300,1300*F134*(1-(0.1371+(1-0.1371)*0.09)*(1-I134)),IF(H134&lt;=1300*F134,0,1300*F134*(1-(0.1371+(1-0.1371)*0.09)*(1-I134)))),0)</f>
        <v>0</v>
      </c>
      <c r="K134" s="123" t="n">
        <f aca="false">ROUND(J134*($G$5+9.76+6.5)/100,2)*I134</f>
        <v>0</v>
      </c>
      <c r="L134" s="123" t="n">
        <f aca="false">K134+J134</f>
        <v>0</v>
      </c>
      <c r="M134" s="123" t="n">
        <f aca="false">L134*$G$6</f>
        <v>0</v>
      </c>
      <c r="W134" s="121" t="n">
        <f aca="false">IFERROR(MOD(9*MID(D134,1,1)+7*MID(D134,2,1)+3*MID(D134,3,1)+MID(D134,4,1)+9*MID(D134,5,1)+7*MID(D134,6,1)+3*MID(D134,7,1)+MID(D134,8,1)+9*MID(D134,9,1)+7*MID(D134,10,1),10),10)</f>
        <v>10</v>
      </c>
    </row>
    <row r="135" customFormat="false" ht="15.6" hidden="false" customHeight="false" outlineLevel="0" collapsed="false">
      <c r="A135" s="67" t="n">
        <v>125</v>
      </c>
      <c r="B135" s="122"/>
      <c r="C135" s="122"/>
      <c r="D135" s="69"/>
      <c r="E135" s="115"/>
      <c r="F135" s="116"/>
      <c r="G135" s="117"/>
      <c r="H135" s="118"/>
      <c r="I135" s="73" t="n">
        <v>1</v>
      </c>
      <c r="J135" s="119" t="n">
        <f aca="false">IFERROR(IF(H135*F135&gt;=1300,1300*F135*(1-(0.1371+(1-0.1371)*0.09)*(1-I135)),IF(H135&lt;=1300*F135,0,1300*F135*(1-(0.1371+(1-0.1371)*0.09)*(1-I135)))),0)</f>
        <v>0</v>
      </c>
      <c r="K135" s="123" t="n">
        <f aca="false">ROUND(J135*($G$5+9.76+6.5)/100,2)*I135</f>
        <v>0</v>
      </c>
      <c r="L135" s="123" t="n">
        <f aca="false">K135+J135</f>
        <v>0</v>
      </c>
      <c r="M135" s="123" t="n">
        <f aca="false">L135*$G$6</f>
        <v>0</v>
      </c>
      <c r="W135" s="121" t="n">
        <f aca="false">IFERROR(MOD(9*MID(D135,1,1)+7*MID(D135,2,1)+3*MID(D135,3,1)+MID(D135,4,1)+9*MID(D135,5,1)+7*MID(D135,6,1)+3*MID(D135,7,1)+MID(D135,8,1)+9*MID(D135,9,1)+7*MID(D135,10,1),10),10)</f>
        <v>10</v>
      </c>
    </row>
    <row r="136" customFormat="false" ht="15.6" hidden="false" customHeight="false" outlineLevel="0" collapsed="false">
      <c r="A136" s="67" t="n">
        <v>126</v>
      </c>
      <c r="B136" s="122"/>
      <c r="C136" s="122"/>
      <c r="D136" s="69"/>
      <c r="E136" s="115"/>
      <c r="F136" s="116"/>
      <c r="G136" s="117"/>
      <c r="H136" s="118"/>
      <c r="I136" s="73" t="n">
        <v>1</v>
      </c>
      <c r="J136" s="119" t="n">
        <f aca="false">IFERROR(IF(H136*F136&gt;=1300,1300*F136*(1-(0.1371+(1-0.1371)*0.09)*(1-I136)),IF(H136&lt;=1300*F136,0,1300*F136*(1-(0.1371+(1-0.1371)*0.09)*(1-I136)))),0)</f>
        <v>0</v>
      </c>
      <c r="K136" s="123" t="n">
        <f aca="false">ROUND(J136*($G$5+9.76+6.5)/100,2)*I136</f>
        <v>0</v>
      </c>
      <c r="L136" s="123" t="n">
        <f aca="false">K136+J136</f>
        <v>0</v>
      </c>
      <c r="M136" s="123" t="n">
        <f aca="false">L136*$G$6</f>
        <v>0</v>
      </c>
      <c r="W136" s="121" t="n">
        <f aca="false">IFERROR(MOD(9*MID(D136,1,1)+7*MID(D136,2,1)+3*MID(D136,3,1)+MID(D136,4,1)+9*MID(D136,5,1)+7*MID(D136,6,1)+3*MID(D136,7,1)+MID(D136,8,1)+9*MID(D136,9,1)+7*MID(D136,10,1),10),10)</f>
        <v>10</v>
      </c>
    </row>
    <row r="137" customFormat="false" ht="15.6" hidden="false" customHeight="false" outlineLevel="0" collapsed="false">
      <c r="A137" s="67" t="n">
        <v>127</v>
      </c>
      <c r="B137" s="122"/>
      <c r="C137" s="122"/>
      <c r="D137" s="69"/>
      <c r="E137" s="115"/>
      <c r="F137" s="116"/>
      <c r="G137" s="117"/>
      <c r="H137" s="118"/>
      <c r="I137" s="73" t="n">
        <v>1</v>
      </c>
      <c r="J137" s="119" t="n">
        <f aca="false">IFERROR(IF(H137*F137&gt;=1300,1300*F137*(1-(0.1371+(1-0.1371)*0.09)*(1-I137)),IF(H137&lt;=1300*F137,0,1300*F137*(1-(0.1371+(1-0.1371)*0.09)*(1-I137)))),0)</f>
        <v>0</v>
      </c>
      <c r="K137" s="123" t="n">
        <f aca="false">ROUND(J137*($G$5+9.76+6.5)/100,2)*I137</f>
        <v>0</v>
      </c>
      <c r="L137" s="123" t="n">
        <f aca="false">K137+J137</f>
        <v>0</v>
      </c>
      <c r="M137" s="123" t="n">
        <f aca="false">L137*$G$6</f>
        <v>0</v>
      </c>
      <c r="W137" s="121" t="n">
        <f aca="false">IFERROR(MOD(9*MID(D137,1,1)+7*MID(D137,2,1)+3*MID(D137,3,1)+MID(D137,4,1)+9*MID(D137,5,1)+7*MID(D137,6,1)+3*MID(D137,7,1)+MID(D137,8,1)+9*MID(D137,9,1)+7*MID(D137,10,1),10),10)</f>
        <v>10</v>
      </c>
    </row>
    <row r="138" customFormat="false" ht="15.6" hidden="false" customHeight="false" outlineLevel="0" collapsed="false">
      <c r="A138" s="67" t="n">
        <v>128</v>
      </c>
      <c r="B138" s="122"/>
      <c r="C138" s="122"/>
      <c r="D138" s="69"/>
      <c r="E138" s="115"/>
      <c r="F138" s="116"/>
      <c r="G138" s="117"/>
      <c r="H138" s="118"/>
      <c r="I138" s="73" t="n">
        <v>1</v>
      </c>
      <c r="J138" s="119" t="n">
        <f aca="false">IFERROR(IF(H138*F138&gt;=1300,1300*F138*(1-(0.1371+(1-0.1371)*0.09)*(1-I138)),IF(H138&lt;=1300*F138,0,1300*F138*(1-(0.1371+(1-0.1371)*0.09)*(1-I138)))),0)</f>
        <v>0</v>
      </c>
      <c r="K138" s="123" t="n">
        <f aca="false">ROUND(J138*($G$5+9.76+6.5)/100,2)*I138</f>
        <v>0</v>
      </c>
      <c r="L138" s="123" t="n">
        <f aca="false">K138+J138</f>
        <v>0</v>
      </c>
      <c r="M138" s="123" t="n">
        <f aca="false">L138*$G$6</f>
        <v>0</v>
      </c>
      <c r="W138" s="121" t="n">
        <f aca="false">IFERROR(MOD(9*MID(D138,1,1)+7*MID(D138,2,1)+3*MID(D138,3,1)+MID(D138,4,1)+9*MID(D138,5,1)+7*MID(D138,6,1)+3*MID(D138,7,1)+MID(D138,8,1)+9*MID(D138,9,1)+7*MID(D138,10,1),10),10)</f>
        <v>10</v>
      </c>
    </row>
    <row r="139" customFormat="false" ht="15.6" hidden="false" customHeight="false" outlineLevel="0" collapsed="false">
      <c r="A139" s="67" t="n">
        <v>129</v>
      </c>
      <c r="B139" s="122"/>
      <c r="C139" s="122"/>
      <c r="D139" s="69"/>
      <c r="E139" s="115"/>
      <c r="F139" s="116"/>
      <c r="G139" s="117"/>
      <c r="H139" s="118"/>
      <c r="I139" s="73" t="n">
        <v>1</v>
      </c>
      <c r="J139" s="119" t="n">
        <f aca="false">IFERROR(IF(H139*F139&gt;=1300,1300*F139*(1-(0.1371+(1-0.1371)*0.09)*(1-I139)),IF(H139&lt;=1300*F139,0,1300*F139*(1-(0.1371+(1-0.1371)*0.09)*(1-I139)))),0)</f>
        <v>0</v>
      </c>
      <c r="K139" s="123" t="n">
        <f aca="false">ROUND(J139*($G$5+9.76+6.5)/100,2)*I139</f>
        <v>0</v>
      </c>
      <c r="L139" s="123" t="n">
        <f aca="false">K139+J139</f>
        <v>0</v>
      </c>
      <c r="M139" s="123" t="n">
        <f aca="false">L139*$G$6</f>
        <v>0</v>
      </c>
      <c r="W139" s="121" t="n">
        <f aca="false">IFERROR(MOD(9*MID(D139,1,1)+7*MID(D139,2,1)+3*MID(D139,3,1)+MID(D139,4,1)+9*MID(D139,5,1)+7*MID(D139,6,1)+3*MID(D139,7,1)+MID(D139,8,1)+9*MID(D139,9,1)+7*MID(D139,10,1),10),10)</f>
        <v>10</v>
      </c>
    </row>
    <row r="140" customFormat="false" ht="15.6" hidden="false" customHeight="false" outlineLevel="0" collapsed="false">
      <c r="A140" s="67" t="n">
        <v>130</v>
      </c>
      <c r="B140" s="122"/>
      <c r="C140" s="122"/>
      <c r="D140" s="69"/>
      <c r="E140" s="115"/>
      <c r="F140" s="116"/>
      <c r="G140" s="117"/>
      <c r="H140" s="118"/>
      <c r="I140" s="73" t="n">
        <v>1</v>
      </c>
      <c r="J140" s="119" t="n">
        <f aca="false">IFERROR(IF(H140*F140&gt;=1300,1300*F140*(1-(0.1371+(1-0.1371)*0.09)*(1-I140)),IF(H140&lt;=1300*F140,0,1300*F140*(1-(0.1371+(1-0.1371)*0.09)*(1-I140)))),0)</f>
        <v>0</v>
      </c>
      <c r="K140" s="123" t="n">
        <f aca="false">ROUND(J140*($G$5+9.76+6.5)/100,2)*I140</f>
        <v>0</v>
      </c>
      <c r="L140" s="123" t="n">
        <f aca="false">K140+J140</f>
        <v>0</v>
      </c>
      <c r="M140" s="123" t="n">
        <f aca="false">L140*$G$6</f>
        <v>0</v>
      </c>
      <c r="W140" s="121" t="n">
        <f aca="false">IFERROR(MOD(9*MID(D140,1,1)+7*MID(D140,2,1)+3*MID(D140,3,1)+MID(D140,4,1)+9*MID(D140,5,1)+7*MID(D140,6,1)+3*MID(D140,7,1)+MID(D140,8,1)+9*MID(D140,9,1)+7*MID(D140,10,1),10),10)</f>
        <v>10</v>
      </c>
    </row>
    <row r="141" customFormat="false" ht="15.6" hidden="false" customHeight="false" outlineLevel="0" collapsed="false">
      <c r="A141" s="67" t="n">
        <v>131</v>
      </c>
      <c r="B141" s="122"/>
      <c r="C141" s="122"/>
      <c r="D141" s="69"/>
      <c r="E141" s="115"/>
      <c r="F141" s="116"/>
      <c r="G141" s="117"/>
      <c r="H141" s="118"/>
      <c r="I141" s="73" t="n">
        <v>1</v>
      </c>
      <c r="J141" s="119" t="n">
        <f aca="false">IFERROR(IF(H141*F141&gt;=1300,1300*F141*(1-(0.1371+(1-0.1371)*0.09)*(1-I141)),IF(H141&lt;=1300*F141,0,1300*F141*(1-(0.1371+(1-0.1371)*0.09)*(1-I141)))),0)</f>
        <v>0</v>
      </c>
      <c r="K141" s="123" t="n">
        <f aca="false">ROUND(J141*($G$5+9.76+6.5)/100,2)*I141</f>
        <v>0</v>
      </c>
      <c r="L141" s="123" t="n">
        <f aca="false">K141+J141</f>
        <v>0</v>
      </c>
      <c r="M141" s="123" t="n">
        <f aca="false">L141*$G$6</f>
        <v>0</v>
      </c>
      <c r="W141" s="121" t="n">
        <f aca="false">IFERROR(MOD(9*MID(D141,1,1)+7*MID(D141,2,1)+3*MID(D141,3,1)+MID(D141,4,1)+9*MID(D141,5,1)+7*MID(D141,6,1)+3*MID(D141,7,1)+MID(D141,8,1)+9*MID(D141,9,1)+7*MID(D141,10,1),10),10)</f>
        <v>10</v>
      </c>
    </row>
    <row r="142" customFormat="false" ht="15.6" hidden="false" customHeight="false" outlineLevel="0" collapsed="false">
      <c r="A142" s="67" t="n">
        <v>132</v>
      </c>
      <c r="B142" s="122"/>
      <c r="C142" s="122"/>
      <c r="D142" s="69"/>
      <c r="E142" s="115"/>
      <c r="F142" s="116"/>
      <c r="G142" s="117"/>
      <c r="H142" s="118"/>
      <c r="I142" s="73" t="n">
        <v>1</v>
      </c>
      <c r="J142" s="119" t="n">
        <f aca="false">IFERROR(IF(H142*F142&gt;=1300,1300*F142*(1-(0.1371+(1-0.1371)*0.09)*(1-I142)),IF(H142&lt;=1300*F142,0,1300*F142*(1-(0.1371+(1-0.1371)*0.09)*(1-I142)))),0)</f>
        <v>0</v>
      </c>
      <c r="K142" s="123" t="n">
        <f aca="false">ROUND(J142*($G$5+9.76+6.5)/100,2)*I142</f>
        <v>0</v>
      </c>
      <c r="L142" s="123" t="n">
        <f aca="false">K142+J142</f>
        <v>0</v>
      </c>
      <c r="M142" s="123" t="n">
        <f aca="false">L142*$G$6</f>
        <v>0</v>
      </c>
      <c r="W142" s="121" t="n">
        <f aca="false">IFERROR(MOD(9*MID(D142,1,1)+7*MID(D142,2,1)+3*MID(D142,3,1)+MID(D142,4,1)+9*MID(D142,5,1)+7*MID(D142,6,1)+3*MID(D142,7,1)+MID(D142,8,1)+9*MID(D142,9,1)+7*MID(D142,10,1),10),10)</f>
        <v>10</v>
      </c>
    </row>
    <row r="143" customFormat="false" ht="15.6" hidden="false" customHeight="false" outlineLevel="0" collapsed="false">
      <c r="A143" s="67" t="n">
        <v>133</v>
      </c>
      <c r="B143" s="122"/>
      <c r="C143" s="122"/>
      <c r="D143" s="69"/>
      <c r="E143" s="115"/>
      <c r="F143" s="116"/>
      <c r="G143" s="117"/>
      <c r="H143" s="118"/>
      <c r="I143" s="73" t="n">
        <v>1</v>
      </c>
      <c r="J143" s="119" t="n">
        <f aca="false">IFERROR(IF(H143*F143&gt;=1300,1300*F143*(1-(0.1371+(1-0.1371)*0.09)*(1-I143)),IF(H143&lt;=1300*F143,0,1300*F143*(1-(0.1371+(1-0.1371)*0.09)*(1-I143)))),0)</f>
        <v>0</v>
      </c>
      <c r="K143" s="123" t="n">
        <f aca="false">ROUND(J143*($G$5+9.76+6.5)/100,2)*I143</f>
        <v>0</v>
      </c>
      <c r="L143" s="123" t="n">
        <f aca="false">K143+J143</f>
        <v>0</v>
      </c>
      <c r="M143" s="123" t="n">
        <f aca="false">L143*$G$6</f>
        <v>0</v>
      </c>
      <c r="W143" s="121" t="n">
        <f aca="false">IFERROR(MOD(9*MID(D143,1,1)+7*MID(D143,2,1)+3*MID(D143,3,1)+MID(D143,4,1)+9*MID(D143,5,1)+7*MID(D143,6,1)+3*MID(D143,7,1)+MID(D143,8,1)+9*MID(D143,9,1)+7*MID(D143,10,1),10),10)</f>
        <v>10</v>
      </c>
    </row>
    <row r="144" customFormat="false" ht="15.6" hidden="false" customHeight="false" outlineLevel="0" collapsed="false">
      <c r="A144" s="67" t="n">
        <v>134</v>
      </c>
      <c r="B144" s="122"/>
      <c r="C144" s="122"/>
      <c r="D144" s="69"/>
      <c r="E144" s="115"/>
      <c r="F144" s="116"/>
      <c r="G144" s="117"/>
      <c r="H144" s="118"/>
      <c r="I144" s="73" t="n">
        <v>1</v>
      </c>
      <c r="J144" s="119" t="n">
        <f aca="false">IFERROR(IF(H144*F144&gt;=1300,1300*F144*(1-(0.1371+(1-0.1371)*0.09)*(1-I144)),IF(H144&lt;=1300*F144,0,1300*F144*(1-(0.1371+(1-0.1371)*0.09)*(1-I144)))),0)</f>
        <v>0</v>
      </c>
      <c r="K144" s="123" t="n">
        <f aca="false">ROUND(J144*($G$5+9.76+6.5)/100,2)*I144</f>
        <v>0</v>
      </c>
      <c r="L144" s="123" t="n">
        <f aca="false">K144+J144</f>
        <v>0</v>
      </c>
      <c r="M144" s="123" t="n">
        <f aca="false">L144*$G$6</f>
        <v>0</v>
      </c>
      <c r="W144" s="121" t="n">
        <f aca="false">IFERROR(MOD(9*MID(D144,1,1)+7*MID(D144,2,1)+3*MID(D144,3,1)+MID(D144,4,1)+9*MID(D144,5,1)+7*MID(D144,6,1)+3*MID(D144,7,1)+MID(D144,8,1)+9*MID(D144,9,1)+7*MID(D144,10,1),10),10)</f>
        <v>10</v>
      </c>
    </row>
    <row r="145" customFormat="false" ht="15.6" hidden="false" customHeight="false" outlineLevel="0" collapsed="false">
      <c r="A145" s="67" t="n">
        <v>135</v>
      </c>
      <c r="B145" s="122"/>
      <c r="C145" s="122"/>
      <c r="D145" s="69"/>
      <c r="E145" s="115"/>
      <c r="F145" s="116"/>
      <c r="G145" s="117"/>
      <c r="H145" s="118"/>
      <c r="I145" s="73" t="n">
        <v>1</v>
      </c>
      <c r="J145" s="119" t="n">
        <f aca="false">IFERROR(IF(H145*F145&gt;=1300,1300*F145*(1-(0.1371+(1-0.1371)*0.09)*(1-I145)),IF(H145&lt;=1300*F145,0,1300*F145*(1-(0.1371+(1-0.1371)*0.09)*(1-I145)))),0)</f>
        <v>0</v>
      </c>
      <c r="K145" s="123" t="n">
        <f aca="false">ROUND(J145*($G$5+9.76+6.5)/100,2)*I145</f>
        <v>0</v>
      </c>
      <c r="L145" s="123" t="n">
        <f aca="false">K145+J145</f>
        <v>0</v>
      </c>
      <c r="M145" s="123" t="n">
        <f aca="false">L145*$G$6</f>
        <v>0</v>
      </c>
      <c r="W145" s="121" t="n">
        <f aca="false">IFERROR(MOD(9*MID(D145,1,1)+7*MID(D145,2,1)+3*MID(D145,3,1)+MID(D145,4,1)+9*MID(D145,5,1)+7*MID(D145,6,1)+3*MID(D145,7,1)+MID(D145,8,1)+9*MID(D145,9,1)+7*MID(D145,10,1),10),10)</f>
        <v>10</v>
      </c>
    </row>
    <row r="146" customFormat="false" ht="15.6" hidden="false" customHeight="false" outlineLevel="0" collapsed="false">
      <c r="A146" s="67" t="n">
        <v>136</v>
      </c>
      <c r="B146" s="122"/>
      <c r="C146" s="122"/>
      <c r="D146" s="69"/>
      <c r="E146" s="115"/>
      <c r="F146" s="116"/>
      <c r="G146" s="117"/>
      <c r="H146" s="118"/>
      <c r="I146" s="73" t="n">
        <v>1</v>
      </c>
      <c r="J146" s="119" t="n">
        <f aca="false">IFERROR(IF(H146*F146&gt;=1300,1300*F146*(1-(0.1371+(1-0.1371)*0.09)*(1-I146)),IF(H146&lt;=1300*F146,0,1300*F146*(1-(0.1371+(1-0.1371)*0.09)*(1-I146)))),0)</f>
        <v>0</v>
      </c>
      <c r="K146" s="123" t="n">
        <f aca="false">ROUND(J146*($G$5+9.76+6.5)/100,2)*I146</f>
        <v>0</v>
      </c>
      <c r="L146" s="123" t="n">
        <f aca="false">K146+J146</f>
        <v>0</v>
      </c>
      <c r="M146" s="123" t="n">
        <f aca="false">L146*$G$6</f>
        <v>0</v>
      </c>
      <c r="W146" s="121" t="n">
        <f aca="false">IFERROR(MOD(9*MID(D146,1,1)+7*MID(D146,2,1)+3*MID(D146,3,1)+MID(D146,4,1)+9*MID(D146,5,1)+7*MID(D146,6,1)+3*MID(D146,7,1)+MID(D146,8,1)+9*MID(D146,9,1)+7*MID(D146,10,1),10),10)</f>
        <v>10</v>
      </c>
    </row>
    <row r="147" customFormat="false" ht="15.6" hidden="false" customHeight="false" outlineLevel="0" collapsed="false">
      <c r="A147" s="67" t="n">
        <v>137</v>
      </c>
      <c r="B147" s="122"/>
      <c r="C147" s="122"/>
      <c r="D147" s="69"/>
      <c r="E147" s="115"/>
      <c r="F147" s="116"/>
      <c r="G147" s="117"/>
      <c r="H147" s="118"/>
      <c r="I147" s="73" t="n">
        <v>1</v>
      </c>
      <c r="J147" s="119" t="n">
        <f aca="false">IFERROR(IF(H147*F147&gt;=1300,1300*F147*(1-(0.1371+(1-0.1371)*0.09)*(1-I147)),IF(H147&lt;=1300*F147,0,1300*F147*(1-(0.1371+(1-0.1371)*0.09)*(1-I147)))),0)</f>
        <v>0</v>
      </c>
      <c r="K147" s="123" t="n">
        <f aca="false">ROUND(J147*($G$5+9.76+6.5)/100,2)*I147</f>
        <v>0</v>
      </c>
      <c r="L147" s="123" t="n">
        <f aca="false">K147+J147</f>
        <v>0</v>
      </c>
      <c r="M147" s="123" t="n">
        <f aca="false">L147*$G$6</f>
        <v>0</v>
      </c>
      <c r="W147" s="121" t="n">
        <f aca="false">IFERROR(MOD(9*MID(D147,1,1)+7*MID(D147,2,1)+3*MID(D147,3,1)+MID(D147,4,1)+9*MID(D147,5,1)+7*MID(D147,6,1)+3*MID(D147,7,1)+MID(D147,8,1)+9*MID(D147,9,1)+7*MID(D147,10,1),10),10)</f>
        <v>10</v>
      </c>
    </row>
    <row r="148" customFormat="false" ht="15.6" hidden="false" customHeight="false" outlineLevel="0" collapsed="false">
      <c r="A148" s="67" t="n">
        <v>138</v>
      </c>
      <c r="B148" s="122"/>
      <c r="C148" s="122"/>
      <c r="D148" s="69"/>
      <c r="E148" s="115"/>
      <c r="F148" s="116"/>
      <c r="G148" s="117"/>
      <c r="H148" s="118"/>
      <c r="I148" s="73" t="n">
        <v>1</v>
      </c>
      <c r="J148" s="119" t="n">
        <f aca="false">IFERROR(IF(H148*F148&gt;=1300,1300*F148*(1-(0.1371+(1-0.1371)*0.09)*(1-I148)),IF(H148&lt;=1300*F148,0,1300*F148*(1-(0.1371+(1-0.1371)*0.09)*(1-I148)))),0)</f>
        <v>0</v>
      </c>
      <c r="K148" s="123" t="n">
        <f aca="false">ROUND(J148*($G$5+9.76+6.5)/100,2)*I148</f>
        <v>0</v>
      </c>
      <c r="L148" s="123" t="n">
        <f aca="false">K148+J148</f>
        <v>0</v>
      </c>
      <c r="M148" s="123" t="n">
        <f aca="false">L148*$G$6</f>
        <v>0</v>
      </c>
      <c r="W148" s="121" t="n">
        <f aca="false">IFERROR(MOD(9*MID(D148,1,1)+7*MID(D148,2,1)+3*MID(D148,3,1)+MID(D148,4,1)+9*MID(D148,5,1)+7*MID(D148,6,1)+3*MID(D148,7,1)+MID(D148,8,1)+9*MID(D148,9,1)+7*MID(D148,10,1),10),10)</f>
        <v>10</v>
      </c>
    </row>
    <row r="149" customFormat="false" ht="15.6" hidden="false" customHeight="false" outlineLevel="0" collapsed="false">
      <c r="A149" s="67" t="n">
        <v>139</v>
      </c>
      <c r="B149" s="122"/>
      <c r="C149" s="122"/>
      <c r="D149" s="69"/>
      <c r="E149" s="115"/>
      <c r="F149" s="116"/>
      <c r="G149" s="117"/>
      <c r="H149" s="118"/>
      <c r="I149" s="73" t="n">
        <v>1</v>
      </c>
      <c r="J149" s="119" t="n">
        <f aca="false">IFERROR(IF(H149*F149&gt;=1300,1300*F149*(1-(0.1371+(1-0.1371)*0.09)*(1-I149)),IF(H149&lt;=1300*F149,0,1300*F149*(1-(0.1371+(1-0.1371)*0.09)*(1-I149)))),0)</f>
        <v>0</v>
      </c>
      <c r="K149" s="123" t="n">
        <f aca="false">ROUND(J149*($G$5+9.76+6.5)/100,2)*I149</f>
        <v>0</v>
      </c>
      <c r="L149" s="123" t="n">
        <f aca="false">K149+J149</f>
        <v>0</v>
      </c>
      <c r="M149" s="123" t="n">
        <f aca="false">L149*$G$6</f>
        <v>0</v>
      </c>
      <c r="W149" s="121" t="n">
        <f aca="false">IFERROR(MOD(9*MID(D149,1,1)+7*MID(D149,2,1)+3*MID(D149,3,1)+MID(D149,4,1)+9*MID(D149,5,1)+7*MID(D149,6,1)+3*MID(D149,7,1)+MID(D149,8,1)+9*MID(D149,9,1)+7*MID(D149,10,1),10),10)</f>
        <v>10</v>
      </c>
    </row>
    <row r="150" customFormat="false" ht="15.6" hidden="false" customHeight="false" outlineLevel="0" collapsed="false">
      <c r="A150" s="67" t="n">
        <v>140</v>
      </c>
      <c r="B150" s="122"/>
      <c r="C150" s="122"/>
      <c r="D150" s="69"/>
      <c r="E150" s="115"/>
      <c r="F150" s="116"/>
      <c r="G150" s="117"/>
      <c r="H150" s="118"/>
      <c r="I150" s="73" t="n">
        <v>1</v>
      </c>
      <c r="J150" s="119" t="n">
        <f aca="false">IFERROR(IF(H150*F150&gt;=1300,1300*F150*(1-(0.1371+(1-0.1371)*0.09)*(1-I150)),IF(H150&lt;=1300*F150,0,1300*F150*(1-(0.1371+(1-0.1371)*0.09)*(1-I150)))),0)</f>
        <v>0</v>
      </c>
      <c r="K150" s="123" t="n">
        <f aca="false">ROUND(J150*($G$5+9.76+6.5)/100,2)*I150</f>
        <v>0</v>
      </c>
      <c r="L150" s="123" t="n">
        <f aca="false">K150+J150</f>
        <v>0</v>
      </c>
      <c r="M150" s="123" t="n">
        <f aca="false">L150*$G$6</f>
        <v>0</v>
      </c>
      <c r="W150" s="121" t="n">
        <f aca="false">IFERROR(MOD(9*MID(D150,1,1)+7*MID(D150,2,1)+3*MID(D150,3,1)+MID(D150,4,1)+9*MID(D150,5,1)+7*MID(D150,6,1)+3*MID(D150,7,1)+MID(D150,8,1)+9*MID(D150,9,1)+7*MID(D150,10,1),10),10)</f>
        <v>10</v>
      </c>
    </row>
    <row r="151" customFormat="false" ht="15.6" hidden="false" customHeight="false" outlineLevel="0" collapsed="false">
      <c r="A151" s="67" t="n">
        <v>141</v>
      </c>
      <c r="B151" s="122"/>
      <c r="C151" s="122"/>
      <c r="D151" s="69"/>
      <c r="E151" s="115"/>
      <c r="F151" s="116"/>
      <c r="G151" s="117"/>
      <c r="H151" s="118"/>
      <c r="I151" s="73" t="n">
        <v>1</v>
      </c>
      <c r="J151" s="119" t="n">
        <f aca="false">IFERROR(IF(H151*F151&gt;=1300,1300*F151*(1-(0.1371+(1-0.1371)*0.09)*(1-I151)),IF(H151&lt;=1300*F151,0,1300*F151*(1-(0.1371+(1-0.1371)*0.09)*(1-I151)))),0)</f>
        <v>0</v>
      </c>
      <c r="K151" s="123" t="n">
        <f aca="false">ROUND(J151*($G$5+9.76+6.5)/100,2)*I151</f>
        <v>0</v>
      </c>
      <c r="L151" s="123" t="n">
        <f aca="false">K151+J151</f>
        <v>0</v>
      </c>
      <c r="M151" s="123" t="n">
        <f aca="false">L151*$G$6</f>
        <v>0</v>
      </c>
      <c r="W151" s="121" t="n">
        <f aca="false">IFERROR(MOD(9*MID(D151,1,1)+7*MID(D151,2,1)+3*MID(D151,3,1)+MID(D151,4,1)+9*MID(D151,5,1)+7*MID(D151,6,1)+3*MID(D151,7,1)+MID(D151,8,1)+9*MID(D151,9,1)+7*MID(D151,10,1),10),10)</f>
        <v>10</v>
      </c>
    </row>
    <row r="152" customFormat="false" ht="15.6" hidden="false" customHeight="false" outlineLevel="0" collapsed="false">
      <c r="A152" s="67" t="n">
        <v>142</v>
      </c>
      <c r="B152" s="122"/>
      <c r="C152" s="122"/>
      <c r="D152" s="69"/>
      <c r="E152" s="115"/>
      <c r="F152" s="116"/>
      <c r="G152" s="117"/>
      <c r="H152" s="118"/>
      <c r="I152" s="73" t="n">
        <v>1</v>
      </c>
      <c r="J152" s="119" t="n">
        <f aca="false">IFERROR(IF(H152*F152&gt;=1300,1300*F152*(1-(0.1371+(1-0.1371)*0.09)*(1-I152)),IF(H152&lt;=1300*F152,0,1300*F152*(1-(0.1371+(1-0.1371)*0.09)*(1-I152)))),0)</f>
        <v>0</v>
      </c>
      <c r="K152" s="123" t="n">
        <f aca="false">ROUND(J152*($G$5+9.76+6.5)/100,2)*I152</f>
        <v>0</v>
      </c>
      <c r="L152" s="123" t="n">
        <f aca="false">K152+J152</f>
        <v>0</v>
      </c>
      <c r="M152" s="123" t="n">
        <f aca="false">L152*$G$6</f>
        <v>0</v>
      </c>
      <c r="W152" s="121" t="n">
        <f aca="false">IFERROR(MOD(9*MID(D152,1,1)+7*MID(D152,2,1)+3*MID(D152,3,1)+MID(D152,4,1)+9*MID(D152,5,1)+7*MID(D152,6,1)+3*MID(D152,7,1)+MID(D152,8,1)+9*MID(D152,9,1)+7*MID(D152,10,1),10),10)</f>
        <v>10</v>
      </c>
    </row>
    <row r="153" customFormat="false" ht="15.6" hidden="false" customHeight="false" outlineLevel="0" collapsed="false">
      <c r="A153" s="67" t="n">
        <v>143</v>
      </c>
      <c r="B153" s="122"/>
      <c r="C153" s="122"/>
      <c r="D153" s="69"/>
      <c r="E153" s="115"/>
      <c r="F153" s="116"/>
      <c r="G153" s="117"/>
      <c r="H153" s="118"/>
      <c r="I153" s="73" t="n">
        <v>1</v>
      </c>
      <c r="J153" s="119" t="n">
        <f aca="false">IFERROR(IF(H153*F153&gt;=1300,1300*F153*(1-(0.1371+(1-0.1371)*0.09)*(1-I153)),IF(H153&lt;=1300*F153,0,1300*F153*(1-(0.1371+(1-0.1371)*0.09)*(1-I153)))),0)</f>
        <v>0</v>
      </c>
      <c r="K153" s="123" t="n">
        <f aca="false">ROUND(J153*($G$5+9.76+6.5)/100,2)*I153</f>
        <v>0</v>
      </c>
      <c r="L153" s="123" t="n">
        <f aca="false">K153+J153</f>
        <v>0</v>
      </c>
      <c r="M153" s="123" t="n">
        <f aca="false">L153*$G$6</f>
        <v>0</v>
      </c>
      <c r="W153" s="121" t="n">
        <f aca="false">IFERROR(MOD(9*MID(D153,1,1)+7*MID(D153,2,1)+3*MID(D153,3,1)+MID(D153,4,1)+9*MID(D153,5,1)+7*MID(D153,6,1)+3*MID(D153,7,1)+MID(D153,8,1)+9*MID(D153,9,1)+7*MID(D153,10,1),10),10)</f>
        <v>10</v>
      </c>
    </row>
    <row r="154" customFormat="false" ht="15.6" hidden="false" customHeight="false" outlineLevel="0" collapsed="false">
      <c r="A154" s="67" t="n">
        <v>144</v>
      </c>
      <c r="B154" s="122"/>
      <c r="C154" s="122"/>
      <c r="D154" s="69"/>
      <c r="E154" s="115"/>
      <c r="F154" s="116"/>
      <c r="G154" s="117"/>
      <c r="H154" s="118"/>
      <c r="I154" s="73" t="n">
        <v>1</v>
      </c>
      <c r="J154" s="119" t="n">
        <f aca="false">IFERROR(IF(H154*F154&gt;=1300,1300*F154*(1-(0.1371+(1-0.1371)*0.09)*(1-I154)),IF(H154&lt;=1300*F154,0,1300*F154*(1-(0.1371+(1-0.1371)*0.09)*(1-I154)))),0)</f>
        <v>0</v>
      </c>
      <c r="K154" s="123" t="n">
        <f aca="false">ROUND(J154*($G$5+9.76+6.5)/100,2)*I154</f>
        <v>0</v>
      </c>
      <c r="L154" s="123" t="n">
        <f aca="false">K154+J154</f>
        <v>0</v>
      </c>
      <c r="M154" s="123" t="n">
        <f aca="false">L154*$G$6</f>
        <v>0</v>
      </c>
      <c r="W154" s="121" t="n">
        <f aca="false">IFERROR(MOD(9*MID(D154,1,1)+7*MID(D154,2,1)+3*MID(D154,3,1)+MID(D154,4,1)+9*MID(D154,5,1)+7*MID(D154,6,1)+3*MID(D154,7,1)+MID(D154,8,1)+9*MID(D154,9,1)+7*MID(D154,10,1),10),10)</f>
        <v>10</v>
      </c>
    </row>
    <row r="155" customFormat="false" ht="15.6" hidden="false" customHeight="false" outlineLevel="0" collapsed="false">
      <c r="A155" s="67" t="n">
        <v>145</v>
      </c>
      <c r="B155" s="122"/>
      <c r="C155" s="122"/>
      <c r="D155" s="69"/>
      <c r="E155" s="115"/>
      <c r="F155" s="116"/>
      <c r="G155" s="117"/>
      <c r="H155" s="118"/>
      <c r="I155" s="73" t="n">
        <v>1</v>
      </c>
      <c r="J155" s="119" t="n">
        <f aca="false">IFERROR(IF(H155*F155&gt;=1300,1300*F155*(1-(0.1371+(1-0.1371)*0.09)*(1-I155)),IF(H155&lt;=1300*F155,0,1300*F155*(1-(0.1371+(1-0.1371)*0.09)*(1-I155)))),0)</f>
        <v>0</v>
      </c>
      <c r="K155" s="123" t="n">
        <f aca="false">ROUND(J155*($G$5+9.76+6.5)/100,2)*I155</f>
        <v>0</v>
      </c>
      <c r="L155" s="123" t="n">
        <f aca="false">K155+J155</f>
        <v>0</v>
      </c>
      <c r="M155" s="123" t="n">
        <f aca="false">L155*$G$6</f>
        <v>0</v>
      </c>
      <c r="W155" s="121" t="n">
        <f aca="false">IFERROR(MOD(9*MID(D155,1,1)+7*MID(D155,2,1)+3*MID(D155,3,1)+MID(D155,4,1)+9*MID(D155,5,1)+7*MID(D155,6,1)+3*MID(D155,7,1)+MID(D155,8,1)+9*MID(D155,9,1)+7*MID(D155,10,1),10),10)</f>
        <v>10</v>
      </c>
    </row>
    <row r="156" customFormat="false" ht="15.6" hidden="false" customHeight="false" outlineLevel="0" collapsed="false">
      <c r="A156" s="67" t="n">
        <v>146</v>
      </c>
      <c r="B156" s="122"/>
      <c r="C156" s="122"/>
      <c r="D156" s="69"/>
      <c r="E156" s="115"/>
      <c r="F156" s="116"/>
      <c r="G156" s="117"/>
      <c r="H156" s="118"/>
      <c r="I156" s="73" t="n">
        <v>1</v>
      </c>
      <c r="J156" s="119" t="n">
        <f aca="false">IFERROR(IF(H156*F156&gt;=1300,1300*F156*(1-(0.1371+(1-0.1371)*0.09)*(1-I156)),IF(H156&lt;=1300*F156,0,1300*F156*(1-(0.1371+(1-0.1371)*0.09)*(1-I156)))),0)</f>
        <v>0</v>
      </c>
      <c r="K156" s="123" t="n">
        <f aca="false">ROUND(J156*($G$5+9.76+6.5)/100,2)*I156</f>
        <v>0</v>
      </c>
      <c r="L156" s="123" t="n">
        <f aca="false">K156+J156</f>
        <v>0</v>
      </c>
      <c r="M156" s="123" t="n">
        <f aca="false">L156*$G$6</f>
        <v>0</v>
      </c>
      <c r="W156" s="121" t="n">
        <f aca="false">IFERROR(MOD(9*MID(D156,1,1)+7*MID(D156,2,1)+3*MID(D156,3,1)+MID(D156,4,1)+9*MID(D156,5,1)+7*MID(D156,6,1)+3*MID(D156,7,1)+MID(D156,8,1)+9*MID(D156,9,1)+7*MID(D156,10,1),10),10)</f>
        <v>10</v>
      </c>
    </row>
    <row r="157" customFormat="false" ht="15.6" hidden="false" customHeight="false" outlineLevel="0" collapsed="false">
      <c r="A157" s="67" t="n">
        <v>147</v>
      </c>
      <c r="B157" s="122"/>
      <c r="C157" s="122"/>
      <c r="D157" s="69"/>
      <c r="E157" s="115"/>
      <c r="F157" s="116"/>
      <c r="G157" s="117"/>
      <c r="H157" s="118"/>
      <c r="I157" s="73" t="n">
        <v>1</v>
      </c>
      <c r="J157" s="119" t="n">
        <f aca="false">IFERROR(IF(H157*F157&gt;=1300,1300*F157*(1-(0.1371+(1-0.1371)*0.09)*(1-I157)),IF(H157&lt;=1300*F157,0,1300*F157*(1-(0.1371+(1-0.1371)*0.09)*(1-I157)))),0)</f>
        <v>0</v>
      </c>
      <c r="K157" s="123" t="n">
        <f aca="false">ROUND(J157*($G$5+9.76+6.5)/100,2)*I157</f>
        <v>0</v>
      </c>
      <c r="L157" s="123" t="n">
        <f aca="false">K157+J157</f>
        <v>0</v>
      </c>
      <c r="M157" s="123" t="n">
        <f aca="false">L157*$G$6</f>
        <v>0</v>
      </c>
      <c r="W157" s="121" t="n">
        <f aca="false">IFERROR(MOD(9*MID(D157,1,1)+7*MID(D157,2,1)+3*MID(D157,3,1)+MID(D157,4,1)+9*MID(D157,5,1)+7*MID(D157,6,1)+3*MID(D157,7,1)+MID(D157,8,1)+9*MID(D157,9,1)+7*MID(D157,10,1),10),10)</f>
        <v>10</v>
      </c>
    </row>
    <row r="158" customFormat="false" ht="15.6" hidden="false" customHeight="false" outlineLevel="0" collapsed="false">
      <c r="A158" s="67" t="n">
        <v>148</v>
      </c>
      <c r="B158" s="122"/>
      <c r="C158" s="122"/>
      <c r="D158" s="69"/>
      <c r="E158" s="115"/>
      <c r="F158" s="116"/>
      <c r="G158" s="117"/>
      <c r="H158" s="118"/>
      <c r="I158" s="73" t="n">
        <v>1</v>
      </c>
      <c r="J158" s="119" t="n">
        <f aca="false">IFERROR(IF(H158*F158&gt;=1300,1300*F158*(1-(0.1371+(1-0.1371)*0.09)*(1-I158)),IF(H158&lt;=1300*F158,0,1300*F158*(1-(0.1371+(1-0.1371)*0.09)*(1-I158)))),0)</f>
        <v>0</v>
      </c>
      <c r="K158" s="123" t="n">
        <f aca="false">ROUND(J158*($G$5+9.76+6.5)/100,2)*I158</f>
        <v>0</v>
      </c>
      <c r="L158" s="123" t="n">
        <f aca="false">K158+J158</f>
        <v>0</v>
      </c>
      <c r="M158" s="123" t="n">
        <f aca="false">L158*$G$6</f>
        <v>0</v>
      </c>
      <c r="W158" s="121" t="n">
        <f aca="false">IFERROR(MOD(9*MID(D158,1,1)+7*MID(D158,2,1)+3*MID(D158,3,1)+MID(D158,4,1)+9*MID(D158,5,1)+7*MID(D158,6,1)+3*MID(D158,7,1)+MID(D158,8,1)+9*MID(D158,9,1)+7*MID(D158,10,1),10),10)</f>
        <v>10</v>
      </c>
    </row>
    <row r="159" customFormat="false" ht="15.6" hidden="false" customHeight="false" outlineLevel="0" collapsed="false">
      <c r="A159" s="67" t="n">
        <v>149</v>
      </c>
      <c r="B159" s="122"/>
      <c r="C159" s="122"/>
      <c r="D159" s="69"/>
      <c r="E159" s="115"/>
      <c r="F159" s="116"/>
      <c r="G159" s="117"/>
      <c r="H159" s="118"/>
      <c r="I159" s="73" t="n">
        <v>1</v>
      </c>
      <c r="J159" s="119" t="n">
        <f aca="false">IFERROR(IF(H159*F159&gt;=1300,1300*F159*(1-(0.1371+(1-0.1371)*0.09)*(1-I159)),IF(H159&lt;=1300*F159,0,1300*F159*(1-(0.1371+(1-0.1371)*0.09)*(1-I159)))),0)</f>
        <v>0</v>
      </c>
      <c r="K159" s="123" t="n">
        <f aca="false">ROUND(J159*($G$5+9.76+6.5)/100,2)*I159</f>
        <v>0</v>
      </c>
      <c r="L159" s="123" t="n">
        <f aca="false">K159+J159</f>
        <v>0</v>
      </c>
      <c r="M159" s="123" t="n">
        <f aca="false">L159*$G$6</f>
        <v>0</v>
      </c>
      <c r="W159" s="121" t="n">
        <f aca="false">IFERROR(MOD(9*MID(D159,1,1)+7*MID(D159,2,1)+3*MID(D159,3,1)+MID(D159,4,1)+9*MID(D159,5,1)+7*MID(D159,6,1)+3*MID(D159,7,1)+MID(D159,8,1)+9*MID(D159,9,1)+7*MID(D159,10,1),10),10)</f>
        <v>10</v>
      </c>
    </row>
    <row r="160" customFormat="false" ht="15.6" hidden="false" customHeight="false" outlineLevel="0" collapsed="false">
      <c r="A160" s="67" t="n">
        <v>150</v>
      </c>
      <c r="B160" s="122"/>
      <c r="C160" s="122"/>
      <c r="D160" s="69"/>
      <c r="E160" s="115"/>
      <c r="F160" s="116"/>
      <c r="G160" s="117"/>
      <c r="H160" s="118"/>
      <c r="I160" s="73" t="n">
        <v>1</v>
      </c>
      <c r="J160" s="119" t="n">
        <f aca="false">IFERROR(IF(H160*F160&gt;=1300,1300*F160*(1-(0.1371+(1-0.1371)*0.09)*(1-I160)),IF(H160&lt;=1300*F160,0,1300*F160*(1-(0.1371+(1-0.1371)*0.09)*(1-I160)))),0)</f>
        <v>0</v>
      </c>
      <c r="K160" s="123" t="n">
        <f aca="false">ROUND(J160*($G$5+9.76+6.5)/100,2)*I160</f>
        <v>0</v>
      </c>
      <c r="L160" s="123" t="n">
        <f aca="false">K160+J160</f>
        <v>0</v>
      </c>
      <c r="M160" s="123" t="n">
        <f aca="false">L160*$G$6</f>
        <v>0</v>
      </c>
      <c r="W160" s="121" t="n">
        <f aca="false">IFERROR(MOD(9*MID(D160,1,1)+7*MID(D160,2,1)+3*MID(D160,3,1)+MID(D160,4,1)+9*MID(D160,5,1)+7*MID(D160,6,1)+3*MID(D160,7,1)+MID(D160,8,1)+9*MID(D160,9,1)+7*MID(D160,10,1),10),10)</f>
        <v>10</v>
      </c>
    </row>
    <row r="161" customFormat="false" ht="15.6" hidden="false" customHeight="false" outlineLevel="0" collapsed="false">
      <c r="A161" s="67" t="n">
        <v>151</v>
      </c>
      <c r="B161" s="122"/>
      <c r="C161" s="122"/>
      <c r="D161" s="69"/>
      <c r="E161" s="115"/>
      <c r="F161" s="116"/>
      <c r="G161" s="117"/>
      <c r="H161" s="118"/>
      <c r="I161" s="73" t="n">
        <v>1</v>
      </c>
      <c r="J161" s="119" t="n">
        <f aca="false">IFERROR(IF(H161*F161&gt;=1300,1300*F161*(1-(0.1371+(1-0.1371)*0.09)*(1-I161)),IF(H161&lt;=1300*F161,0,1300*F161*(1-(0.1371+(1-0.1371)*0.09)*(1-I161)))),0)</f>
        <v>0</v>
      </c>
      <c r="K161" s="123" t="n">
        <f aca="false">ROUND(J161*($G$5+9.76+6.5)/100,2)*I161</f>
        <v>0</v>
      </c>
      <c r="L161" s="123" t="n">
        <f aca="false">K161+J161</f>
        <v>0</v>
      </c>
      <c r="M161" s="123" t="n">
        <f aca="false">L161*$G$6</f>
        <v>0</v>
      </c>
      <c r="W161" s="121" t="n">
        <f aca="false">IFERROR(MOD(9*MID(D161,1,1)+7*MID(D161,2,1)+3*MID(D161,3,1)+MID(D161,4,1)+9*MID(D161,5,1)+7*MID(D161,6,1)+3*MID(D161,7,1)+MID(D161,8,1)+9*MID(D161,9,1)+7*MID(D161,10,1),10),10)</f>
        <v>10</v>
      </c>
    </row>
    <row r="162" customFormat="false" ht="15.6" hidden="false" customHeight="false" outlineLevel="0" collapsed="false">
      <c r="A162" s="67" t="n">
        <v>152</v>
      </c>
      <c r="B162" s="122"/>
      <c r="C162" s="122"/>
      <c r="D162" s="69"/>
      <c r="E162" s="115"/>
      <c r="F162" s="116"/>
      <c r="G162" s="117"/>
      <c r="H162" s="118"/>
      <c r="I162" s="73" t="n">
        <v>1</v>
      </c>
      <c r="J162" s="119" t="n">
        <f aca="false">IFERROR(IF(H162*F162&gt;=1300,1300*F162*(1-(0.1371+(1-0.1371)*0.09)*(1-I162)),IF(H162&lt;=1300*F162,0,1300*F162*(1-(0.1371+(1-0.1371)*0.09)*(1-I162)))),0)</f>
        <v>0</v>
      </c>
      <c r="K162" s="123" t="n">
        <f aca="false">ROUND(J162*($G$5+9.76+6.5)/100,2)*I162</f>
        <v>0</v>
      </c>
      <c r="L162" s="123" t="n">
        <f aca="false">K162+J162</f>
        <v>0</v>
      </c>
      <c r="M162" s="123" t="n">
        <f aca="false">L162*$G$6</f>
        <v>0</v>
      </c>
      <c r="W162" s="121" t="n">
        <f aca="false">IFERROR(MOD(9*MID(D162,1,1)+7*MID(D162,2,1)+3*MID(D162,3,1)+MID(D162,4,1)+9*MID(D162,5,1)+7*MID(D162,6,1)+3*MID(D162,7,1)+MID(D162,8,1)+9*MID(D162,9,1)+7*MID(D162,10,1),10),10)</f>
        <v>10</v>
      </c>
    </row>
    <row r="163" customFormat="false" ht="15.6" hidden="false" customHeight="false" outlineLevel="0" collapsed="false">
      <c r="A163" s="67" t="n">
        <v>153</v>
      </c>
      <c r="B163" s="122"/>
      <c r="C163" s="122"/>
      <c r="D163" s="69"/>
      <c r="E163" s="115"/>
      <c r="F163" s="116"/>
      <c r="G163" s="117"/>
      <c r="H163" s="118"/>
      <c r="I163" s="73" t="n">
        <v>1</v>
      </c>
      <c r="J163" s="119" t="n">
        <f aca="false">IFERROR(IF(H163*F163&gt;=1300,1300*F163*(1-(0.1371+(1-0.1371)*0.09)*(1-I163)),IF(H163&lt;=1300*F163,0,1300*F163*(1-(0.1371+(1-0.1371)*0.09)*(1-I163)))),0)</f>
        <v>0</v>
      </c>
      <c r="K163" s="123" t="n">
        <f aca="false">ROUND(J163*($G$5+9.76+6.5)/100,2)*I163</f>
        <v>0</v>
      </c>
      <c r="L163" s="123" t="n">
        <f aca="false">K163+J163</f>
        <v>0</v>
      </c>
      <c r="M163" s="123" t="n">
        <f aca="false">L163*$G$6</f>
        <v>0</v>
      </c>
      <c r="W163" s="121" t="n">
        <f aca="false">IFERROR(MOD(9*MID(D163,1,1)+7*MID(D163,2,1)+3*MID(D163,3,1)+MID(D163,4,1)+9*MID(D163,5,1)+7*MID(D163,6,1)+3*MID(D163,7,1)+MID(D163,8,1)+9*MID(D163,9,1)+7*MID(D163,10,1),10),10)</f>
        <v>10</v>
      </c>
    </row>
    <row r="164" customFormat="false" ht="15.6" hidden="false" customHeight="false" outlineLevel="0" collapsed="false">
      <c r="A164" s="67" t="n">
        <v>154</v>
      </c>
      <c r="B164" s="122"/>
      <c r="C164" s="122"/>
      <c r="D164" s="69"/>
      <c r="E164" s="115"/>
      <c r="F164" s="116"/>
      <c r="G164" s="117"/>
      <c r="H164" s="118"/>
      <c r="I164" s="73" t="n">
        <v>1</v>
      </c>
      <c r="J164" s="119" t="n">
        <f aca="false">IFERROR(IF(H164*F164&gt;=1300,1300*F164*(1-(0.1371+(1-0.1371)*0.09)*(1-I164)),IF(H164&lt;=1300*F164,0,1300*F164*(1-(0.1371+(1-0.1371)*0.09)*(1-I164)))),0)</f>
        <v>0</v>
      </c>
      <c r="K164" s="123" t="n">
        <f aca="false">ROUND(J164*($G$5+9.76+6.5)/100,2)*I164</f>
        <v>0</v>
      </c>
      <c r="L164" s="123" t="n">
        <f aca="false">K164+J164</f>
        <v>0</v>
      </c>
      <c r="M164" s="123" t="n">
        <f aca="false">L164*$G$6</f>
        <v>0</v>
      </c>
      <c r="W164" s="121" t="n">
        <f aca="false">IFERROR(MOD(9*MID(D164,1,1)+7*MID(D164,2,1)+3*MID(D164,3,1)+MID(D164,4,1)+9*MID(D164,5,1)+7*MID(D164,6,1)+3*MID(D164,7,1)+MID(D164,8,1)+9*MID(D164,9,1)+7*MID(D164,10,1),10),10)</f>
        <v>10</v>
      </c>
    </row>
    <row r="165" customFormat="false" ht="15.6" hidden="false" customHeight="false" outlineLevel="0" collapsed="false">
      <c r="A165" s="67" t="n">
        <v>155</v>
      </c>
      <c r="B165" s="122"/>
      <c r="C165" s="122"/>
      <c r="D165" s="69"/>
      <c r="E165" s="115"/>
      <c r="F165" s="116"/>
      <c r="G165" s="117"/>
      <c r="H165" s="118"/>
      <c r="I165" s="73" t="n">
        <v>1</v>
      </c>
      <c r="J165" s="119" t="n">
        <f aca="false">IFERROR(IF(H165*F165&gt;=1300,1300*F165*(1-(0.1371+(1-0.1371)*0.09)*(1-I165)),IF(H165&lt;=1300*F165,0,1300*F165*(1-(0.1371+(1-0.1371)*0.09)*(1-I165)))),0)</f>
        <v>0</v>
      </c>
      <c r="K165" s="123" t="n">
        <f aca="false">ROUND(J165*($G$5+9.76+6.5)/100,2)*I165</f>
        <v>0</v>
      </c>
      <c r="L165" s="123" t="n">
        <f aca="false">K165+J165</f>
        <v>0</v>
      </c>
      <c r="M165" s="123" t="n">
        <f aca="false">L165*$G$6</f>
        <v>0</v>
      </c>
      <c r="W165" s="121" t="n">
        <f aca="false">IFERROR(MOD(9*MID(D165,1,1)+7*MID(D165,2,1)+3*MID(D165,3,1)+MID(D165,4,1)+9*MID(D165,5,1)+7*MID(D165,6,1)+3*MID(D165,7,1)+MID(D165,8,1)+9*MID(D165,9,1)+7*MID(D165,10,1),10),10)</f>
        <v>10</v>
      </c>
    </row>
    <row r="166" customFormat="false" ht="15.6" hidden="false" customHeight="false" outlineLevel="0" collapsed="false">
      <c r="A166" s="67" t="n">
        <v>156</v>
      </c>
      <c r="B166" s="122"/>
      <c r="C166" s="122"/>
      <c r="D166" s="69"/>
      <c r="E166" s="115"/>
      <c r="F166" s="116"/>
      <c r="G166" s="117"/>
      <c r="H166" s="118"/>
      <c r="I166" s="73" t="n">
        <v>1</v>
      </c>
      <c r="J166" s="119" t="n">
        <f aca="false">IFERROR(IF(H166*F166&gt;=1300,1300*F166*(1-(0.1371+(1-0.1371)*0.09)*(1-I166)),IF(H166&lt;=1300*F166,0,1300*F166*(1-(0.1371+(1-0.1371)*0.09)*(1-I166)))),0)</f>
        <v>0</v>
      </c>
      <c r="K166" s="123" t="n">
        <f aca="false">ROUND(J166*($G$5+9.76+6.5)/100,2)*I166</f>
        <v>0</v>
      </c>
      <c r="L166" s="123" t="n">
        <f aca="false">K166+J166</f>
        <v>0</v>
      </c>
      <c r="M166" s="123" t="n">
        <f aca="false">L166*$G$6</f>
        <v>0</v>
      </c>
      <c r="W166" s="121" t="n">
        <f aca="false">IFERROR(MOD(9*MID(D166,1,1)+7*MID(D166,2,1)+3*MID(D166,3,1)+MID(D166,4,1)+9*MID(D166,5,1)+7*MID(D166,6,1)+3*MID(D166,7,1)+MID(D166,8,1)+9*MID(D166,9,1)+7*MID(D166,10,1),10),10)</f>
        <v>10</v>
      </c>
    </row>
    <row r="167" customFormat="false" ht="15.6" hidden="false" customHeight="false" outlineLevel="0" collapsed="false">
      <c r="A167" s="67" t="n">
        <v>157</v>
      </c>
      <c r="B167" s="122"/>
      <c r="C167" s="122"/>
      <c r="D167" s="69"/>
      <c r="E167" s="115"/>
      <c r="F167" s="116"/>
      <c r="G167" s="117"/>
      <c r="H167" s="118"/>
      <c r="I167" s="73" t="n">
        <v>1</v>
      </c>
      <c r="J167" s="119" t="n">
        <f aca="false">IFERROR(IF(H167*F167&gt;=1300,1300*F167*(1-(0.1371+(1-0.1371)*0.09)*(1-I167)),IF(H167&lt;=1300*F167,0,1300*F167*(1-(0.1371+(1-0.1371)*0.09)*(1-I167)))),0)</f>
        <v>0</v>
      </c>
      <c r="K167" s="123" t="n">
        <f aca="false">ROUND(J167*($G$5+9.76+6.5)/100,2)*I167</f>
        <v>0</v>
      </c>
      <c r="L167" s="123" t="n">
        <f aca="false">K167+J167</f>
        <v>0</v>
      </c>
      <c r="M167" s="123" t="n">
        <f aca="false">L167*$G$6</f>
        <v>0</v>
      </c>
      <c r="W167" s="121" t="n">
        <f aca="false">IFERROR(MOD(9*MID(D167,1,1)+7*MID(D167,2,1)+3*MID(D167,3,1)+MID(D167,4,1)+9*MID(D167,5,1)+7*MID(D167,6,1)+3*MID(D167,7,1)+MID(D167,8,1)+9*MID(D167,9,1)+7*MID(D167,10,1),10),10)</f>
        <v>10</v>
      </c>
    </row>
    <row r="168" customFormat="false" ht="15.6" hidden="false" customHeight="false" outlineLevel="0" collapsed="false">
      <c r="A168" s="67" t="n">
        <v>158</v>
      </c>
      <c r="B168" s="122"/>
      <c r="C168" s="122"/>
      <c r="D168" s="69"/>
      <c r="E168" s="115"/>
      <c r="F168" s="116"/>
      <c r="G168" s="117"/>
      <c r="H168" s="118"/>
      <c r="I168" s="73" t="n">
        <v>1</v>
      </c>
      <c r="J168" s="119" t="n">
        <f aca="false">IFERROR(IF(H168*F168&gt;=1300,1300*F168*(1-(0.1371+(1-0.1371)*0.09)*(1-I168)),IF(H168&lt;=1300*F168,0,1300*F168*(1-(0.1371+(1-0.1371)*0.09)*(1-I168)))),0)</f>
        <v>0</v>
      </c>
      <c r="K168" s="123" t="n">
        <f aca="false">ROUND(J168*($G$5+9.76+6.5)/100,2)*I168</f>
        <v>0</v>
      </c>
      <c r="L168" s="123" t="n">
        <f aca="false">K168+J168</f>
        <v>0</v>
      </c>
      <c r="M168" s="123" t="n">
        <f aca="false">L168*$G$6</f>
        <v>0</v>
      </c>
      <c r="W168" s="121" t="n">
        <f aca="false">IFERROR(MOD(9*MID(D168,1,1)+7*MID(D168,2,1)+3*MID(D168,3,1)+MID(D168,4,1)+9*MID(D168,5,1)+7*MID(D168,6,1)+3*MID(D168,7,1)+MID(D168,8,1)+9*MID(D168,9,1)+7*MID(D168,10,1),10),10)</f>
        <v>10</v>
      </c>
    </row>
    <row r="169" customFormat="false" ht="15.6" hidden="false" customHeight="false" outlineLevel="0" collapsed="false">
      <c r="A169" s="67" t="n">
        <v>159</v>
      </c>
      <c r="B169" s="122"/>
      <c r="C169" s="122"/>
      <c r="D169" s="69"/>
      <c r="E169" s="115"/>
      <c r="F169" s="116"/>
      <c r="G169" s="117"/>
      <c r="H169" s="118"/>
      <c r="I169" s="73" t="n">
        <v>1</v>
      </c>
      <c r="J169" s="119" t="n">
        <f aca="false">IFERROR(IF(H169*F169&gt;=1300,1300*F169*(1-(0.1371+(1-0.1371)*0.09)*(1-I169)),IF(H169&lt;=1300*F169,0,1300*F169*(1-(0.1371+(1-0.1371)*0.09)*(1-I169)))),0)</f>
        <v>0</v>
      </c>
      <c r="K169" s="123" t="n">
        <f aca="false">ROUND(J169*($G$5+9.76+6.5)/100,2)*I169</f>
        <v>0</v>
      </c>
      <c r="L169" s="123" t="n">
        <f aca="false">K169+J169</f>
        <v>0</v>
      </c>
      <c r="M169" s="123" t="n">
        <f aca="false">L169*$G$6</f>
        <v>0</v>
      </c>
      <c r="W169" s="121" t="n">
        <f aca="false">IFERROR(MOD(9*MID(D169,1,1)+7*MID(D169,2,1)+3*MID(D169,3,1)+MID(D169,4,1)+9*MID(D169,5,1)+7*MID(D169,6,1)+3*MID(D169,7,1)+MID(D169,8,1)+9*MID(D169,9,1)+7*MID(D169,10,1),10),10)</f>
        <v>10</v>
      </c>
    </row>
    <row r="170" customFormat="false" ht="15.6" hidden="false" customHeight="false" outlineLevel="0" collapsed="false">
      <c r="A170" s="67" t="n">
        <v>160</v>
      </c>
      <c r="B170" s="122"/>
      <c r="C170" s="122"/>
      <c r="D170" s="69"/>
      <c r="E170" s="115"/>
      <c r="F170" s="116"/>
      <c r="G170" s="117"/>
      <c r="H170" s="118"/>
      <c r="I170" s="73" t="n">
        <v>1</v>
      </c>
      <c r="J170" s="119" t="n">
        <f aca="false">IFERROR(IF(H170*F170&gt;=1300,1300*F170*(1-(0.1371+(1-0.1371)*0.09)*(1-I170)),IF(H170&lt;=1300*F170,0,1300*F170*(1-(0.1371+(1-0.1371)*0.09)*(1-I170)))),0)</f>
        <v>0</v>
      </c>
      <c r="K170" s="123" t="n">
        <f aca="false">ROUND(J170*($G$5+9.76+6.5)/100,2)*I170</f>
        <v>0</v>
      </c>
      <c r="L170" s="123" t="n">
        <f aca="false">K170+J170</f>
        <v>0</v>
      </c>
      <c r="M170" s="123" t="n">
        <f aca="false">L170*$G$6</f>
        <v>0</v>
      </c>
      <c r="W170" s="121" t="n">
        <f aca="false">IFERROR(MOD(9*MID(D170,1,1)+7*MID(D170,2,1)+3*MID(D170,3,1)+MID(D170,4,1)+9*MID(D170,5,1)+7*MID(D170,6,1)+3*MID(D170,7,1)+MID(D170,8,1)+9*MID(D170,9,1)+7*MID(D170,10,1),10),10)</f>
        <v>10</v>
      </c>
    </row>
    <row r="171" customFormat="false" ht="15.6" hidden="false" customHeight="false" outlineLevel="0" collapsed="false">
      <c r="A171" s="67" t="n">
        <v>161</v>
      </c>
      <c r="B171" s="122"/>
      <c r="C171" s="122"/>
      <c r="D171" s="69"/>
      <c r="E171" s="115"/>
      <c r="F171" s="116"/>
      <c r="G171" s="117"/>
      <c r="H171" s="118"/>
      <c r="I171" s="73" t="n">
        <v>1</v>
      </c>
      <c r="J171" s="119" t="n">
        <f aca="false">IFERROR(IF(H171*F171&gt;=1300,1300*F171*(1-(0.1371+(1-0.1371)*0.09)*(1-I171)),IF(H171&lt;=1300*F171,0,1300*F171*(1-(0.1371+(1-0.1371)*0.09)*(1-I171)))),0)</f>
        <v>0</v>
      </c>
      <c r="K171" s="123" t="n">
        <f aca="false">ROUND(J171*($G$5+9.76+6.5)/100,2)*I171</f>
        <v>0</v>
      </c>
      <c r="L171" s="123" t="n">
        <f aca="false">K171+J171</f>
        <v>0</v>
      </c>
      <c r="M171" s="123" t="n">
        <f aca="false">L171*$G$6</f>
        <v>0</v>
      </c>
      <c r="W171" s="121" t="n">
        <f aca="false">IFERROR(MOD(9*MID(D171,1,1)+7*MID(D171,2,1)+3*MID(D171,3,1)+MID(D171,4,1)+9*MID(D171,5,1)+7*MID(D171,6,1)+3*MID(D171,7,1)+MID(D171,8,1)+9*MID(D171,9,1)+7*MID(D171,10,1),10),10)</f>
        <v>10</v>
      </c>
    </row>
    <row r="172" customFormat="false" ht="15.6" hidden="false" customHeight="false" outlineLevel="0" collapsed="false">
      <c r="A172" s="67" t="n">
        <v>162</v>
      </c>
      <c r="B172" s="122"/>
      <c r="C172" s="122"/>
      <c r="D172" s="69"/>
      <c r="E172" s="115"/>
      <c r="F172" s="116"/>
      <c r="G172" s="117"/>
      <c r="H172" s="118"/>
      <c r="I172" s="73" t="n">
        <v>1</v>
      </c>
      <c r="J172" s="119" t="n">
        <f aca="false">IFERROR(IF(H172*F172&gt;=1300,1300*F172*(1-(0.1371+(1-0.1371)*0.09)*(1-I172)),IF(H172&lt;=1300*F172,0,1300*F172*(1-(0.1371+(1-0.1371)*0.09)*(1-I172)))),0)</f>
        <v>0</v>
      </c>
      <c r="K172" s="123" t="n">
        <f aca="false">ROUND(J172*($G$5+9.76+6.5)/100,2)*I172</f>
        <v>0</v>
      </c>
      <c r="L172" s="123" t="n">
        <f aca="false">K172+J172</f>
        <v>0</v>
      </c>
      <c r="M172" s="123" t="n">
        <f aca="false">L172*$G$6</f>
        <v>0</v>
      </c>
      <c r="W172" s="121" t="n">
        <f aca="false">IFERROR(MOD(9*MID(D172,1,1)+7*MID(D172,2,1)+3*MID(D172,3,1)+MID(D172,4,1)+9*MID(D172,5,1)+7*MID(D172,6,1)+3*MID(D172,7,1)+MID(D172,8,1)+9*MID(D172,9,1)+7*MID(D172,10,1),10),10)</f>
        <v>10</v>
      </c>
    </row>
    <row r="173" customFormat="false" ht="15.6" hidden="false" customHeight="false" outlineLevel="0" collapsed="false">
      <c r="A173" s="67" t="n">
        <v>163</v>
      </c>
      <c r="B173" s="122"/>
      <c r="C173" s="122"/>
      <c r="D173" s="69"/>
      <c r="E173" s="115"/>
      <c r="F173" s="116"/>
      <c r="G173" s="117"/>
      <c r="H173" s="118"/>
      <c r="I173" s="73" t="n">
        <v>1</v>
      </c>
      <c r="J173" s="119" t="n">
        <f aca="false">IFERROR(IF(H173*F173&gt;=1300,1300*F173*(1-(0.1371+(1-0.1371)*0.09)*(1-I173)),IF(H173&lt;=1300*F173,0,1300*F173*(1-(0.1371+(1-0.1371)*0.09)*(1-I173)))),0)</f>
        <v>0</v>
      </c>
      <c r="K173" s="123" t="n">
        <f aca="false">ROUND(J173*($G$5+9.76+6.5)/100,2)*I173</f>
        <v>0</v>
      </c>
      <c r="L173" s="123" t="n">
        <f aca="false">K173+J173</f>
        <v>0</v>
      </c>
      <c r="M173" s="123" t="n">
        <f aca="false">L173*$G$6</f>
        <v>0</v>
      </c>
      <c r="W173" s="121" t="n">
        <f aca="false">IFERROR(MOD(9*MID(D173,1,1)+7*MID(D173,2,1)+3*MID(D173,3,1)+MID(D173,4,1)+9*MID(D173,5,1)+7*MID(D173,6,1)+3*MID(D173,7,1)+MID(D173,8,1)+9*MID(D173,9,1)+7*MID(D173,10,1),10),10)</f>
        <v>10</v>
      </c>
    </row>
    <row r="174" customFormat="false" ht="15.6" hidden="false" customHeight="false" outlineLevel="0" collapsed="false">
      <c r="A174" s="67" t="n">
        <v>164</v>
      </c>
      <c r="B174" s="122"/>
      <c r="C174" s="122"/>
      <c r="D174" s="69"/>
      <c r="E174" s="115"/>
      <c r="F174" s="116"/>
      <c r="G174" s="117"/>
      <c r="H174" s="118"/>
      <c r="I174" s="73" t="n">
        <v>1</v>
      </c>
      <c r="J174" s="119" t="n">
        <f aca="false">IFERROR(IF(H174*F174&gt;=1300,1300*F174*(1-(0.1371+(1-0.1371)*0.09)*(1-I174)),IF(H174&lt;=1300*F174,0,1300*F174*(1-(0.1371+(1-0.1371)*0.09)*(1-I174)))),0)</f>
        <v>0</v>
      </c>
      <c r="K174" s="123" t="n">
        <f aca="false">ROUND(J174*($G$5+9.76+6.5)/100,2)*I174</f>
        <v>0</v>
      </c>
      <c r="L174" s="123" t="n">
        <f aca="false">K174+J174</f>
        <v>0</v>
      </c>
      <c r="M174" s="123" t="n">
        <f aca="false">L174*$G$6</f>
        <v>0</v>
      </c>
      <c r="W174" s="121" t="n">
        <f aca="false">IFERROR(MOD(9*MID(D174,1,1)+7*MID(D174,2,1)+3*MID(D174,3,1)+MID(D174,4,1)+9*MID(D174,5,1)+7*MID(D174,6,1)+3*MID(D174,7,1)+MID(D174,8,1)+9*MID(D174,9,1)+7*MID(D174,10,1),10),10)</f>
        <v>10</v>
      </c>
    </row>
    <row r="175" customFormat="false" ht="15.6" hidden="false" customHeight="false" outlineLevel="0" collapsed="false">
      <c r="A175" s="67" t="n">
        <v>165</v>
      </c>
      <c r="B175" s="122"/>
      <c r="C175" s="122"/>
      <c r="D175" s="69"/>
      <c r="E175" s="115"/>
      <c r="F175" s="116"/>
      <c r="G175" s="117"/>
      <c r="H175" s="118"/>
      <c r="I175" s="73" t="n">
        <v>1</v>
      </c>
      <c r="J175" s="119" t="n">
        <f aca="false">IFERROR(IF(H175*F175&gt;=1300,1300*F175*(1-(0.1371+(1-0.1371)*0.09)*(1-I175)),IF(H175&lt;=1300*F175,0,1300*F175*(1-(0.1371+(1-0.1371)*0.09)*(1-I175)))),0)</f>
        <v>0</v>
      </c>
      <c r="K175" s="123" t="n">
        <f aca="false">ROUND(J175*($G$5+9.76+6.5)/100,2)*I175</f>
        <v>0</v>
      </c>
      <c r="L175" s="123" t="n">
        <f aca="false">K175+J175</f>
        <v>0</v>
      </c>
      <c r="M175" s="123" t="n">
        <f aca="false">L175*$G$6</f>
        <v>0</v>
      </c>
      <c r="W175" s="121" t="n">
        <f aca="false">IFERROR(MOD(9*MID(D175,1,1)+7*MID(D175,2,1)+3*MID(D175,3,1)+MID(D175,4,1)+9*MID(D175,5,1)+7*MID(D175,6,1)+3*MID(D175,7,1)+MID(D175,8,1)+9*MID(D175,9,1)+7*MID(D175,10,1),10),10)</f>
        <v>10</v>
      </c>
    </row>
    <row r="176" customFormat="false" ht="15.6" hidden="false" customHeight="false" outlineLevel="0" collapsed="false">
      <c r="A176" s="67" t="n">
        <v>166</v>
      </c>
      <c r="B176" s="122"/>
      <c r="C176" s="122"/>
      <c r="D176" s="69"/>
      <c r="E176" s="115"/>
      <c r="F176" s="116"/>
      <c r="G176" s="117"/>
      <c r="H176" s="118"/>
      <c r="I176" s="73" t="n">
        <v>1</v>
      </c>
      <c r="J176" s="119" t="n">
        <f aca="false">IFERROR(IF(H176*F176&gt;=1300,1300*F176*(1-(0.1371+(1-0.1371)*0.09)*(1-I176)),IF(H176&lt;=1300*F176,0,1300*F176*(1-(0.1371+(1-0.1371)*0.09)*(1-I176)))),0)</f>
        <v>0</v>
      </c>
      <c r="K176" s="123" t="n">
        <f aca="false">ROUND(J176*($G$5+9.76+6.5)/100,2)*I176</f>
        <v>0</v>
      </c>
      <c r="L176" s="123" t="n">
        <f aca="false">K176+J176</f>
        <v>0</v>
      </c>
      <c r="M176" s="123" t="n">
        <f aca="false">L176*$G$6</f>
        <v>0</v>
      </c>
      <c r="W176" s="121" t="n">
        <f aca="false">IFERROR(MOD(9*MID(D176,1,1)+7*MID(D176,2,1)+3*MID(D176,3,1)+MID(D176,4,1)+9*MID(D176,5,1)+7*MID(D176,6,1)+3*MID(D176,7,1)+MID(D176,8,1)+9*MID(D176,9,1)+7*MID(D176,10,1),10),10)</f>
        <v>10</v>
      </c>
    </row>
    <row r="177" customFormat="false" ht="15.6" hidden="false" customHeight="false" outlineLevel="0" collapsed="false">
      <c r="A177" s="67" t="n">
        <v>167</v>
      </c>
      <c r="B177" s="122"/>
      <c r="C177" s="122"/>
      <c r="D177" s="69"/>
      <c r="E177" s="115"/>
      <c r="F177" s="116"/>
      <c r="G177" s="117"/>
      <c r="H177" s="118"/>
      <c r="I177" s="73" t="n">
        <v>1</v>
      </c>
      <c r="J177" s="119" t="n">
        <f aca="false">IFERROR(IF(H177*F177&gt;=1300,1300*F177*(1-(0.1371+(1-0.1371)*0.09)*(1-I177)),IF(H177&lt;=1300*F177,0,1300*F177*(1-(0.1371+(1-0.1371)*0.09)*(1-I177)))),0)</f>
        <v>0</v>
      </c>
      <c r="K177" s="123" t="n">
        <f aca="false">ROUND(J177*($G$5+9.76+6.5)/100,2)*I177</f>
        <v>0</v>
      </c>
      <c r="L177" s="123" t="n">
        <f aca="false">K177+J177</f>
        <v>0</v>
      </c>
      <c r="M177" s="123" t="n">
        <f aca="false">L177*$G$6</f>
        <v>0</v>
      </c>
      <c r="W177" s="121" t="n">
        <f aca="false">IFERROR(MOD(9*MID(D177,1,1)+7*MID(D177,2,1)+3*MID(D177,3,1)+MID(D177,4,1)+9*MID(D177,5,1)+7*MID(D177,6,1)+3*MID(D177,7,1)+MID(D177,8,1)+9*MID(D177,9,1)+7*MID(D177,10,1),10),10)</f>
        <v>10</v>
      </c>
    </row>
    <row r="178" customFormat="false" ht="15.6" hidden="false" customHeight="false" outlineLevel="0" collapsed="false">
      <c r="A178" s="67" t="n">
        <v>168</v>
      </c>
      <c r="B178" s="122"/>
      <c r="C178" s="122"/>
      <c r="D178" s="69"/>
      <c r="E178" s="115"/>
      <c r="F178" s="116"/>
      <c r="G178" s="117"/>
      <c r="H178" s="118"/>
      <c r="I178" s="73" t="n">
        <v>1</v>
      </c>
      <c r="J178" s="119" t="n">
        <f aca="false">IFERROR(IF(H178*F178&gt;=1300,1300*F178*(1-(0.1371+(1-0.1371)*0.09)*(1-I178)),IF(H178&lt;=1300*F178,0,1300*F178*(1-(0.1371+(1-0.1371)*0.09)*(1-I178)))),0)</f>
        <v>0</v>
      </c>
      <c r="K178" s="123" t="n">
        <f aca="false">ROUND(J178*($G$5+9.76+6.5)/100,2)*I178</f>
        <v>0</v>
      </c>
      <c r="L178" s="123" t="n">
        <f aca="false">K178+J178</f>
        <v>0</v>
      </c>
      <c r="M178" s="123" t="n">
        <f aca="false">L178*$G$6</f>
        <v>0</v>
      </c>
      <c r="W178" s="121" t="n">
        <f aca="false">IFERROR(MOD(9*MID(D178,1,1)+7*MID(D178,2,1)+3*MID(D178,3,1)+MID(D178,4,1)+9*MID(D178,5,1)+7*MID(D178,6,1)+3*MID(D178,7,1)+MID(D178,8,1)+9*MID(D178,9,1)+7*MID(D178,10,1),10),10)</f>
        <v>10</v>
      </c>
    </row>
    <row r="179" customFormat="false" ht="15.6" hidden="false" customHeight="false" outlineLevel="0" collapsed="false">
      <c r="A179" s="67" t="n">
        <v>169</v>
      </c>
      <c r="B179" s="122"/>
      <c r="C179" s="122"/>
      <c r="D179" s="69"/>
      <c r="E179" s="115"/>
      <c r="F179" s="116"/>
      <c r="G179" s="117"/>
      <c r="H179" s="118"/>
      <c r="I179" s="73" t="n">
        <v>1</v>
      </c>
      <c r="J179" s="119" t="n">
        <f aca="false">IFERROR(IF(H179*F179&gt;=1300,1300*F179*(1-(0.1371+(1-0.1371)*0.09)*(1-I179)),IF(H179&lt;=1300*F179,0,1300*F179*(1-(0.1371+(1-0.1371)*0.09)*(1-I179)))),0)</f>
        <v>0</v>
      </c>
      <c r="K179" s="123" t="n">
        <f aca="false">ROUND(J179*($G$5+9.76+6.5)/100,2)*I179</f>
        <v>0</v>
      </c>
      <c r="L179" s="123" t="n">
        <f aca="false">K179+J179</f>
        <v>0</v>
      </c>
      <c r="M179" s="123" t="n">
        <f aca="false">L179*$G$6</f>
        <v>0</v>
      </c>
      <c r="W179" s="121" t="n">
        <f aca="false">IFERROR(MOD(9*MID(D179,1,1)+7*MID(D179,2,1)+3*MID(D179,3,1)+MID(D179,4,1)+9*MID(D179,5,1)+7*MID(D179,6,1)+3*MID(D179,7,1)+MID(D179,8,1)+9*MID(D179,9,1)+7*MID(D179,10,1),10),10)</f>
        <v>10</v>
      </c>
    </row>
    <row r="180" customFormat="false" ht="15.6" hidden="false" customHeight="false" outlineLevel="0" collapsed="false">
      <c r="A180" s="67" t="n">
        <v>170</v>
      </c>
      <c r="B180" s="122"/>
      <c r="C180" s="122"/>
      <c r="D180" s="69"/>
      <c r="E180" s="115"/>
      <c r="F180" s="116"/>
      <c r="G180" s="117"/>
      <c r="H180" s="118"/>
      <c r="I180" s="73" t="n">
        <v>1</v>
      </c>
      <c r="J180" s="119" t="n">
        <f aca="false">IFERROR(IF(H180*F180&gt;=1300,1300*F180*(1-(0.1371+(1-0.1371)*0.09)*(1-I180)),IF(H180&lt;=1300*F180,0,1300*F180*(1-(0.1371+(1-0.1371)*0.09)*(1-I180)))),0)</f>
        <v>0</v>
      </c>
      <c r="K180" s="123" t="n">
        <f aca="false">ROUND(J180*($G$5+9.76+6.5)/100,2)*I180</f>
        <v>0</v>
      </c>
      <c r="L180" s="123" t="n">
        <f aca="false">K180+J180</f>
        <v>0</v>
      </c>
      <c r="M180" s="123" t="n">
        <f aca="false">L180*$G$6</f>
        <v>0</v>
      </c>
      <c r="W180" s="121" t="n">
        <f aca="false">IFERROR(MOD(9*MID(D180,1,1)+7*MID(D180,2,1)+3*MID(D180,3,1)+MID(D180,4,1)+9*MID(D180,5,1)+7*MID(D180,6,1)+3*MID(D180,7,1)+MID(D180,8,1)+9*MID(D180,9,1)+7*MID(D180,10,1),10),10)</f>
        <v>10</v>
      </c>
    </row>
    <row r="181" customFormat="false" ht="15.6" hidden="false" customHeight="false" outlineLevel="0" collapsed="false">
      <c r="A181" s="67" t="n">
        <v>171</v>
      </c>
      <c r="B181" s="122"/>
      <c r="C181" s="122"/>
      <c r="D181" s="69"/>
      <c r="E181" s="115"/>
      <c r="F181" s="116"/>
      <c r="G181" s="117"/>
      <c r="H181" s="118"/>
      <c r="I181" s="73" t="n">
        <v>1</v>
      </c>
      <c r="J181" s="119" t="n">
        <f aca="false">IFERROR(IF(H181*F181&gt;=1300,1300*F181*(1-(0.1371+(1-0.1371)*0.09)*(1-I181)),IF(H181&lt;=1300*F181,0,1300*F181*(1-(0.1371+(1-0.1371)*0.09)*(1-I181)))),0)</f>
        <v>0</v>
      </c>
      <c r="K181" s="123" t="n">
        <f aca="false">ROUND(J181*($G$5+9.76+6.5)/100,2)*I181</f>
        <v>0</v>
      </c>
      <c r="L181" s="123" t="n">
        <f aca="false">K181+J181</f>
        <v>0</v>
      </c>
      <c r="M181" s="123" t="n">
        <f aca="false">L181*$G$6</f>
        <v>0</v>
      </c>
      <c r="W181" s="121" t="n">
        <f aca="false">IFERROR(MOD(9*MID(D181,1,1)+7*MID(D181,2,1)+3*MID(D181,3,1)+MID(D181,4,1)+9*MID(D181,5,1)+7*MID(D181,6,1)+3*MID(D181,7,1)+MID(D181,8,1)+9*MID(D181,9,1)+7*MID(D181,10,1),10),10)</f>
        <v>10</v>
      </c>
    </row>
    <row r="182" customFormat="false" ht="15.6" hidden="false" customHeight="false" outlineLevel="0" collapsed="false">
      <c r="A182" s="67" t="n">
        <v>172</v>
      </c>
      <c r="B182" s="122"/>
      <c r="C182" s="122"/>
      <c r="D182" s="69"/>
      <c r="E182" s="115"/>
      <c r="F182" s="116"/>
      <c r="G182" s="117"/>
      <c r="H182" s="118"/>
      <c r="I182" s="73" t="n">
        <v>1</v>
      </c>
      <c r="J182" s="119" t="n">
        <f aca="false">IFERROR(IF(H182*F182&gt;=1300,1300*F182*(1-(0.1371+(1-0.1371)*0.09)*(1-I182)),IF(H182&lt;=1300*F182,0,1300*F182*(1-(0.1371+(1-0.1371)*0.09)*(1-I182)))),0)</f>
        <v>0</v>
      </c>
      <c r="K182" s="123" t="n">
        <f aca="false">ROUND(J182*($G$5+9.76+6.5)/100,2)*I182</f>
        <v>0</v>
      </c>
      <c r="L182" s="123" t="n">
        <f aca="false">K182+J182</f>
        <v>0</v>
      </c>
      <c r="M182" s="123" t="n">
        <f aca="false">L182*$G$6</f>
        <v>0</v>
      </c>
      <c r="W182" s="121" t="n">
        <f aca="false">IFERROR(MOD(9*MID(D182,1,1)+7*MID(D182,2,1)+3*MID(D182,3,1)+MID(D182,4,1)+9*MID(D182,5,1)+7*MID(D182,6,1)+3*MID(D182,7,1)+MID(D182,8,1)+9*MID(D182,9,1)+7*MID(D182,10,1),10),10)</f>
        <v>10</v>
      </c>
    </row>
    <row r="183" customFormat="false" ht="15.6" hidden="false" customHeight="false" outlineLevel="0" collapsed="false">
      <c r="A183" s="67" t="n">
        <v>173</v>
      </c>
      <c r="B183" s="122"/>
      <c r="C183" s="122"/>
      <c r="D183" s="69"/>
      <c r="E183" s="115"/>
      <c r="F183" s="116"/>
      <c r="G183" s="117"/>
      <c r="H183" s="118"/>
      <c r="I183" s="73" t="n">
        <v>1</v>
      </c>
      <c r="J183" s="119" t="n">
        <f aca="false">IFERROR(IF(H183*F183&gt;=1300,1300*F183*(1-(0.1371+(1-0.1371)*0.09)*(1-I183)),IF(H183&lt;=1300*F183,0,1300*F183*(1-(0.1371+(1-0.1371)*0.09)*(1-I183)))),0)</f>
        <v>0</v>
      </c>
      <c r="K183" s="123" t="n">
        <f aca="false">ROUND(J183*($G$5+9.76+6.5)/100,2)*I183</f>
        <v>0</v>
      </c>
      <c r="L183" s="123" t="n">
        <f aca="false">K183+J183</f>
        <v>0</v>
      </c>
      <c r="M183" s="123" t="n">
        <f aca="false">L183*$G$6</f>
        <v>0</v>
      </c>
      <c r="W183" s="121" t="n">
        <f aca="false">IFERROR(MOD(9*MID(D183,1,1)+7*MID(D183,2,1)+3*MID(D183,3,1)+MID(D183,4,1)+9*MID(D183,5,1)+7*MID(D183,6,1)+3*MID(D183,7,1)+MID(D183,8,1)+9*MID(D183,9,1)+7*MID(D183,10,1),10),10)</f>
        <v>10</v>
      </c>
    </row>
    <row r="184" customFormat="false" ht="15.6" hidden="false" customHeight="false" outlineLevel="0" collapsed="false">
      <c r="A184" s="67" t="n">
        <v>174</v>
      </c>
      <c r="B184" s="122"/>
      <c r="C184" s="122"/>
      <c r="D184" s="69"/>
      <c r="E184" s="115"/>
      <c r="F184" s="116"/>
      <c r="G184" s="117"/>
      <c r="H184" s="118"/>
      <c r="I184" s="73" t="n">
        <v>1</v>
      </c>
      <c r="J184" s="119" t="n">
        <f aca="false">IFERROR(IF(H184*F184&gt;=1300,1300*F184*(1-(0.1371+(1-0.1371)*0.09)*(1-I184)),IF(H184&lt;=1300*F184,0,1300*F184*(1-(0.1371+(1-0.1371)*0.09)*(1-I184)))),0)</f>
        <v>0</v>
      </c>
      <c r="K184" s="123" t="n">
        <f aca="false">ROUND(J184*($G$5+9.76+6.5)/100,2)*I184</f>
        <v>0</v>
      </c>
      <c r="L184" s="123" t="n">
        <f aca="false">K184+J184</f>
        <v>0</v>
      </c>
      <c r="M184" s="123" t="n">
        <f aca="false">L184*$G$6</f>
        <v>0</v>
      </c>
      <c r="W184" s="121" t="n">
        <f aca="false">IFERROR(MOD(9*MID(D184,1,1)+7*MID(D184,2,1)+3*MID(D184,3,1)+MID(D184,4,1)+9*MID(D184,5,1)+7*MID(D184,6,1)+3*MID(D184,7,1)+MID(D184,8,1)+9*MID(D184,9,1)+7*MID(D184,10,1),10),10)</f>
        <v>10</v>
      </c>
    </row>
    <row r="185" customFormat="false" ht="15.6" hidden="false" customHeight="false" outlineLevel="0" collapsed="false">
      <c r="A185" s="67" t="n">
        <v>175</v>
      </c>
      <c r="B185" s="122"/>
      <c r="C185" s="122"/>
      <c r="D185" s="69"/>
      <c r="E185" s="115"/>
      <c r="F185" s="116"/>
      <c r="G185" s="117"/>
      <c r="H185" s="118"/>
      <c r="I185" s="73" t="n">
        <v>1</v>
      </c>
      <c r="J185" s="119" t="n">
        <f aca="false">IFERROR(IF(H185*F185&gt;=1300,1300*F185*(1-(0.1371+(1-0.1371)*0.09)*(1-I185)),IF(H185&lt;=1300*F185,0,1300*F185*(1-(0.1371+(1-0.1371)*0.09)*(1-I185)))),0)</f>
        <v>0</v>
      </c>
      <c r="K185" s="123" t="n">
        <f aca="false">ROUND(J185*($G$5+9.76+6.5)/100,2)*I185</f>
        <v>0</v>
      </c>
      <c r="L185" s="123" t="n">
        <f aca="false">K185+J185</f>
        <v>0</v>
      </c>
      <c r="M185" s="123" t="n">
        <f aca="false">L185*$G$6</f>
        <v>0</v>
      </c>
      <c r="W185" s="121" t="n">
        <f aca="false">IFERROR(MOD(9*MID(D185,1,1)+7*MID(D185,2,1)+3*MID(D185,3,1)+MID(D185,4,1)+9*MID(D185,5,1)+7*MID(D185,6,1)+3*MID(D185,7,1)+MID(D185,8,1)+9*MID(D185,9,1)+7*MID(D185,10,1),10),10)</f>
        <v>10</v>
      </c>
    </row>
    <row r="186" customFormat="false" ht="15.6" hidden="false" customHeight="false" outlineLevel="0" collapsed="false">
      <c r="A186" s="67" t="n">
        <v>176</v>
      </c>
      <c r="B186" s="122"/>
      <c r="C186" s="122"/>
      <c r="D186" s="69"/>
      <c r="E186" s="115"/>
      <c r="F186" s="116"/>
      <c r="G186" s="117"/>
      <c r="H186" s="118"/>
      <c r="I186" s="73" t="n">
        <v>1</v>
      </c>
      <c r="J186" s="119" t="n">
        <f aca="false">IFERROR(IF(H186*F186&gt;=1300,1300*F186*(1-(0.1371+(1-0.1371)*0.09)*(1-I186)),IF(H186&lt;=1300*F186,0,1300*F186*(1-(0.1371+(1-0.1371)*0.09)*(1-I186)))),0)</f>
        <v>0</v>
      </c>
      <c r="K186" s="123" t="n">
        <f aca="false">ROUND(J186*($G$5+9.76+6.5)/100,2)*I186</f>
        <v>0</v>
      </c>
      <c r="L186" s="123" t="n">
        <f aca="false">K186+J186</f>
        <v>0</v>
      </c>
      <c r="M186" s="123" t="n">
        <f aca="false">L186*$G$6</f>
        <v>0</v>
      </c>
      <c r="W186" s="121" t="n">
        <f aca="false">IFERROR(MOD(9*MID(D186,1,1)+7*MID(D186,2,1)+3*MID(D186,3,1)+MID(D186,4,1)+9*MID(D186,5,1)+7*MID(D186,6,1)+3*MID(D186,7,1)+MID(D186,8,1)+9*MID(D186,9,1)+7*MID(D186,10,1),10),10)</f>
        <v>10</v>
      </c>
    </row>
    <row r="187" customFormat="false" ht="15.6" hidden="false" customHeight="false" outlineLevel="0" collapsed="false">
      <c r="A187" s="67" t="n">
        <v>177</v>
      </c>
      <c r="B187" s="122"/>
      <c r="C187" s="122"/>
      <c r="D187" s="69"/>
      <c r="E187" s="115"/>
      <c r="F187" s="116"/>
      <c r="G187" s="117"/>
      <c r="H187" s="118"/>
      <c r="I187" s="73" t="n">
        <v>1</v>
      </c>
      <c r="J187" s="119" t="n">
        <f aca="false">IFERROR(IF(H187*F187&gt;=1300,1300*F187*(1-(0.1371+(1-0.1371)*0.09)*(1-I187)),IF(H187&lt;=1300*F187,0,1300*F187*(1-(0.1371+(1-0.1371)*0.09)*(1-I187)))),0)</f>
        <v>0</v>
      </c>
      <c r="K187" s="123" t="n">
        <f aca="false">ROUND(J187*($G$5+9.76+6.5)/100,2)*I187</f>
        <v>0</v>
      </c>
      <c r="L187" s="123" t="n">
        <f aca="false">K187+J187</f>
        <v>0</v>
      </c>
      <c r="M187" s="123" t="n">
        <f aca="false">L187*$G$6</f>
        <v>0</v>
      </c>
      <c r="W187" s="121" t="n">
        <f aca="false">IFERROR(MOD(9*MID(D187,1,1)+7*MID(D187,2,1)+3*MID(D187,3,1)+MID(D187,4,1)+9*MID(D187,5,1)+7*MID(D187,6,1)+3*MID(D187,7,1)+MID(D187,8,1)+9*MID(D187,9,1)+7*MID(D187,10,1),10),10)</f>
        <v>10</v>
      </c>
    </row>
    <row r="188" customFormat="false" ht="15.6" hidden="false" customHeight="false" outlineLevel="0" collapsed="false">
      <c r="A188" s="67" t="n">
        <v>178</v>
      </c>
      <c r="B188" s="122"/>
      <c r="C188" s="122"/>
      <c r="D188" s="69"/>
      <c r="E188" s="115"/>
      <c r="F188" s="116"/>
      <c r="G188" s="117"/>
      <c r="H188" s="118"/>
      <c r="I188" s="73" t="n">
        <v>1</v>
      </c>
      <c r="J188" s="119" t="n">
        <f aca="false">IFERROR(IF(H188*F188&gt;=1300,1300*F188*(1-(0.1371+(1-0.1371)*0.09)*(1-I188)),IF(H188&lt;=1300*F188,0,1300*F188*(1-(0.1371+(1-0.1371)*0.09)*(1-I188)))),0)</f>
        <v>0</v>
      </c>
      <c r="K188" s="123" t="n">
        <f aca="false">ROUND(J188*($G$5+9.76+6.5)/100,2)*I188</f>
        <v>0</v>
      </c>
      <c r="L188" s="123" t="n">
        <f aca="false">K188+J188</f>
        <v>0</v>
      </c>
      <c r="M188" s="123" t="n">
        <f aca="false">L188*$G$6</f>
        <v>0</v>
      </c>
      <c r="W188" s="121" t="n">
        <f aca="false">IFERROR(MOD(9*MID(D188,1,1)+7*MID(D188,2,1)+3*MID(D188,3,1)+MID(D188,4,1)+9*MID(D188,5,1)+7*MID(D188,6,1)+3*MID(D188,7,1)+MID(D188,8,1)+9*MID(D188,9,1)+7*MID(D188,10,1),10),10)</f>
        <v>10</v>
      </c>
    </row>
    <row r="189" customFormat="false" ht="15.6" hidden="false" customHeight="false" outlineLevel="0" collapsed="false">
      <c r="A189" s="67" t="n">
        <v>179</v>
      </c>
      <c r="B189" s="122"/>
      <c r="C189" s="122"/>
      <c r="D189" s="69"/>
      <c r="E189" s="115"/>
      <c r="F189" s="116"/>
      <c r="G189" s="117"/>
      <c r="H189" s="118"/>
      <c r="I189" s="73" t="n">
        <v>1</v>
      </c>
      <c r="J189" s="119" t="n">
        <f aca="false">IFERROR(IF(H189*F189&gt;=1300,1300*F189*(1-(0.1371+(1-0.1371)*0.09)*(1-I189)),IF(H189&lt;=1300*F189,0,1300*F189*(1-(0.1371+(1-0.1371)*0.09)*(1-I189)))),0)</f>
        <v>0</v>
      </c>
      <c r="K189" s="123" t="n">
        <f aca="false">ROUND(J189*($G$5+9.76+6.5)/100,2)*I189</f>
        <v>0</v>
      </c>
      <c r="L189" s="123" t="n">
        <f aca="false">K189+J189</f>
        <v>0</v>
      </c>
      <c r="M189" s="123" t="n">
        <f aca="false">L189*$G$6</f>
        <v>0</v>
      </c>
      <c r="W189" s="121" t="n">
        <f aca="false">IFERROR(MOD(9*MID(D189,1,1)+7*MID(D189,2,1)+3*MID(D189,3,1)+MID(D189,4,1)+9*MID(D189,5,1)+7*MID(D189,6,1)+3*MID(D189,7,1)+MID(D189,8,1)+9*MID(D189,9,1)+7*MID(D189,10,1),10),10)</f>
        <v>10</v>
      </c>
    </row>
    <row r="190" customFormat="false" ht="15.6" hidden="false" customHeight="false" outlineLevel="0" collapsed="false">
      <c r="A190" s="67" t="n">
        <v>180</v>
      </c>
      <c r="B190" s="122"/>
      <c r="C190" s="122"/>
      <c r="D190" s="69"/>
      <c r="E190" s="115"/>
      <c r="F190" s="116"/>
      <c r="G190" s="117"/>
      <c r="H190" s="118"/>
      <c r="I190" s="73" t="n">
        <v>1</v>
      </c>
      <c r="J190" s="119" t="n">
        <f aca="false">IFERROR(IF(H190*F190&gt;=1300,1300*F190*(1-(0.1371+(1-0.1371)*0.09)*(1-I190)),IF(H190&lt;=1300*F190,0,1300*F190*(1-(0.1371+(1-0.1371)*0.09)*(1-I190)))),0)</f>
        <v>0</v>
      </c>
      <c r="K190" s="123" t="n">
        <f aca="false">ROUND(J190*($G$5+9.76+6.5)/100,2)*I190</f>
        <v>0</v>
      </c>
      <c r="L190" s="123" t="n">
        <f aca="false">K190+J190</f>
        <v>0</v>
      </c>
      <c r="M190" s="123" t="n">
        <f aca="false">L190*$G$6</f>
        <v>0</v>
      </c>
      <c r="W190" s="121" t="n">
        <f aca="false">IFERROR(MOD(9*MID(D190,1,1)+7*MID(D190,2,1)+3*MID(D190,3,1)+MID(D190,4,1)+9*MID(D190,5,1)+7*MID(D190,6,1)+3*MID(D190,7,1)+MID(D190,8,1)+9*MID(D190,9,1)+7*MID(D190,10,1),10),10)</f>
        <v>10</v>
      </c>
    </row>
    <row r="191" customFormat="false" ht="15.6" hidden="false" customHeight="false" outlineLevel="0" collapsed="false">
      <c r="A191" s="67" t="n">
        <v>181</v>
      </c>
      <c r="B191" s="122"/>
      <c r="C191" s="122"/>
      <c r="D191" s="69"/>
      <c r="E191" s="115"/>
      <c r="F191" s="116"/>
      <c r="G191" s="117"/>
      <c r="H191" s="118"/>
      <c r="I191" s="73" t="n">
        <v>1</v>
      </c>
      <c r="J191" s="119" t="n">
        <f aca="false">IFERROR(IF(H191*F191&gt;=1300,1300*F191*(1-(0.1371+(1-0.1371)*0.09)*(1-I191)),IF(H191&lt;=1300*F191,0,1300*F191*(1-(0.1371+(1-0.1371)*0.09)*(1-I191)))),0)</f>
        <v>0</v>
      </c>
      <c r="K191" s="123" t="n">
        <f aca="false">ROUND(J191*($G$5+9.76+6.5)/100,2)*I191</f>
        <v>0</v>
      </c>
      <c r="L191" s="123" t="n">
        <f aca="false">K191+J191</f>
        <v>0</v>
      </c>
      <c r="M191" s="123" t="n">
        <f aca="false">L191*$G$6</f>
        <v>0</v>
      </c>
      <c r="W191" s="121" t="n">
        <f aca="false">IFERROR(MOD(9*MID(D191,1,1)+7*MID(D191,2,1)+3*MID(D191,3,1)+MID(D191,4,1)+9*MID(D191,5,1)+7*MID(D191,6,1)+3*MID(D191,7,1)+MID(D191,8,1)+9*MID(D191,9,1)+7*MID(D191,10,1),10),10)</f>
        <v>10</v>
      </c>
    </row>
    <row r="192" customFormat="false" ht="15.6" hidden="false" customHeight="false" outlineLevel="0" collapsed="false">
      <c r="A192" s="67" t="n">
        <v>182</v>
      </c>
      <c r="B192" s="122"/>
      <c r="C192" s="122"/>
      <c r="D192" s="69"/>
      <c r="E192" s="115"/>
      <c r="F192" s="116"/>
      <c r="G192" s="117"/>
      <c r="H192" s="118"/>
      <c r="I192" s="73" t="n">
        <v>1</v>
      </c>
      <c r="J192" s="119" t="n">
        <f aca="false">IFERROR(IF(H192*F192&gt;=1300,1300*F192*(1-(0.1371+(1-0.1371)*0.09)*(1-I192)),IF(H192&lt;=1300*F192,0,1300*F192*(1-(0.1371+(1-0.1371)*0.09)*(1-I192)))),0)</f>
        <v>0</v>
      </c>
      <c r="K192" s="123" t="n">
        <f aca="false">ROUND(J192*($G$5+9.76+6.5)/100,2)*I192</f>
        <v>0</v>
      </c>
      <c r="L192" s="123" t="n">
        <f aca="false">K192+J192</f>
        <v>0</v>
      </c>
      <c r="M192" s="123" t="n">
        <f aca="false">L192*$G$6</f>
        <v>0</v>
      </c>
      <c r="W192" s="121" t="n">
        <f aca="false">IFERROR(MOD(9*MID(D192,1,1)+7*MID(D192,2,1)+3*MID(D192,3,1)+MID(D192,4,1)+9*MID(D192,5,1)+7*MID(D192,6,1)+3*MID(D192,7,1)+MID(D192,8,1)+9*MID(D192,9,1)+7*MID(D192,10,1),10),10)</f>
        <v>10</v>
      </c>
    </row>
    <row r="193" customFormat="false" ht="15.6" hidden="false" customHeight="false" outlineLevel="0" collapsed="false">
      <c r="A193" s="67" t="n">
        <v>183</v>
      </c>
      <c r="B193" s="122"/>
      <c r="C193" s="122"/>
      <c r="D193" s="69"/>
      <c r="E193" s="115"/>
      <c r="F193" s="116"/>
      <c r="G193" s="117"/>
      <c r="H193" s="118"/>
      <c r="I193" s="73" t="n">
        <v>1</v>
      </c>
      <c r="J193" s="119" t="n">
        <f aca="false">IFERROR(IF(H193*F193&gt;=1300,1300*F193*(1-(0.1371+(1-0.1371)*0.09)*(1-I193)),IF(H193&lt;=1300*F193,0,1300*F193*(1-(0.1371+(1-0.1371)*0.09)*(1-I193)))),0)</f>
        <v>0</v>
      </c>
      <c r="K193" s="123" t="n">
        <f aca="false">ROUND(J193*($G$5+9.76+6.5)/100,2)*I193</f>
        <v>0</v>
      </c>
      <c r="L193" s="123" t="n">
        <f aca="false">K193+J193</f>
        <v>0</v>
      </c>
      <c r="M193" s="123" t="n">
        <f aca="false">L193*$G$6</f>
        <v>0</v>
      </c>
      <c r="W193" s="121" t="n">
        <f aca="false">IFERROR(MOD(9*MID(D193,1,1)+7*MID(D193,2,1)+3*MID(D193,3,1)+MID(D193,4,1)+9*MID(D193,5,1)+7*MID(D193,6,1)+3*MID(D193,7,1)+MID(D193,8,1)+9*MID(D193,9,1)+7*MID(D193,10,1),10),10)</f>
        <v>10</v>
      </c>
    </row>
    <row r="194" customFormat="false" ht="15.6" hidden="false" customHeight="false" outlineLevel="0" collapsed="false">
      <c r="A194" s="67" t="n">
        <v>184</v>
      </c>
      <c r="B194" s="122"/>
      <c r="C194" s="122"/>
      <c r="D194" s="69"/>
      <c r="E194" s="115"/>
      <c r="F194" s="116"/>
      <c r="G194" s="117"/>
      <c r="H194" s="118"/>
      <c r="I194" s="73" t="n">
        <v>1</v>
      </c>
      <c r="J194" s="119" t="n">
        <f aca="false">IFERROR(IF(H194*F194&gt;=1300,1300*F194*(1-(0.1371+(1-0.1371)*0.09)*(1-I194)),IF(H194&lt;=1300*F194,0,1300*F194*(1-(0.1371+(1-0.1371)*0.09)*(1-I194)))),0)</f>
        <v>0</v>
      </c>
      <c r="K194" s="123" t="n">
        <f aca="false">ROUND(J194*($G$5+9.76+6.5)/100,2)*I194</f>
        <v>0</v>
      </c>
      <c r="L194" s="123" t="n">
        <f aca="false">K194+J194</f>
        <v>0</v>
      </c>
      <c r="M194" s="123" t="n">
        <f aca="false">L194*$G$6</f>
        <v>0</v>
      </c>
      <c r="W194" s="121" t="n">
        <f aca="false">IFERROR(MOD(9*MID(D194,1,1)+7*MID(D194,2,1)+3*MID(D194,3,1)+MID(D194,4,1)+9*MID(D194,5,1)+7*MID(D194,6,1)+3*MID(D194,7,1)+MID(D194,8,1)+9*MID(D194,9,1)+7*MID(D194,10,1),10),10)</f>
        <v>10</v>
      </c>
    </row>
    <row r="195" customFormat="false" ht="15.6" hidden="false" customHeight="false" outlineLevel="0" collapsed="false">
      <c r="A195" s="67" t="n">
        <v>185</v>
      </c>
      <c r="B195" s="122"/>
      <c r="C195" s="122"/>
      <c r="D195" s="69"/>
      <c r="E195" s="115"/>
      <c r="F195" s="116"/>
      <c r="G195" s="117"/>
      <c r="H195" s="118"/>
      <c r="I195" s="73" t="n">
        <v>1</v>
      </c>
      <c r="J195" s="119" t="n">
        <f aca="false">IFERROR(IF(H195*F195&gt;=1300,1300*F195*(1-(0.1371+(1-0.1371)*0.09)*(1-I195)),IF(H195&lt;=1300*F195,0,1300*F195*(1-(0.1371+(1-0.1371)*0.09)*(1-I195)))),0)</f>
        <v>0</v>
      </c>
      <c r="K195" s="123" t="n">
        <f aca="false">ROUND(J195*($G$5+9.76+6.5)/100,2)*I195</f>
        <v>0</v>
      </c>
      <c r="L195" s="123" t="n">
        <f aca="false">K195+J195</f>
        <v>0</v>
      </c>
      <c r="M195" s="123" t="n">
        <f aca="false">L195*$G$6</f>
        <v>0</v>
      </c>
      <c r="W195" s="121" t="n">
        <f aca="false">IFERROR(MOD(9*MID(D195,1,1)+7*MID(D195,2,1)+3*MID(D195,3,1)+MID(D195,4,1)+9*MID(D195,5,1)+7*MID(D195,6,1)+3*MID(D195,7,1)+MID(D195,8,1)+9*MID(D195,9,1)+7*MID(D195,10,1),10),10)</f>
        <v>10</v>
      </c>
    </row>
    <row r="196" customFormat="false" ht="15.6" hidden="false" customHeight="false" outlineLevel="0" collapsed="false">
      <c r="A196" s="67" t="n">
        <v>186</v>
      </c>
      <c r="B196" s="122"/>
      <c r="C196" s="122"/>
      <c r="D196" s="69"/>
      <c r="E196" s="115"/>
      <c r="F196" s="116"/>
      <c r="G196" s="117"/>
      <c r="H196" s="118"/>
      <c r="I196" s="73" t="n">
        <v>1</v>
      </c>
      <c r="J196" s="119" t="n">
        <f aca="false">IFERROR(IF(H196*F196&gt;=1300,1300*F196*(1-(0.1371+(1-0.1371)*0.09)*(1-I196)),IF(H196&lt;=1300*F196,0,1300*F196*(1-(0.1371+(1-0.1371)*0.09)*(1-I196)))),0)</f>
        <v>0</v>
      </c>
      <c r="K196" s="123" t="n">
        <f aca="false">ROUND(J196*($G$5+9.76+6.5)/100,2)*I196</f>
        <v>0</v>
      </c>
      <c r="L196" s="123" t="n">
        <f aca="false">K196+J196</f>
        <v>0</v>
      </c>
      <c r="M196" s="123" t="n">
        <f aca="false">L196*$G$6</f>
        <v>0</v>
      </c>
      <c r="W196" s="121" t="n">
        <f aca="false">IFERROR(MOD(9*MID(D196,1,1)+7*MID(D196,2,1)+3*MID(D196,3,1)+MID(D196,4,1)+9*MID(D196,5,1)+7*MID(D196,6,1)+3*MID(D196,7,1)+MID(D196,8,1)+9*MID(D196,9,1)+7*MID(D196,10,1),10),10)</f>
        <v>10</v>
      </c>
    </row>
    <row r="197" customFormat="false" ht="15.6" hidden="false" customHeight="false" outlineLevel="0" collapsed="false">
      <c r="A197" s="67" t="n">
        <v>187</v>
      </c>
      <c r="B197" s="122"/>
      <c r="C197" s="122"/>
      <c r="D197" s="69"/>
      <c r="E197" s="115"/>
      <c r="F197" s="116"/>
      <c r="G197" s="117"/>
      <c r="H197" s="118"/>
      <c r="I197" s="73" t="n">
        <v>1</v>
      </c>
      <c r="J197" s="119" t="n">
        <f aca="false">IFERROR(IF(H197*F197&gt;=1300,1300*F197*(1-(0.1371+(1-0.1371)*0.09)*(1-I197)),IF(H197&lt;=1300*F197,0,1300*F197*(1-(0.1371+(1-0.1371)*0.09)*(1-I197)))),0)</f>
        <v>0</v>
      </c>
      <c r="K197" s="123" t="n">
        <f aca="false">ROUND(J197*($G$5+9.76+6.5)/100,2)*I197</f>
        <v>0</v>
      </c>
      <c r="L197" s="123" t="n">
        <f aca="false">K197+J197</f>
        <v>0</v>
      </c>
      <c r="M197" s="123" t="n">
        <f aca="false">L197*$G$6</f>
        <v>0</v>
      </c>
      <c r="W197" s="121" t="n">
        <f aca="false">IFERROR(MOD(9*MID(D197,1,1)+7*MID(D197,2,1)+3*MID(D197,3,1)+MID(D197,4,1)+9*MID(D197,5,1)+7*MID(D197,6,1)+3*MID(D197,7,1)+MID(D197,8,1)+9*MID(D197,9,1)+7*MID(D197,10,1),10),10)</f>
        <v>10</v>
      </c>
    </row>
    <row r="198" customFormat="false" ht="15.6" hidden="false" customHeight="false" outlineLevel="0" collapsed="false">
      <c r="A198" s="67" t="n">
        <v>188</v>
      </c>
      <c r="B198" s="122"/>
      <c r="C198" s="122"/>
      <c r="D198" s="69"/>
      <c r="E198" s="115"/>
      <c r="F198" s="116"/>
      <c r="G198" s="117"/>
      <c r="H198" s="118"/>
      <c r="I198" s="73" t="n">
        <v>1</v>
      </c>
      <c r="J198" s="119" t="n">
        <f aca="false">IFERROR(IF(H198*F198&gt;=1300,1300*F198*(1-(0.1371+(1-0.1371)*0.09)*(1-I198)),IF(H198&lt;=1300*F198,0,1300*F198*(1-(0.1371+(1-0.1371)*0.09)*(1-I198)))),0)</f>
        <v>0</v>
      </c>
      <c r="K198" s="123" t="n">
        <f aca="false">ROUND(J198*($G$5+9.76+6.5)/100,2)*I198</f>
        <v>0</v>
      </c>
      <c r="L198" s="123" t="n">
        <f aca="false">K198+J198</f>
        <v>0</v>
      </c>
      <c r="M198" s="123" t="n">
        <f aca="false">L198*$G$6</f>
        <v>0</v>
      </c>
      <c r="W198" s="121" t="n">
        <f aca="false">IFERROR(MOD(9*MID(D198,1,1)+7*MID(D198,2,1)+3*MID(D198,3,1)+MID(D198,4,1)+9*MID(D198,5,1)+7*MID(D198,6,1)+3*MID(D198,7,1)+MID(D198,8,1)+9*MID(D198,9,1)+7*MID(D198,10,1),10),10)</f>
        <v>10</v>
      </c>
    </row>
    <row r="199" customFormat="false" ht="15.6" hidden="false" customHeight="false" outlineLevel="0" collapsed="false">
      <c r="A199" s="67" t="n">
        <v>189</v>
      </c>
      <c r="B199" s="122"/>
      <c r="C199" s="122"/>
      <c r="D199" s="69"/>
      <c r="E199" s="115"/>
      <c r="F199" s="116"/>
      <c r="G199" s="117"/>
      <c r="H199" s="118"/>
      <c r="I199" s="73" t="n">
        <v>1</v>
      </c>
      <c r="J199" s="119" t="n">
        <f aca="false">IFERROR(IF(H199*F199&gt;=1300,1300*F199*(1-(0.1371+(1-0.1371)*0.09)*(1-I199)),IF(H199&lt;=1300*F199,0,1300*F199*(1-(0.1371+(1-0.1371)*0.09)*(1-I199)))),0)</f>
        <v>0</v>
      </c>
      <c r="K199" s="123" t="n">
        <f aca="false">ROUND(J199*($G$5+9.76+6.5)/100,2)*I199</f>
        <v>0</v>
      </c>
      <c r="L199" s="123" t="n">
        <f aca="false">K199+J199</f>
        <v>0</v>
      </c>
      <c r="M199" s="123" t="n">
        <f aca="false">L199*$G$6</f>
        <v>0</v>
      </c>
      <c r="W199" s="121" t="n">
        <f aca="false">IFERROR(MOD(9*MID(D199,1,1)+7*MID(D199,2,1)+3*MID(D199,3,1)+MID(D199,4,1)+9*MID(D199,5,1)+7*MID(D199,6,1)+3*MID(D199,7,1)+MID(D199,8,1)+9*MID(D199,9,1)+7*MID(D199,10,1),10),10)</f>
        <v>10</v>
      </c>
    </row>
    <row r="200" customFormat="false" ht="15.6" hidden="false" customHeight="false" outlineLevel="0" collapsed="false">
      <c r="A200" s="67" t="n">
        <v>190</v>
      </c>
      <c r="B200" s="122"/>
      <c r="C200" s="122"/>
      <c r="D200" s="69"/>
      <c r="E200" s="115"/>
      <c r="F200" s="116"/>
      <c r="G200" s="117"/>
      <c r="H200" s="118"/>
      <c r="I200" s="73" t="n">
        <v>1</v>
      </c>
      <c r="J200" s="119" t="n">
        <f aca="false">IFERROR(IF(H200*F200&gt;=1300,1300*F200*(1-(0.1371+(1-0.1371)*0.09)*(1-I200)),IF(H200&lt;=1300*F200,0,1300*F200*(1-(0.1371+(1-0.1371)*0.09)*(1-I200)))),0)</f>
        <v>0</v>
      </c>
      <c r="K200" s="123" t="n">
        <f aca="false">ROUND(J200*($G$5+9.76+6.5)/100,2)*I200</f>
        <v>0</v>
      </c>
      <c r="L200" s="123" t="n">
        <f aca="false">K200+J200</f>
        <v>0</v>
      </c>
      <c r="M200" s="123" t="n">
        <f aca="false">L200*$G$6</f>
        <v>0</v>
      </c>
      <c r="W200" s="121" t="n">
        <f aca="false">IFERROR(MOD(9*MID(D200,1,1)+7*MID(D200,2,1)+3*MID(D200,3,1)+MID(D200,4,1)+9*MID(D200,5,1)+7*MID(D200,6,1)+3*MID(D200,7,1)+MID(D200,8,1)+9*MID(D200,9,1)+7*MID(D200,10,1),10),10)</f>
        <v>10</v>
      </c>
    </row>
    <row r="201" customFormat="false" ht="15.6" hidden="false" customHeight="false" outlineLevel="0" collapsed="false">
      <c r="A201" s="67" t="n">
        <v>191</v>
      </c>
      <c r="B201" s="122"/>
      <c r="C201" s="122"/>
      <c r="D201" s="69"/>
      <c r="E201" s="115"/>
      <c r="F201" s="116"/>
      <c r="G201" s="117"/>
      <c r="H201" s="118"/>
      <c r="I201" s="73" t="n">
        <v>1</v>
      </c>
      <c r="J201" s="119" t="n">
        <f aca="false">IFERROR(IF(H201*F201&gt;=1300,1300*F201*(1-(0.1371+(1-0.1371)*0.09)*(1-I201)),IF(H201&lt;=1300*F201,0,1300*F201*(1-(0.1371+(1-0.1371)*0.09)*(1-I201)))),0)</f>
        <v>0</v>
      </c>
      <c r="K201" s="123" t="n">
        <f aca="false">ROUND(J201*($G$5+9.76+6.5)/100,2)*I201</f>
        <v>0</v>
      </c>
      <c r="L201" s="123" t="n">
        <f aca="false">K201+J201</f>
        <v>0</v>
      </c>
      <c r="M201" s="123" t="n">
        <f aca="false">L201*$G$6</f>
        <v>0</v>
      </c>
      <c r="W201" s="121" t="n">
        <f aca="false">IFERROR(MOD(9*MID(D201,1,1)+7*MID(D201,2,1)+3*MID(D201,3,1)+MID(D201,4,1)+9*MID(D201,5,1)+7*MID(D201,6,1)+3*MID(D201,7,1)+MID(D201,8,1)+9*MID(D201,9,1)+7*MID(D201,10,1),10),10)</f>
        <v>10</v>
      </c>
    </row>
    <row r="202" customFormat="false" ht="15.6" hidden="false" customHeight="false" outlineLevel="0" collapsed="false">
      <c r="A202" s="67" t="n">
        <v>192</v>
      </c>
      <c r="B202" s="122"/>
      <c r="C202" s="122"/>
      <c r="D202" s="69"/>
      <c r="E202" s="115"/>
      <c r="F202" s="116"/>
      <c r="G202" s="117"/>
      <c r="H202" s="118"/>
      <c r="I202" s="73" t="n">
        <v>1</v>
      </c>
      <c r="J202" s="119" t="n">
        <f aca="false">IFERROR(IF(H202*F202&gt;=1300,1300*F202*(1-(0.1371+(1-0.1371)*0.09)*(1-I202)),IF(H202&lt;=1300*F202,0,1300*F202*(1-(0.1371+(1-0.1371)*0.09)*(1-I202)))),0)</f>
        <v>0</v>
      </c>
      <c r="K202" s="123" t="n">
        <f aca="false">ROUND(J202*($G$5+9.76+6.5)/100,2)*I202</f>
        <v>0</v>
      </c>
      <c r="L202" s="123" t="n">
        <f aca="false">K202+J202</f>
        <v>0</v>
      </c>
      <c r="M202" s="123" t="n">
        <f aca="false">L202*$G$6</f>
        <v>0</v>
      </c>
      <c r="W202" s="121" t="n">
        <f aca="false">IFERROR(MOD(9*MID(D202,1,1)+7*MID(D202,2,1)+3*MID(D202,3,1)+MID(D202,4,1)+9*MID(D202,5,1)+7*MID(D202,6,1)+3*MID(D202,7,1)+MID(D202,8,1)+9*MID(D202,9,1)+7*MID(D202,10,1),10),10)</f>
        <v>10</v>
      </c>
    </row>
    <row r="203" customFormat="false" ht="15.6" hidden="false" customHeight="false" outlineLevel="0" collapsed="false">
      <c r="A203" s="67" t="n">
        <v>193</v>
      </c>
      <c r="B203" s="122"/>
      <c r="C203" s="122"/>
      <c r="D203" s="69"/>
      <c r="E203" s="115"/>
      <c r="F203" s="116"/>
      <c r="G203" s="117"/>
      <c r="H203" s="118"/>
      <c r="I203" s="73" t="n">
        <v>1</v>
      </c>
      <c r="J203" s="119" t="n">
        <f aca="false">IFERROR(IF(H203*F203&gt;=1300,1300*F203*(1-(0.1371+(1-0.1371)*0.09)*(1-I203)),IF(H203&lt;=1300*F203,0,1300*F203*(1-(0.1371+(1-0.1371)*0.09)*(1-I203)))),0)</f>
        <v>0</v>
      </c>
      <c r="K203" s="123" t="n">
        <f aca="false">ROUND(J203*($G$5+9.76+6.5)/100,2)*I203</f>
        <v>0</v>
      </c>
      <c r="L203" s="123" t="n">
        <f aca="false">K203+J203</f>
        <v>0</v>
      </c>
      <c r="M203" s="123" t="n">
        <f aca="false">L203*$G$6</f>
        <v>0</v>
      </c>
      <c r="W203" s="121" t="n">
        <f aca="false">IFERROR(MOD(9*MID(D203,1,1)+7*MID(D203,2,1)+3*MID(D203,3,1)+MID(D203,4,1)+9*MID(D203,5,1)+7*MID(D203,6,1)+3*MID(D203,7,1)+MID(D203,8,1)+9*MID(D203,9,1)+7*MID(D203,10,1),10),10)</f>
        <v>10</v>
      </c>
    </row>
    <row r="204" customFormat="false" ht="15.6" hidden="false" customHeight="false" outlineLevel="0" collapsed="false">
      <c r="A204" s="67" t="n">
        <v>194</v>
      </c>
      <c r="B204" s="122"/>
      <c r="C204" s="122"/>
      <c r="D204" s="69"/>
      <c r="E204" s="115"/>
      <c r="F204" s="116"/>
      <c r="G204" s="117"/>
      <c r="H204" s="118"/>
      <c r="I204" s="73" t="n">
        <v>1</v>
      </c>
      <c r="J204" s="119" t="n">
        <f aca="false">IFERROR(IF(H204*F204&gt;=1300,1300*F204*(1-(0.1371+(1-0.1371)*0.09)*(1-I204)),IF(H204&lt;=1300*F204,0,1300*F204*(1-(0.1371+(1-0.1371)*0.09)*(1-I204)))),0)</f>
        <v>0</v>
      </c>
      <c r="K204" s="123" t="n">
        <f aca="false">ROUND(J204*($G$5+9.76+6.5)/100,2)*I204</f>
        <v>0</v>
      </c>
      <c r="L204" s="123" t="n">
        <f aca="false">K204+J204</f>
        <v>0</v>
      </c>
      <c r="M204" s="123" t="n">
        <f aca="false">L204*$G$6</f>
        <v>0</v>
      </c>
      <c r="W204" s="121" t="n">
        <f aca="false">IFERROR(MOD(9*MID(D204,1,1)+7*MID(D204,2,1)+3*MID(D204,3,1)+MID(D204,4,1)+9*MID(D204,5,1)+7*MID(D204,6,1)+3*MID(D204,7,1)+MID(D204,8,1)+9*MID(D204,9,1)+7*MID(D204,10,1),10),10)</f>
        <v>10</v>
      </c>
    </row>
    <row r="205" customFormat="false" ht="15.6" hidden="false" customHeight="false" outlineLevel="0" collapsed="false">
      <c r="A205" s="67" t="n">
        <v>195</v>
      </c>
      <c r="B205" s="122"/>
      <c r="C205" s="122"/>
      <c r="D205" s="69"/>
      <c r="E205" s="115"/>
      <c r="F205" s="116"/>
      <c r="G205" s="117"/>
      <c r="H205" s="118"/>
      <c r="I205" s="73" t="n">
        <v>1</v>
      </c>
      <c r="J205" s="119" t="n">
        <f aca="false">IFERROR(IF(H205*F205&gt;=1300,1300*F205*(1-(0.1371+(1-0.1371)*0.09)*(1-I205)),IF(H205&lt;=1300*F205,0,1300*F205*(1-(0.1371+(1-0.1371)*0.09)*(1-I205)))),0)</f>
        <v>0</v>
      </c>
      <c r="K205" s="123" t="n">
        <f aca="false">ROUND(J205*($G$5+9.76+6.5)/100,2)*I205</f>
        <v>0</v>
      </c>
      <c r="L205" s="123" t="n">
        <f aca="false">K205+J205</f>
        <v>0</v>
      </c>
      <c r="M205" s="123" t="n">
        <f aca="false">L205*$G$6</f>
        <v>0</v>
      </c>
      <c r="W205" s="121" t="n">
        <f aca="false">IFERROR(MOD(9*MID(D205,1,1)+7*MID(D205,2,1)+3*MID(D205,3,1)+MID(D205,4,1)+9*MID(D205,5,1)+7*MID(D205,6,1)+3*MID(D205,7,1)+MID(D205,8,1)+9*MID(D205,9,1)+7*MID(D205,10,1),10),10)</f>
        <v>10</v>
      </c>
    </row>
    <row r="206" customFormat="false" ht="15.6" hidden="false" customHeight="false" outlineLevel="0" collapsed="false">
      <c r="A206" s="67" t="n">
        <v>196</v>
      </c>
      <c r="B206" s="122"/>
      <c r="C206" s="122"/>
      <c r="D206" s="69"/>
      <c r="E206" s="115"/>
      <c r="F206" s="116"/>
      <c r="G206" s="117"/>
      <c r="H206" s="118"/>
      <c r="I206" s="73" t="n">
        <v>1</v>
      </c>
      <c r="J206" s="119" t="n">
        <f aca="false">IFERROR(IF(H206*F206&gt;=1300,1300*F206*(1-(0.1371+(1-0.1371)*0.09)*(1-I206)),IF(H206&lt;=1300*F206,0,1300*F206*(1-(0.1371+(1-0.1371)*0.09)*(1-I206)))),0)</f>
        <v>0</v>
      </c>
      <c r="K206" s="123" t="n">
        <f aca="false">ROUND(J206*($G$5+9.76+6.5)/100,2)*I206</f>
        <v>0</v>
      </c>
      <c r="L206" s="123" t="n">
        <f aca="false">K206+J206</f>
        <v>0</v>
      </c>
      <c r="M206" s="123" t="n">
        <f aca="false">L206*$G$6</f>
        <v>0</v>
      </c>
      <c r="W206" s="121" t="n">
        <f aca="false">IFERROR(MOD(9*MID(D206,1,1)+7*MID(D206,2,1)+3*MID(D206,3,1)+MID(D206,4,1)+9*MID(D206,5,1)+7*MID(D206,6,1)+3*MID(D206,7,1)+MID(D206,8,1)+9*MID(D206,9,1)+7*MID(D206,10,1),10),10)</f>
        <v>10</v>
      </c>
    </row>
    <row r="207" customFormat="false" ht="15.6" hidden="false" customHeight="false" outlineLevel="0" collapsed="false">
      <c r="A207" s="67" t="n">
        <v>197</v>
      </c>
      <c r="B207" s="122"/>
      <c r="C207" s="122"/>
      <c r="D207" s="69"/>
      <c r="E207" s="115"/>
      <c r="F207" s="116"/>
      <c r="G207" s="117"/>
      <c r="H207" s="118"/>
      <c r="I207" s="73" t="n">
        <v>1</v>
      </c>
      <c r="J207" s="119" t="n">
        <f aca="false">IFERROR(IF(H207*F207&gt;=1300,1300*F207*(1-(0.1371+(1-0.1371)*0.09)*(1-I207)),IF(H207&lt;=1300*F207,0,1300*F207*(1-(0.1371+(1-0.1371)*0.09)*(1-I207)))),0)</f>
        <v>0</v>
      </c>
      <c r="K207" s="123" t="n">
        <f aca="false">ROUND(J207*($G$5+9.76+6.5)/100,2)*I207</f>
        <v>0</v>
      </c>
      <c r="L207" s="123" t="n">
        <f aca="false">K207+J207</f>
        <v>0</v>
      </c>
      <c r="M207" s="123" t="n">
        <f aca="false">L207*$G$6</f>
        <v>0</v>
      </c>
      <c r="W207" s="121" t="n">
        <f aca="false">IFERROR(MOD(9*MID(D207,1,1)+7*MID(D207,2,1)+3*MID(D207,3,1)+MID(D207,4,1)+9*MID(D207,5,1)+7*MID(D207,6,1)+3*MID(D207,7,1)+MID(D207,8,1)+9*MID(D207,9,1)+7*MID(D207,10,1),10),10)</f>
        <v>10</v>
      </c>
    </row>
    <row r="208" customFormat="false" ht="15.6" hidden="false" customHeight="false" outlineLevel="0" collapsed="false">
      <c r="A208" s="67" t="n">
        <v>198</v>
      </c>
      <c r="B208" s="122"/>
      <c r="C208" s="122"/>
      <c r="D208" s="69"/>
      <c r="E208" s="115"/>
      <c r="F208" s="116"/>
      <c r="G208" s="117"/>
      <c r="H208" s="118"/>
      <c r="I208" s="73" t="n">
        <v>1</v>
      </c>
      <c r="J208" s="119" t="n">
        <f aca="false">IFERROR(IF(H208*F208&gt;=1300,1300*F208*(1-(0.1371+(1-0.1371)*0.09)*(1-I208)),IF(H208&lt;=1300*F208,0,1300*F208*(1-(0.1371+(1-0.1371)*0.09)*(1-I208)))),0)</f>
        <v>0</v>
      </c>
      <c r="K208" s="123" t="n">
        <f aca="false">ROUND(J208*($G$5+9.76+6.5)/100,2)*I208</f>
        <v>0</v>
      </c>
      <c r="L208" s="123" t="n">
        <f aca="false">K208+J208</f>
        <v>0</v>
      </c>
      <c r="M208" s="123" t="n">
        <f aca="false">L208*$G$6</f>
        <v>0</v>
      </c>
      <c r="W208" s="121" t="n">
        <f aca="false">IFERROR(MOD(9*MID(D208,1,1)+7*MID(D208,2,1)+3*MID(D208,3,1)+MID(D208,4,1)+9*MID(D208,5,1)+7*MID(D208,6,1)+3*MID(D208,7,1)+MID(D208,8,1)+9*MID(D208,9,1)+7*MID(D208,10,1),10),10)</f>
        <v>10</v>
      </c>
    </row>
    <row r="209" customFormat="false" ht="15.6" hidden="false" customHeight="false" outlineLevel="0" collapsed="false">
      <c r="A209" s="67" t="n">
        <v>199</v>
      </c>
      <c r="B209" s="122"/>
      <c r="C209" s="122"/>
      <c r="D209" s="69"/>
      <c r="E209" s="115"/>
      <c r="F209" s="116"/>
      <c r="G209" s="117"/>
      <c r="H209" s="118"/>
      <c r="I209" s="73" t="n">
        <v>1</v>
      </c>
      <c r="J209" s="119" t="n">
        <f aca="false">IFERROR(IF(H209*F209&gt;=1300,1300*F209*(1-(0.1371+(1-0.1371)*0.09)*(1-I209)),IF(H209&lt;=1300*F209,0,1300*F209*(1-(0.1371+(1-0.1371)*0.09)*(1-I209)))),0)</f>
        <v>0</v>
      </c>
      <c r="K209" s="123" t="n">
        <f aca="false">ROUND(J209*($G$5+9.76+6.5)/100,2)*I209</f>
        <v>0</v>
      </c>
      <c r="L209" s="123" t="n">
        <f aca="false">K209+J209</f>
        <v>0</v>
      </c>
      <c r="M209" s="123" t="n">
        <f aca="false">L209*$G$6</f>
        <v>0</v>
      </c>
      <c r="W209" s="121" t="n">
        <f aca="false">IFERROR(MOD(9*MID(D209,1,1)+7*MID(D209,2,1)+3*MID(D209,3,1)+MID(D209,4,1)+9*MID(D209,5,1)+7*MID(D209,6,1)+3*MID(D209,7,1)+MID(D209,8,1)+9*MID(D209,9,1)+7*MID(D209,10,1),10),10)</f>
        <v>10</v>
      </c>
    </row>
    <row r="210" customFormat="false" ht="15.6" hidden="false" customHeight="false" outlineLevel="0" collapsed="false">
      <c r="A210" s="67" t="n">
        <v>200</v>
      </c>
      <c r="B210" s="122"/>
      <c r="C210" s="122"/>
      <c r="D210" s="69"/>
      <c r="E210" s="115"/>
      <c r="F210" s="116"/>
      <c r="G210" s="117"/>
      <c r="H210" s="118"/>
      <c r="I210" s="73" t="n">
        <v>1</v>
      </c>
      <c r="J210" s="119" t="n">
        <f aca="false">IFERROR(IF(H210*F210&gt;=1300,1300*F210*(1-(0.1371+(1-0.1371)*0.09)*(1-I210)),IF(H210&lt;=1300*F210,0,1300*F210*(1-(0.1371+(1-0.1371)*0.09)*(1-I210)))),0)</f>
        <v>0</v>
      </c>
      <c r="K210" s="123" t="n">
        <f aca="false">ROUND(J210*($G$5+9.76+6.5)/100,2)*I210</f>
        <v>0</v>
      </c>
      <c r="L210" s="123" t="n">
        <f aca="false">K210+J210</f>
        <v>0</v>
      </c>
      <c r="M210" s="123" t="n">
        <f aca="false">L210*$G$6</f>
        <v>0</v>
      </c>
      <c r="W210" s="121" t="n">
        <f aca="false">IFERROR(MOD(9*MID(D210,1,1)+7*MID(D210,2,1)+3*MID(D210,3,1)+MID(D210,4,1)+9*MID(D210,5,1)+7*MID(D210,6,1)+3*MID(D210,7,1)+MID(D210,8,1)+9*MID(D210,9,1)+7*MID(D210,10,1),10),10)</f>
        <v>10</v>
      </c>
    </row>
    <row r="211" customFormat="false" ht="15.6" hidden="false" customHeight="false" outlineLevel="0" collapsed="false">
      <c r="A211" s="67" t="n">
        <v>201</v>
      </c>
      <c r="B211" s="122"/>
      <c r="C211" s="122"/>
      <c r="D211" s="69"/>
      <c r="E211" s="115"/>
      <c r="F211" s="116"/>
      <c r="G211" s="117"/>
      <c r="H211" s="118"/>
      <c r="I211" s="73" t="n">
        <v>1</v>
      </c>
      <c r="J211" s="119" t="n">
        <f aca="false">IFERROR(IF(H211*F211&gt;=1300,1300*F211*(1-(0.1371+(1-0.1371)*0.09)*(1-I211)),IF(H211&lt;=1300*F211,0,1300*F211*(1-(0.1371+(1-0.1371)*0.09)*(1-I211)))),0)</f>
        <v>0</v>
      </c>
      <c r="K211" s="123" t="n">
        <f aca="false">ROUND(J211*($G$5+9.76+6.5)/100,2)*I211</f>
        <v>0</v>
      </c>
      <c r="L211" s="123" t="n">
        <f aca="false">K211+J211</f>
        <v>0</v>
      </c>
      <c r="M211" s="123" t="n">
        <f aca="false">L211*$G$6</f>
        <v>0</v>
      </c>
      <c r="W211" s="121" t="n">
        <f aca="false">IFERROR(MOD(9*MID(D211,1,1)+7*MID(D211,2,1)+3*MID(D211,3,1)+MID(D211,4,1)+9*MID(D211,5,1)+7*MID(D211,6,1)+3*MID(D211,7,1)+MID(D211,8,1)+9*MID(D211,9,1)+7*MID(D211,10,1),10),10)</f>
        <v>10</v>
      </c>
    </row>
    <row r="212" customFormat="false" ht="15.6" hidden="false" customHeight="false" outlineLevel="0" collapsed="false">
      <c r="A212" s="67" t="n">
        <v>202</v>
      </c>
      <c r="B212" s="122"/>
      <c r="C212" s="122"/>
      <c r="D212" s="69"/>
      <c r="E212" s="115"/>
      <c r="F212" s="116"/>
      <c r="G212" s="117"/>
      <c r="H212" s="118"/>
      <c r="I212" s="73" t="n">
        <v>1</v>
      </c>
      <c r="J212" s="119" t="n">
        <f aca="false">IFERROR(IF(H212*F212&gt;=1300,1300*F212*(1-(0.1371+(1-0.1371)*0.09)*(1-I212)),IF(H212&lt;=1300*F212,0,1300*F212*(1-(0.1371+(1-0.1371)*0.09)*(1-I212)))),0)</f>
        <v>0</v>
      </c>
      <c r="K212" s="123" t="n">
        <f aca="false">ROUND(J212*($G$5+9.76+6.5)/100,2)*I212</f>
        <v>0</v>
      </c>
      <c r="L212" s="123" t="n">
        <f aca="false">K212+J212</f>
        <v>0</v>
      </c>
      <c r="M212" s="123" t="n">
        <f aca="false">L212*$G$6</f>
        <v>0</v>
      </c>
      <c r="W212" s="121" t="n">
        <f aca="false">IFERROR(MOD(9*MID(D212,1,1)+7*MID(D212,2,1)+3*MID(D212,3,1)+MID(D212,4,1)+9*MID(D212,5,1)+7*MID(D212,6,1)+3*MID(D212,7,1)+MID(D212,8,1)+9*MID(D212,9,1)+7*MID(D212,10,1),10),10)</f>
        <v>10</v>
      </c>
    </row>
    <row r="213" customFormat="false" ht="15.6" hidden="false" customHeight="false" outlineLevel="0" collapsed="false">
      <c r="A213" s="67" t="n">
        <v>203</v>
      </c>
      <c r="B213" s="122"/>
      <c r="C213" s="122"/>
      <c r="D213" s="69"/>
      <c r="E213" s="115"/>
      <c r="F213" s="116"/>
      <c r="G213" s="117"/>
      <c r="H213" s="118"/>
      <c r="I213" s="73" t="n">
        <v>1</v>
      </c>
      <c r="J213" s="119" t="n">
        <f aca="false">IFERROR(IF(H213*F213&gt;=1300,1300*F213*(1-(0.1371+(1-0.1371)*0.09)*(1-I213)),IF(H213&lt;=1300*F213,0,1300*F213*(1-(0.1371+(1-0.1371)*0.09)*(1-I213)))),0)</f>
        <v>0</v>
      </c>
      <c r="K213" s="123" t="n">
        <f aca="false">ROUND(J213*($G$5+9.76+6.5)/100,2)*I213</f>
        <v>0</v>
      </c>
      <c r="L213" s="123" t="n">
        <f aca="false">K213+J213</f>
        <v>0</v>
      </c>
      <c r="M213" s="123" t="n">
        <f aca="false">L213*$G$6</f>
        <v>0</v>
      </c>
      <c r="W213" s="121" t="n">
        <f aca="false">IFERROR(MOD(9*MID(D213,1,1)+7*MID(D213,2,1)+3*MID(D213,3,1)+MID(D213,4,1)+9*MID(D213,5,1)+7*MID(D213,6,1)+3*MID(D213,7,1)+MID(D213,8,1)+9*MID(D213,9,1)+7*MID(D213,10,1),10),10)</f>
        <v>10</v>
      </c>
    </row>
    <row r="214" customFormat="false" ht="15.6" hidden="false" customHeight="false" outlineLevel="0" collapsed="false">
      <c r="A214" s="67" t="n">
        <v>204</v>
      </c>
      <c r="B214" s="122"/>
      <c r="C214" s="122"/>
      <c r="D214" s="69"/>
      <c r="E214" s="115"/>
      <c r="F214" s="116"/>
      <c r="G214" s="117"/>
      <c r="H214" s="118"/>
      <c r="I214" s="73" t="n">
        <v>1</v>
      </c>
      <c r="J214" s="119" t="n">
        <f aca="false">IFERROR(IF(H214*F214&gt;=1300,1300*F214*(1-(0.1371+(1-0.1371)*0.09)*(1-I214)),IF(H214&lt;=1300*F214,0,1300*F214*(1-(0.1371+(1-0.1371)*0.09)*(1-I214)))),0)</f>
        <v>0</v>
      </c>
      <c r="K214" s="123" t="n">
        <f aca="false">ROUND(J214*($G$5+9.76+6.5)/100,2)*I214</f>
        <v>0</v>
      </c>
      <c r="L214" s="123" t="n">
        <f aca="false">K214+J214</f>
        <v>0</v>
      </c>
      <c r="M214" s="123" t="n">
        <f aca="false">L214*$G$6</f>
        <v>0</v>
      </c>
      <c r="W214" s="121" t="n">
        <f aca="false">IFERROR(MOD(9*MID(D214,1,1)+7*MID(D214,2,1)+3*MID(D214,3,1)+MID(D214,4,1)+9*MID(D214,5,1)+7*MID(D214,6,1)+3*MID(D214,7,1)+MID(D214,8,1)+9*MID(D214,9,1)+7*MID(D214,10,1),10),10)</f>
        <v>10</v>
      </c>
    </row>
    <row r="215" customFormat="false" ht="15.6" hidden="false" customHeight="false" outlineLevel="0" collapsed="false">
      <c r="A215" s="67" t="n">
        <v>205</v>
      </c>
      <c r="B215" s="122"/>
      <c r="C215" s="122"/>
      <c r="D215" s="69"/>
      <c r="E215" s="115"/>
      <c r="F215" s="116"/>
      <c r="G215" s="117"/>
      <c r="H215" s="118"/>
      <c r="I215" s="73" t="n">
        <v>1</v>
      </c>
      <c r="J215" s="119" t="n">
        <f aca="false">IFERROR(IF(H215*F215&gt;=1300,1300*F215*(1-(0.1371+(1-0.1371)*0.09)*(1-I215)),IF(H215&lt;=1300*F215,0,1300*F215*(1-(0.1371+(1-0.1371)*0.09)*(1-I215)))),0)</f>
        <v>0</v>
      </c>
      <c r="K215" s="123" t="n">
        <f aca="false">ROUND(J215*($G$5+9.76+6.5)/100,2)*I215</f>
        <v>0</v>
      </c>
      <c r="L215" s="123" t="n">
        <f aca="false">K215+J215</f>
        <v>0</v>
      </c>
      <c r="M215" s="123" t="n">
        <f aca="false">L215*$G$6</f>
        <v>0</v>
      </c>
      <c r="W215" s="121" t="n">
        <f aca="false">IFERROR(MOD(9*MID(D215,1,1)+7*MID(D215,2,1)+3*MID(D215,3,1)+MID(D215,4,1)+9*MID(D215,5,1)+7*MID(D215,6,1)+3*MID(D215,7,1)+MID(D215,8,1)+9*MID(D215,9,1)+7*MID(D215,10,1),10),10)</f>
        <v>10</v>
      </c>
    </row>
    <row r="216" customFormat="false" ht="15.6" hidden="false" customHeight="false" outlineLevel="0" collapsed="false">
      <c r="A216" s="67" t="n">
        <v>206</v>
      </c>
      <c r="B216" s="122"/>
      <c r="C216" s="122"/>
      <c r="D216" s="69"/>
      <c r="E216" s="115"/>
      <c r="F216" s="116"/>
      <c r="G216" s="117"/>
      <c r="H216" s="118"/>
      <c r="I216" s="73" t="n">
        <v>1</v>
      </c>
      <c r="J216" s="119" t="n">
        <f aca="false">IFERROR(IF(H216*F216&gt;=1300,1300*F216*(1-(0.1371+(1-0.1371)*0.09)*(1-I216)),IF(H216&lt;=1300*F216,0,1300*F216*(1-(0.1371+(1-0.1371)*0.09)*(1-I216)))),0)</f>
        <v>0</v>
      </c>
      <c r="K216" s="123" t="n">
        <f aca="false">ROUND(J216*($G$5+9.76+6.5)/100,2)*I216</f>
        <v>0</v>
      </c>
      <c r="L216" s="123" t="n">
        <f aca="false">K216+J216</f>
        <v>0</v>
      </c>
      <c r="M216" s="123" t="n">
        <f aca="false">L216*$G$6</f>
        <v>0</v>
      </c>
      <c r="W216" s="121" t="n">
        <f aca="false">IFERROR(MOD(9*MID(D216,1,1)+7*MID(D216,2,1)+3*MID(D216,3,1)+MID(D216,4,1)+9*MID(D216,5,1)+7*MID(D216,6,1)+3*MID(D216,7,1)+MID(D216,8,1)+9*MID(D216,9,1)+7*MID(D216,10,1),10),10)</f>
        <v>10</v>
      </c>
    </row>
    <row r="217" customFormat="false" ht="15.6" hidden="false" customHeight="false" outlineLevel="0" collapsed="false">
      <c r="A217" s="67" t="n">
        <v>207</v>
      </c>
      <c r="B217" s="122"/>
      <c r="C217" s="122"/>
      <c r="D217" s="69"/>
      <c r="E217" s="115"/>
      <c r="F217" s="116"/>
      <c r="G217" s="117"/>
      <c r="H217" s="118"/>
      <c r="I217" s="73" t="n">
        <v>1</v>
      </c>
      <c r="J217" s="119" t="n">
        <f aca="false">IFERROR(IF(H217*F217&gt;=1300,1300*F217*(1-(0.1371+(1-0.1371)*0.09)*(1-I217)),IF(H217&lt;=1300*F217,0,1300*F217*(1-(0.1371+(1-0.1371)*0.09)*(1-I217)))),0)</f>
        <v>0</v>
      </c>
      <c r="K217" s="123" t="n">
        <f aca="false">ROUND(J217*($G$5+9.76+6.5)/100,2)*I217</f>
        <v>0</v>
      </c>
      <c r="L217" s="123" t="n">
        <f aca="false">K217+J217</f>
        <v>0</v>
      </c>
      <c r="M217" s="123" t="n">
        <f aca="false">L217*$G$6</f>
        <v>0</v>
      </c>
      <c r="W217" s="121" t="n">
        <f aca="false">IFERROR(MOD(9*MID(D217,1,1)+7*MID(D217,2,1)+3*MID(D217,3,1)+MID(D217,4,1)+9*MID(D217,5,1)+7*MID(D217,6,1)+3*MID(D217,7,1)+MID(D217,8,1)+9*MID(D217,9,1)+7*MID(D217,10,1),10),10)</f>
        <v>10</v>
      </c>
    </row>
    <row r="218" customFormat="false" ht="15.6" hidden="false" customHeight="false" outlineLevel="0" collapsed="false">
      <c r="A218" s="67" t="n">
        <v>208</v>
      </c>
      <c r="B218" s="122"/>
      <c r="C218" s="122"/>
      <c r="D218" s="69"/>
      <c r="E218" s="115"/>
      <c r="F218" s="116"/>
      <c r="G218" s="117"/>
      <c r="H218" s="118"/>
      <c r="I218" s="73" t="n">
        <v>1</v>
      </c>
      <c r="J218" s="119" t="n">
        <f aca="false">IFERROR(IF(H218*F218&gt;=1300,1300*F218*(1-(0.1371+(1-0.1371)*0.09)*(1-I218)),IF(H218&lt;=1300*F218,0,1300*F218*(1-(0.1371+(1-0.1371)*0.09)*(1-I218)))),0)</f>
        <v>0</v>
      </c>
      <c r="K218" s="123" t="n">
        <f aca="false">ROUND(J218*($G$5+9.76+6.5)/100,2)*I218</f>
        <v>0</v>
      </c>
      <c r="L218" s="123" t="n">
        <f aca="false">K218+J218</f>
        <v>0</v>
      </c>
      <c r="M218" s="123" t="n">
        <f aca="false">L218*$G$6</f>
        <v>0</v>
      </c>
      <c r="W218" s="121" t="n">
        <f aca="false">IFERROR(MOD(9*MID(D218,1,1)+7*MID(D218,2,1)+3*MID(D218,3,1)+MID(D218,4,1)+9*MID(D218,5,1)+7*MID(D218,6,1)+3*MID(D218,7,1)+MID(D218,8,1)+9*MID(D218,9,1)+7*MID(D218,10,1),10),10)</f>
        <v>10</v>
      </c>
    </row>
    <row r="219" customFormat="false" ht="15.6" hidden="false" customHeight="false" outlineLevel="0" collapsed="false">
      <c r="A219" s="67" t="n">
        <v>209</v>
      </c>
      <c r="B219" s="122"/>
      <c r="C219" s="122"/>
      <c r="D219" s="69"/>
      <c r="E219" s="115"/>
      <c r="F219" s="116"/>
      <c r="G219" s="117"/>
      <c r="H219" s="118"/>
      <c r="I219" s="73" t="n">
        <v>1</v>
      </c>
      <c r="J219" s="119" t="n">
        <f aca="false">IFERROR(IF(H219*F219&gt;=1300,1300*F219*(1-(0.1371+(1-0.1371)*0.09)*(1-I219)),IF(H219&lt;=1300*F219,0,1300*F219*(1-(0.1371+(1-0.1371)*0.09)*(1-I219)))),0)</f>
        <v>0</v>
      </c>
      <c r="K219" s="123" t="n">
        <f aca="false">ROUND(J219*($G$5+9.76+6.5)/100,2)*I219</f>
        <v>0</v>
      </c>
      <c r="L219" s="123" t="n">
        <f aca="false">K219+J219</f>
        <v>0</v>
      </c>
      <c r="M219" s="123" t="n">
        <f aca="false">L219*$G$6</f>
        <v>0</v>
      </c>
      <c r="W219" s="121" t="n">
        <f aca="false">IFERROR(MOD(9*MID(D219,1,1)+7*MID(D219,2,1)+3*MID(D219,3,1)+MID(D219,4,1)+9*MID(D219,5,1)+7*MID(D219,6,1)+3*MID(D219,7,1)+MID(D219,8,1)+9*MID(D219,9,1)+7*MID(D219,10,1),10),10)</f>
        <v>10</v>
      </c>
    </row>
    <row r="220" customFormat="false" ht="15.6" hidden="false" customHeight="false" outlineLevel="0" collapsed="false">
      <c r="A220" s="67" t="n">
        <v>210</v>
      </c>
      <c r="B220" s="122"/>
      <c r="C220" s="122"/>
      <c r="D220" s="69"/>
      <c r="E220" s="115"/>
      <c r="F220" s="116"/>
      <c r="G220" s="117"/>
      <c r="H220" s="118"/>
      <c r="I220" s="73" t="n">
        <v>1</v>
      </c>
      <c r="J220" s="119" t="n">
        <f aca="false">IFERROR(IF(H220*F220&gt;=1300,1300*F220*(1-(0.1371+(1-0.1371)*0.09)*(1-I220)),IF(H220&lt;=1300*F220,0,1300*F220*(1-(0.1371+(1-0.1371)*0.09)*(1-I220)))),0)</f>
        <v>0</v>
      </c>
      <c r="K220" s="123" t="n">
        <f aca="false">ROUND(J220*($G$5+9.76+6.5)/100,2)*I220</f>
        <v>0</v>
      </c>
      <c r="L220" s="123" t="n">
        <f aca="false">K220+J220</f>
        <v>0</v>
      </c>
      <c r="M220" s="123" t="n">
        <f aca="false">L220*$G$6</f>
        <v>0</v>
      </c>
      <c r="W220" s="121" t="n">
        <f aca="false">IFERROR(MOD(9*MID(D220,1,1)+7*MID(D220,2,1)+3*MID(D220,3,1)+MID(D220,4,1)+9*MID(D220,5,1)+7*MID(D220,6,1)+3*MID(D220,7,1)+MID(D220,8,1)+9*MID(D220,9,1)+7*MID(D220,10,1),10),10)</f>
        <v>10</v>
      </c>
    </row>
    <row r="221" customFormat="false" ht="15.6" hidden="false" customHeight="false" outlineLevel="0" collapsed="false">
      <c r="A221" s="67" t="n">
        <v>211</v>
      </c>
      <c r="B221" s="122"/>
      <c r="C221" s="122"/>
      <c r="D221" s="69"/>
      <c r="E221" s="115"/>
      <c r="F221" s="116"/>
      <c r="G221" s="117"/>
      <c r="H221" s="118"/>
      <c r="I221" s="73" t="n">
        <v>1</v>
      </c>
      <c r="J221" s="119" t="n">
        <f aca="false">IFERROR(IF(H221*F221&gt;=1300,1300*F221*(1-(0.1371+(1-0.1371)*0.09)*(1-I221)),IF(H221&lt;=1300*F221,0,1300*F221*(1-(0.1371+(1-0.1371)*0.09)*(1-I221)))),0)</f>
        <v>0</v>
      </c>
      <c r="K221" s="123" t="n">
        <f aca="false">ROUND(J221*($G$5+9.76+6.5)/100,2)*I221</f>
        <v>0</v>
      </c>
      <c r="L221" s="123" t="n">
        <f aca="false">K221+J221</f>
        <v>0</v>
      </c>
      <c r="M221" s="123" t="n">
        <f aca="false">L221*$G$6</f>
        <v>0</v>
      </c>
      <c r="W221" s="121" t="n">
        <f aca="false">IFERROR(MOD(9*MID(D221,1,1)+7*MID(D221,2,1)+3*MID(D221,3,1)+MID(D221,4,1)+9*MID(D221,5,1)+7*MID(D221,6,1)+3*MID(D221,7,1)+MID(D221,8,1)+9*MID(D221,9,1)+7*MID(D221,10,1),10),10)</f>
        <v>10</v>
      </c>
    </row>
    <row r="222" customFormat="false" ht="15.6" hidden="false" customHeight="false" outlineLevel="0" collapsed="false">
      <c r="A222" s="67" t="n">
        <v>212</v>
      </c>
      <c r="B222" s="122"/>
      <c r="C222" s="122"/>
      <c r="D222" s="69"/>
      <c r="E222" s="115"/>
      <c r="F222" s="116"/>
      <c r="G222" s="117"/>
      <c r="H222" s="118"/>
      <c r="I222" s="73" t="n">
        <v>1</v>
      </c>
      <c r="J222" s="119" t="n">
        <f aca="false">IFERROR(IF(H222*F222&gt;=1300,1300*F222*(1-(0.1371+(1-0.1371)*0.09)*(1-I222)),IF(H222&lt;=1300*F222,0,1300*F222*(1-(0.1371+(1-0.1371)*0.09)*(1-I222)))),0)</f>
        <v>0</v>
      </c>
      <c r="K222" s="123" t="n">
        <f aca="false">ROUND(J222*($G$5+9.76+6.5)/100,2)*I222</f>
        <v>0</v>
      </c>
      <c r="L222" s="123" t="n">
        <f aca="false">K222+J222</f>
        <v>0</v>
      </c>
      <c r="M222" s="123" t="n">
        <f aca="false">L222*$G$6</f>
        <v>0</v>
      </c>
      <c r="W222" s="121" t="n">
        <f aca="false">IFERROR(MOD(9*MID(D222,1,1)+7*MID(D222,2,1)+3*MID(D222,3,1)+MID(D222,4,1)+9*MID(D222,5,1)+7*MID(D222,6,1)+3*MID(D222,7,1)+MID(D222,8,1)+9*MID(D222,9,1)+7*MID(D222,10,1),10),10)</f>
        <v>10</v>
      </c>
    </row>
    <row r="223" customFormat="false" ht="15.6" hidden="false" customHeight="false" outlineLevel="0" collapsed="false">
      <c r="A223" s="67" t="n">
        <v>213</v>
      </c>
      <c r="B223" s="122"/>
      <c r="C223" s="122"/>
      <c r="D223" s="69"/>
      <c r="E223" s="115"/>
      <c r="F223" s="116"/>
      <c r="G223" s="117"/>
      <c r="H223" s="118"/>
      <c r="I223" s="73" t="n">
        <v>1</v>
      </c>
      <c r="J223" s="119" t="n">
        <f aca="false">IFERROR(IF(H223*F223&gt;=1300,1300*F223*(1-(0.1371+(1-0.1371)*0.09)*(1-I223)),IF(H223&lt;=1300*F223,0,1300*F223*(1-(0.1371+(1-0.1371)*0.09)*(1-I223)))),0)</f>
        <v>0</v>
      </c>
      <c r="K223" s="123" t="n">
        <f aca="false">ROUND(J223*($G$5+9.76+6.5)/100,2)*I223</f>
        <v>0</v>
      </c>
      <c r="L223" s="123" t="n">
        <f aca="false">K223+J223</f>
        <v>0</v>
      </c>
      <c r="M223" s="123" t="n">
        <f aca="false">L223*$G$6</f>
        <v>0</v>
      </c>
      <c r="W223" s="121" t="n">
        <f aca="false">IFERROR(MOD(9*MID(D223,1,1)+7*MID(D223,2,1)+3*MID(D223,3,1)+MID(D223,4,1)+9*MID(D223,5,1)+7*MID(D223,6,1)+3*MID(D223,7,1)+MID(D223,8,1)+9*MID(D223,9,1)+7*MID(D223,10,1),10),10)</f>
        <v>10</v>
      </c>
    </row>
    <row r="224" customFormat="false" ht="15.6" hidden="false" customHeight="false" outlineLevel="0" collapsed="false">
      <c r="A224" s="67" t="n">
        <v>214</v>
      </c>
      <c r="B224" s="122"/>
      <c r="C224" s="122"/>
      <c r="D224" s="69"/>
      <c r="E224" s="115"/>
      <c r="F224" s="116"/>
      <c r="G224" s="117"/>
      <c r="H224" s="118"/>
      <c r="I224" s="73" t="n">
        <v>1</v>
      </c>
      <c r="J224" s="119" t="n">
        <f aca="false">IFERROR(IF(H224*F224&gt;=1300,1300*F224*(1-(0.1371+(1-0.1371)*0.09)*(1-I224)),IF(H224&lt;=1300*F224,0,1300*F224*(1-(0.1371+(1-0.1371)*0.09)*(1-I224)))),0)</f>
        <v>0</v>
      </c>
      <c r="K224" s="123" t="n">
        <f aca="false">ROUND(J224*($G$5+9.76+6.5)/100,2)*I224</f>
        <v>0</v>
      </c>
      <c r="L224" s="123" t="n">
        <f aca="false">K224+J224</f>
        <v>0</v>
      </c>
      <c r="M224" s="123" t="n">
        <f aca="false">L224*$G$6</f>
        <v>0</v>
      </c>
      <c r="W224" s="121" t="n">
        <f aca="false">IFERROR(MOD(9*MID(D224,1,1)+7*MID(D224,2,1)+3*MID(D224,3,1)+MID(D224,4,1)+9*MID(D224,5,1)+7*MID(D224,6,1)+3*MID(D224,7,1)+MID(D224,8,1)+9*MID(D224,9,1)+7*MID(D224,10,1),10),10)</f>
        <v>10</v>
      </c>
    </row>
    <row r="225" customFormat="false" ht="15.6" hidden="false" customHeight="false" outlineLevel="0" collapsed="false">
      <c r="A225" s="67" t="n">
        <v>215</v>
      </c>
      <c r="B225" s="122"/>
      <c r="C225" s="122"/>
      <c r="D225" s="69"/>
      <c r="E225" s="115"/>
      <c r="F225" s="116"/>
      <c r="G225" s="117"/>
      <c r="H225" s="118"/>
      <c r="I225" s="73" t="n">
        <v>1</v>
      </c>
      <c r="J225" s="119" t="n">
        <f aca="false">IFERROR(IF(H225*F225&gt;=1300,1300*F225*(1-(0.1371+(1-0.1371)*0.09)*(1-I225)),IF(H225&lt;=1300*F225,0,1300*F225*(1-(0.1371+(1-0.1371)*0.09)*(1-I225)))),0)</f>
        <v>0</v>
      </c>
      <c r="K225" s="123" t="n">
        <f aca="false">ROUND(J225*($G$5+9.76+6.5)/100,2)*I225</f>
        <v>0</v>
      </c>
      <c r="L225" s="123" t="n">
        <f aca="false">K225+J225</f>
        <v>0</v>
      </c>
      <c r="M225" s="123" t="n">
        <f aca="false">L225*$G$6</f>
        <v>0</v>
      </c>
      <c r="W225" s="121" t="n">
        <f aca="false">IFERROR(MOD(9*MID(D225,1,1)+7*MID(D225,2,1)+3*MID(D225,3,1)+MID(D225,4,1)+9*MID(D225,5,1)+7*MID(D225,6,1)+3*MID(D225,7,1)+MID(D225,8,1)+9*MID(D225,9,1)+7*MID(D225,10,1),10),10)</f>
        <v>10</v>
      </c>
    </row>
    <row r="226" customFormat="false" ht="15.6" hidden="false" customHeight="false" outlineLevel="0" collapsed="false">
      <c r="A226" s="67" t="n">
        <v>216</v>
      </c>
      <c r="B226" s="122"/>
      <c r="C226" s="122"/>
      <c r="D226" s="69"/>
      <c r="E226" s="115"/>
      <c r="F226" s="116"/>
      <c r="G226" s="117"/>
      <c r="H226" s="118"/>
      <c r="I226" s="73" t="n">
        <v>1</v>
      </c>
      <c r="J226" s="119" t="n">
        <f aca="false">IFERROR(IF(H226*F226&gt;=1300,1300*F226*(1-(0.1371+(1-0.1371)*0.09)*(1-I226)),IF(H226&lt;=1300*F226,0,1300*F226*(1-(0.1371+(1-0.1371)*0.09)*(1-I226)))),0)</f>
        <v>0</v>
      </c>
      <c r="K226" s="123" t="n">
        <f aca="false">ROUND(J226*($G$5+9.76+6.5)/100,2)*I226</f>
        <v>0</v>
      </c>
      <c r="L226" s="123" t="n">
        <f aca="false">K226+J226</f>
        <v>0</v>
      </c>
      <c r="M226" s="123" t="n">
        <f aca="false">L226*$G$6</f>
        <v>0</v>
      </c>
      <c r="W226" s="121" t="n">
        <f aca="false">IFERROR(MOD(9*MID(D226,1,1)+7*MID(D226,2,1)+3*MID(D226,3,1)+MID(D226,4,1)+9*MID(D226,5,1)+7*MID(D226,6,1)+3*MID(D226,7,1)+MID(D226,8,1)+9*MID(D226,9,1)+7*MID(D226,10,1),10),10)</f>
        <v>10</v>
      </c>
    </row>
    <row r="227" customFormat="false" ht="15.6" hidden="false" customHeight="false" outlineLevel="0" collapsed="false">
      <c r="A227" s="67" t="n">
        <v>217</v>
      </c>
      <c r="B227" s="122"/>
      <c r="C227" s="122"/>
      <c r="D227" s="69"/>
      <c r="E227" s="115"/>
      <c r="F227" s="116"/>
      <c r="G227" s="117"/>
      <c r="H227" s="118"/>
      <c r="I227" s="73" t="n">
        <v>1</v>
      </c>
      <c r="J227" s="119" t="n">
        <f aca="false">IFERROR(IF(H227*F227&gt;=1300,1300*F227*(1-(0.1371+(1-0.1371)*0.09)*(1-I227)),IF(H227&lt;=1300*F227,0,1300*F227*(1-(0.1371+(1-0.1371)*0.09)*(1-I227)))),0)</f>
        <v>0</v>
      </c>
      <c r="K227" s="123" t="n">
        <f aca="false">ROUND(J227*($G$5+9.76+6.5)/100,2)*I227</f>
        <v>0</v>
      </c>
      <c r="L227" s="123" t="n">
        <f aca="false">K227+J227</f>
        <v>0</v>
      </c>
      <c r="M227" s="123" t="n">
        <f aca="false">L227*$G$6</f>
        <v>0</v>
      </c>
      <c r="W227" s="121" t="n">
        <f aca="false">IFERROR(MOD(9*MID(D227,1,1)+7*MID(D227,2,1)+3*MID(D227,3,1)+MID(D227,4,1)+9*MID(D227,5,1)+7*MID(D227,6,1)+3*MID(D227,7,1)+MID(D227,8,1)+9*MID(D227,9,1)+7*MID(D227,10,1),10),10)</f>
        <v>10</v>
      </c>
    </row>
    <row r="228" customFormat="false" ht="15.6" hidden="false" customHeight="false" outlineLevel="0" collapsed="false">
      <c r="A228" s="67" t="n">
        <v>218</v>
      </c>
      <c r="B228" s="122"/>
      <c r="C228" s="122"/>
      <c r="D228" s="69"/>
      <c r="E228" s="115"/>
      <c r="F228" s="116"/>
      <c r="G228" s="117"/>
      <c r="H228" s="118"/>
      <c r="I228" s="73" t="n">
        <v>1</v>
      </c>
      <c r="J228" s="119" t="n">
        <f aca="false">IFERROR(IF(H228*F228&gt;=1300,1300*F228*(1-(0.1371+(1-0.1371)*0.09)*(1-I228)),IF(H228&lt;=1300*F228,0,1300*F228*(1-(0.1371+(1-0.1371)*0.09)*(1-I228)))),0)</f>
        <v>0</v>
      </c>
      <c r="K228" s="123" t="n">
        <f aca="false">ROUND(J228*($G$5+9.76+6.5)/100,2)*I228</f>
        <v>0</v>
      </c>
      <c r="L228" s="123" t="n">
        <f aca="false">K228+J228</f>
        <v>0</v>
      </c>
      <c r="M228" s="123" t="n">
        <f aca="false">L228*$G$6</f>
        <v>0</v>
      </c>
      <c r="W228" s="121" t="n">
        <f aca="false">IFERROR(MOD(9*MID(D228,1,1)+7*MID(D228,2,1)+3*MID(D228,3,1)+MID(D228,4,1)+9*MID(D228,5,1)+7*MID(D228,6,1)+3*MID(D228,7,1)+MID(D228,8,1)+9*MID(D228,9,1)+7*MID(D228,10,1),10),10)</f>
        <v>10</v>
      </c>
    </row>
    <row r="229" customFormat="false" ht="15.6" hidden="false" customHeight="false" outlineLevel="0" collapsed="false">
      <c r="A229" s="67" t="n">
        <v>219</v>
      </c>
      <c r="B229" s="122"/>
      <c r="C229" s="122"/>
      <c r="D229" s="69"/>
      <c r="E229" s="115"/>
      <c r="F229" s="116"/>
      <c r="G229" s="117"/>
      <c r="H229" s="118"/>
      <c r="I229" s="73" t="n">
        <v>1</v>
      </c>
      <c r="J229" s="119" t="n">
        <f aca="false">IFERROR(IF(H229*F229&gt;=1300,1300*F229*(1-(0.1371+(1-0.1371)*0.09)*(1-I229)),IF(H229&lt;=1300*F229,0,1300*F229*(1-(0.1371+(1-0.1371)*0.09)*(1-I229)))),0)</f>
        <v>0</v>
      </c>
      <c r="K229" s="123" t="n">
        <f aca="false">ROUND(J229*($G$5+9.76+6.5)/100,2)*I229</f>
        <v>0</v>
      </c>
      <c r="L229" s="123" t="n">
        <f aca="false">K229+J229</f>
        <v>0</v>
      </c>
      <c r="M229" s="123" t="n">
        <f aca="false">L229*$G$6</f>
        <v>0</v>
      </c>
      <c r="W229" s="121" t="n">
        <f aca="false">IFERROR(MOD(9*MID(D229,1,1)+7*MID(D229,2,1)+3*MID(D229,3,1)+MID(D229,4,1)+9*MID(D229,5,1)+7*MID(D229,6,1)+3*MID(D229,7,1)+MID(D229,8,1)+9*MID(D229,9,1)+7*MID(D229,10,1),10),10)</f>
        <v>10</v>
      </c>
    </row>
    <row r="230" customFormat="false" ht="15.6" hidden="false" customHeight="false" outlineLevel="0" collapsed="false">
      <c r="A230" s="67" t="n">
        <v>220</v>
      </c>
      <c r="B230" s="122"/>
      <c r="C230" s="122"/>
      <c r="D230" s="69"/>
      <c r="E230" s="115"/>
      <c r="F230" s="116"/>
      <c r="G230" s="117"/>
      <c r="H230" s="118"/>
      <c r="I230" s="73" t="n">
        <v>1</v>
      </c>
      <c r="J230" s="119" t="n">
        <f aca="false">IFERROR(IF(H230*F230&gt;=1300,1300*F230*(1-(0.1371+(1-0.1371)*0.09)*(1-I230)),IF(H230&lt;=1300*F230,0,1300*F230*(1-(0.1371+(1-0.1371)*0.09)*(1-I230)))),0)</f>
        <v>0</v>
      </c>
      <c r="K230" s="123" t="n">
        <f aca="false">ROUND(J230*($G$5+9.76+6.5)/100,2)*I230</f>
        <v>0</v>
      </c>
      <c r="L230" s="123" t="n">
        <f aca="false">K230+J230</f>
        <v>0</v>
      </c>
      <c r="M230" s="123" t="n">
        <f aca="false">L230*$G$6</f>
        <v>0</v>
      </c>
      <c r="W230" s="121" t="n">
        <f aca="false">IFERROR(MOD(9*MID(D230,1,1)+7*MID(D230,2,1)+3*MID(D230,3,1)+MID(D230,4,1)+9*MID(D230,5,1)+7*MID(D230,6,1)+3*MID(D230,7,1)+MID(D230,8,1)+9*MID(D230,9,1)+7*MID(D230,10,1),10),10)</f>
        <v>10</v>
      </c>
    </row>
    <row r="231" customFormat="false" ht="15.6" hidden="false" customHeight="false" outlineLevel="0" collapsed="false">
      <c r="A231" s="67" t="n">
        <v>221</v>
      </c>
      <c r="B231" s="122"/>
      <c r="C231" s="122"/>
      <c r="D231" s="69"/>
      <c r="E231" s="115"/>
      <c r="F231" s="116"/>
      <c r="G231" s="117"/>
      <c r="H231" s="118"/>
      <c r="I231" s="73" t="n">
        <v>1</v>
      </c>
      <c r="J231" s="119" t="n">
        <f aca="false">IFERROR(IF(H231*F231&gt;=1300,1300*F231*(1-(0.1371+(1-0.1371)*0.09)*(1-I231)),IF(H231&lt;=1300*F231,0,1300*F231*(1-(0.1371+(1-0.1371)*0.09)*(1-I231)))),0)</f>
        <v>0</v>
      </c>
      <c r="K231" s="123" t="n">
        <f aca="false">ROUND(J231*($G$5+9.76+6.5)/100,2)*I231</f>
        <v>0</v>
      </c>
      <c r="L231" s="123" t="n">
        <f aca="false">K231+J231</f>
        <v>0</v>
      </c>
      <c r="M231" s="123" t="n">
        <f aca="false">L231*$G$6</f>
        <v>0</v>
      </c>
      <c r="W231" s="121" t="n">
        <f aca="false">IFERROR(MOD(9*MID(D231,1,1)+7*MID(D231,2,1)+3*MID(D231,3,1)+MID(D231,4,1)+9*MID(D231,5,1)+7*MID(D231,6,1)+3*MID(D231,7,1)+MID(D231,8,1)+9*MID(D231,9,1)+7*MID(D231,10,1),10),10)</f>
        <v>10</v>
      </c>
    </row>
    <row r="232" customFormat="false" ht="15.6" hidden="false" customHeight="false" outlineLevel="0" collapsed="false">
      <c r="A232" s="67" t="n">
        <v>222</v>
      </c>
      <c r="B232" s="122"/>
      <c r="C232" s="122"/>
      <c r="D232" s="69"/>
      <c r="E232" s="115"/>
      <c r="F232" s="116"/>
      <c r="G232" s="117"/>
      <c r="H232" s="118"/>
      <c r="I232" s="73" t="n">
        <v>1</v>
      </c>
      <c r="J232" s="119" t="n">
        <f aca="false">IFERROR(IF(H232*F232&gt;=1300,1300*F232*(1-(0.1371+(1-0.1371)*0.09)*(1-I232)),IF(H232&lt;=1300*F232,0,1300*F232*(1-(0.1371+(1-0.1371)*0.09)*(1-I232)))),0)</f>
        <v>0</v>
      </c>
      <c r="K232" s="123" t="n">
        <f aca="false">ROUND(J232*($G$5+9.76+6.5)/100,2)*I232</f>
        <v>0</v>
      </c>
      <c r="L232" s="123" t="n">
        <f aca="false">K232+J232</f>
        <v>0</v>
      </c>
      <c r="M232" s="123" t="n">
        <f aca="false">L232*$G$6</f>
        <v>0</v>
      </c>
      <c r="W232" s="121" t="n">
        <f aca="false">IFERROR(MOD(9*MID(D232,1,1)+7*MID(D232,2,1)+3*MID(D232,3,1)+MID(D232,4,1)+9*MID(D232,5,1)+7*MID(D232,6,1)+3*MID(D232,7,1)+MID(D232,8,1)+9*MID(D232,9,1)+7*MID(D232,10,1),10),10)</f>
        <v>10</v>
      </c>
    </row>
    <row r="233" customFormat="false" ht="15.6" hidden="false" customHeight="false" outlineLevel="0" collapsed="false">
      <c r="A233" s="67" t="n">
        <v>223</v>
      </c>
      <c r="B233" s="122"/>
      <c r="C233" s="122"/>
      <c r="D233" s="69"/>
      <c r="E233" s="115"/>
      <c r="F233" s="116"/>
      <c r="G233" s="117"/>
      <c r="H233" s="118"/>
      <c r="I233" s="73" t="n">
        <v>1</v>
      </c>
      <c r="J233" s="119" t="n">
        <f aca="false">IFERROR(IF(H233*F233&gt;=1300,1300*F233*(1-(0.1371+(1-0.1371)*0.09)*(1-I233)),IF(H233&lt;=1300*F233,0,1300*F233*(1-(0.1371+(1-0.1371)*0.09)*(1-I233)))),0)</f>
        <v>0</v>
      </c>
      <c r="K233" s="123" t="n">
        <f aca="false">ROUND(J233*($G$5+9.76+6.5)/100,2)*I233</f>
        <v>0</v>
      </c>
      <c r="L233" s="123" t="n">
        <f aca="false">K233+J233</f>
        <v>0</v>
      </c>
      <c r="M233" s="123" t="n">
        <f aca="false">L233*$G$6</f>
        <v>0</v>
      </c>
      <c r="W233" s="121" t="n">
        <f aca="false">IFERROR(MOD(9*MID(D233,1,1)+7*MID(D233,2,1)+3*MID(D233,3,1)+MID(D233,4,1)+9*MID(D233,5,1)+7*MID(D233,6,1)+3*MID(D233,7,1)+MID(D233,8,1)+9*MID(D233,9,1)+7*MID(D233,10,1),10),10)</f>
        <v>10</v>
      </c>
    </row>
    <row r="234" customFormat="false" ht="15.6" hidden="false" customHeight="false" outlineLevel="0" collapsed="false">
      <c r="A234" s="67" t="n">
        <v>224</v>
      </c>
      <c r="B234" s="122"/>
      <c r="C234" s="122"/>
      <c r="D234" s="69"/>
      <c r="E234" s="115"/>
      <c r="F234" s="116"/>
      <c r="G234" s="117"/>
      <c r="H234" s="118"/>
      <c r="I234" s="73" t="n">
        <v>1</v>
      </c>
      <c r="J234" s="119" t="n">
        <f aca="false">IFERROR(IF(H234*F234&gt;=1300,1300*F234*(1-(0.1371+(1-0.1371)*0.09)*(1-I234)),IF(H234&lt;=1300*F234,0,1300*F234*(1-(0.1371+(1-0.1371)*0.09)*(1-I234)))),0)</f>
        <v>0</v>
      </c>
      <c r="K234" s="123" t="n">
        <f aca="false">ROUND(J234*($G$5+9.76+6.5)/100,2)*I234</f>
        <v>0</v>
      </c>
      <c r="L234" s="123" t="n">
        <f aca="false">K234+J234</f>
        <v>0</v>
      </c>
      <c r="M234" s="123" t="n">
        <f aca="false">L234*$G$6</f>
        <v>0</v>
      </c>
      <c r="W234" s="121" t="n">
        <f aca="false">IFERROR(MOD(9*MID(D234,1,1)+7*MID(D234,2,1)+3*MID(D234,3,1)+MID(D234,4,1)+9*MID(D234,5,1)+7*MID(D234,6,1)+3*MID(D234,7,1)+MID(D234,8,1)+9*MID(D234,9,1)+7*MID(D234,10,1),10),10)</f>
        <v>10</v>
      </c>
    </row>
    <row r="235" customFormat="false" ht="15.6" hidden="false" customHeight="false" outlineLevel="0" collapsed="false">
      <c r="A235" s="67" t="n">
        <v>225</v>
      </c>
      <c r="B235" s="122"/>
      <c r="C235" s="122"/>
      <c r="D235" s="69"/>
      <c r="E235" s="115"/>
      <c r="F235" s="116"/>
      <c r="G235" s="117"/>
      <c r="H235" s="118"/>
      <c r="I235" s="73" t="n">
        <v>1</v>
      </c>
      <c r="J235" s="119" t="n">
        <f aca="false">IFERROR(IF(H235*F235&gt;=1300,1300*F235*(1-(0.1371+(1-0.1371)*0.09)*(1-I235)),IF(H235&lt;=1300*F235,0,1300*F235*(1-(0.1371+(1-0.1371)*0.09)*(1-I235)))),0)</f>
        <v>0</v>
      </c>
      <c r="K235" s="123" t="n">
        <f aca="false">ROUND(J235*($G$5+9.76+6.5)/100,2)*I235</f>
        <v>0</v>
      </c>
      <c r="L235" s="123" t="n">
        <f aca="false">K235+J235</f>
        <v>0</v>
      </c>
      <c r="M235" s="123" t="n">
        <f aca="false">L235*$G$6</f>
        <v>0</v>
      </c>
      <c r="W235" s="121" t="n">
        <f aca="false">IFERROR(MOD(9*MID(D235,1,1)+7*MID(D235,2,1)+3*MID(D235,3,1)+MID(D235,4,1)+9*MID(D235,5,1)+7*MID(D235,6,1)+3*MID(D235,7,1)+MID(D235,8,1)+9*MID(D235,9,1)+7*MID(D235,10,1),10),10)</f>
        <v>10</v>
      </c>
    </row>
    <row r="236" customFormat="false" ht="15.6" hidden="false" customHeight="false" outlineLevel="0" collapsed="false">
      <c r="A236" s="67" t="n">
        <v>226</v>
      </c>
      <c r="B236" s="122"/>
      <c r="C236" s="122"/>
      <c r="D236" s="69"/>
      <c r="E236" s="115"/>
      <c r="F236" s="116"/>
      <c r="G236" s="117"/>
      <c r="H236" s="118"/>
      <c r="I236" s="73" t="n">
        <v>1</v>
      </c>
      <c r="J236" s="119" t="n">
        <f aca="false">IFERROR(IF(H236*F236&gt;=1300,1300*F236*(1-(0.1371+(1-0.1371)*0.09)*(1-I236)),IF(H236&lt;=1300*F236,0,1300*F236*(1-(0.1371+(1-0.1371)*0.09)*(1-I236)))),0)</f>
        <v>0</v>
      </c>
      <c r="K236" s="123" t="n">
        <f aca="false">ROUND(J236*($G$5+9.76+6.5)/100,2)*I236</f>
        <v>0</v>
      </c>
      <c r="L236" s="123" t="n">
        <f aca="false">K236+J236</f>
        <v>0</v>
      </c>
      <c r="M236" s="123" t="n">
        <f aca="false">L236*$G$6</f>
        <v>0</v>
      </c>
      <c r="W236" s="121" t="n">
        <f aca="false">IFERROR(MOD(9*MID(D236,1,1)+7*MID(D236,2,1)+3*MID(D236,3,1)+MID(D236,4,1)+9*MID(D236,5,1)+7*MID(D236,6,1)+3*MID(D236,7,1)+MID(D236,8,1)+9*MID(D236,9,1)+7*MID(D236,10,1),10),10)</f>
        <v>10</v>
      </c>
    </row>
    <row r="237" customFormat="false" ht="15.6" hidden="false" customHeight="false" outlineLevel="0" collapsed="false">
      <c r="A237" s="67" t="n">
        <v>227</v>
      </c>
      <c r="B237" s="122"/>
      <c r="C237" s="122"/>
      <c r="D237" s="69"/>
      <c r="E237" s="115"/>
      <c r="F237" s="116"/>
      <c r="G237" s="117"/>
      <c r="H237" s="118"/>
      <c r="I237" s="73" t="n">
        <v>1</v>
      </c>
      <c r="J237" s="119" t="n">
        <f aca="false">IFERROR(IF(H237*F237&gt;=1300,1300*F237*(1-(0.1371+(1-0.1371)*0.09)*(1-I237)),IF(H237&lt;=1300*F237,0,1300*F237*(1-(0.1371+(1-0.1371)*0.09)*(1-I237)))),0)</f>
        <v>0</v>
      </c>
      <c r="K237" s="123" t="n">
        <f aca="false">ROUND(J237*($G$5+9.76+6.5)/100,2)*I237</f>
        <v>0</v>
      </c>
      <c r="L237" s="123" t="n">
        <f aca="false">K237+J237</f>
        <v>0</v>
      </c>
      <c r="M237" s="123" t="n">
        <f aca="false">L237*$G$6</f>
        <v>0</v>
      </c>
      <c r="W237" s="121" t="n">
        <f aca="false">IFERROR(MOD(9*MID(D237,1,1)+7*MID(D237,2,1)+3*MID(D237,3,1)+MID(D237,4,1)+9*MID(D237,5,1)+7*MID(D237,6,1)+3*MID(D237,7,1)+MID(D237,8,1)+9*MID(D237,9,1)+7*MID(D237,10,1),10),10)</f>
        <v>10</v>
      </c>
    </row>
    <row r="238" customFormat="false" ht="15.6" hidden="false" customHeight="false" outlineLevel="0" collapsed="false">
      <c r="A238" s="67" t="n">
        <v>228</v>
      </c>
      <c r="B238" s="122"/>
      <c r="C238" s="122"/>
      <c r="D238" s="69"/>
      <c r="E238" s="115"/>
      <c r="F238" s="116"/>
      <c r="G238" s="117"/>
      <c r="H238" s="118"/>
      <c r="I238" s="73" t="n">
        <v>1</v>
      </c>
      <c r="J238" s="119" t="n">
        <f aca="false">IFERROR(IF(H238*F238&gt;=1300,1300*F238*(1-(0.1371+(1-0.1371)*0.09)*(1-I238)),IF(H238&lt;=1300*F238,0,1300*F238*(1-(0.1371+(1-0.1371)*0.09)*(1-I238)))),0)</f>
        <v>0</v>
      </c>
      <c r="K238" s="123" t="n">
        <f aca="false">ROUND(J238*($G$5+9.76+6.5)/100,2)*I238</f>
        <v>0</v>
      </c>
      <c r="L238" s="123" t="n">
        <f aca="false">K238+J238</f>
        <v>0</v>
      </c>
      <c r="M238" s="123" t="n">
        <f aca="false">L238*$G$6</f>
        <v>0</v>
      </c>
      <c r="W238" s="121" t="n">
        <f aca="false">IFERROR(MOD(9*MID(D238,1,1)+7*MID(D238,2,1)+3*MID(D238,3,1)+MID(D238,4,1)+9*MID(D238,5,1)+7*MID(D238,6,1)+3*MID(D238,7,1)+MID(D238,8,1)+9*MID(D238,9,1)+7*MID(D238,10,1),10),10)</f>
        <v>10</v>
      </c>
    </row>
    <row r="239" customFormat="false" ht="15.6" hidden="false" customHeight="false" outlineLevel="0" collapsed="false">
      <c r="A239" s="67" t="n">
        <v>229</v>
      </c>
      <c r="B239" s="122"/>
      <c r="C239" s="122"/>
      <c r="D239" s="69"/>
      <c r="E239" s="115"/>
      <c r="F239" s="116"/>
      <c r="G239" s="117"/>
      <c r="H239" s="118"/>
      <c r="I239" s="73" t="n">
        <v>1</v>
      </c>
      <c r="J239" s="119" t="n">
        <f aca="false">IFERROR(IF(H239*F239&gt;=1300,1300*F239*(1-(0.1371+(1-0.1371)*0.09)*(1-I239)),IF(H239&lt;=1300*F239,0,1300*F239*(1-(0.1371+(1-0.1371)*0.09)*(1-I239)))),0)</f>
        <v>0</v>
      </c>
      <c r="K239" s="123" t="n">
        <f aca="false">ROUND(J239*($G$5+9.76+6.5)/100,2)*I239</f>
        <v>0</v>
      </c>
      <c r="L239" s="123" t="n">
        <f aca="false">K239+J239</f>
        <v>0</v>
      </c>
      <c r="M239" s="123" t="n">
        <f aca="false">L239*$G$6</f>
        <v>0</v>
      </c>
      <c r="W239" s="121" t="n">
        <f aca="false">IFERROR(MOD(9*MID(D239,1,1)+7*MID(D239,2,1)+3*MID(D239,3,1)+MID(D239,4,1)+9*MID(D239,5,1)+7*MID(D239,6,1)+3*MID(D239,7,1)+MID(D239,8,1)+9*MID(D239,9,1)+7*MID(D239,10,1),10),10)</f>
        <v>10</v>
      </c>
    </row>
    <row r="240" customFormat="false" ht="15.6" hidden="false" customHeight="false" outlineLevel="0" collapsed="false">
      <c r="A240" s="67" t="n">
        <v>230</v>
      </c>
      <c r="B240" s="122"/>
      <c r="C240" s="122"/>
      <c r="D240" s="69"/>
      <c r="E240" s="115"/>
      <c r="F240" s="116"/>
      <c r="G240" s="117"/>
      <c r="H240" s="118"/>
      <c r="I240" s="73" t="n">
        <v>1</v>
      </c>
      <c r="J240" s="119" t="n">
        <f aca="false">IFERROR(IF(H240*F240&gt;=1300,1300*F240*(1-(0.1371+(1-0.1371)*0.09)*(1-I240)),IF(H240&lt;=1300*F240,0,1300*F240*(1-(0.1371+(1-0.1371)*0.09)*(1-I240)))),0)</f>
        <v>0</v>
      </c>
      <c r="K240" s="123" t="n">
        <f aca="false">ROUND(J240*($G$5+9.76+6.5)/100,2)*I240</f>
        <v>0</v>
      </c>
      <c r="L240" s="123" t="n">
        <f aca="false">K240+J240</f>
        <v>0</v>
      </c>
      <c r="M240" s="123" t="n">
        <f aca="false">L240*$G$6</f>
        <v>0</v>
      </c>
      <c r="W240" s="121" t="n">
        <f aca="false">IFERROR(MOD(9*MID(D240,1,1)+7*MID(D240,2,1)+3*MID(D240,3,1)+MID(D240,4,1)+9*MID(D240,5,1)+7*MID(D240,6,1)+3*MID(D240,7,1)+MID(D240,8,1)+9*MID(D240,9,1)+7*MID(D240,10,1),10),10)</f>
        <v>10</v>
      </c>
    </row>
    <row r="241" customFormat="false" ht="15.6" hidden="false" customHeight="false" outlineLevel="0" collapsed="false">
      <c r="A241" s="67" t="n">
        <v>231</v>
      </c>
      <c r="B241" s="122"/>
      <c r="C241" s="122"/>
      <c r="D241" s="69"/>
      <c r="E241" s="115"/>
      <c r="F241" s="116"/>
      <c r="G241" s="117"/>
      <c r="H241" s="118"/>
      <c r="I241" s="73" t="n">
        <v>1</v>
      </c>
      <c r="J241" s="119" t="n">
        <f aca="false">IFERROR(IF(H241*F241&gt;=1300,1300*F241*(1-(0.1371+(1-0.1371)*0.09)*(1-I241)),IF(H241&lt;=1300*F241,0,1300*F241*(1-(0.1371+(1-0.1371)*0.09)*(1-I241)))),0)</f>
        <v>0</v>
      </c>
      <c r="K241" s="123" t="n">
        <f aca="false">ROUND(J241*($G$5+9.76+6.5)/100,2)*I241</f>
        <v>0</v>
      </c>
      <c r="L241" s="123" t="n">
        <f aca="false">K241+J241</f>
        <v>0</v>
      </c>
      <c r="M241" s="123" t="n">
        <f aca="false">L241*$G$6</f>
        <v>0</v>
      </c>
      <c r="W241" s="121" t="n">
        <f aca="false">IFERROR(MOD(9*MID(D241,1,1)+7*MID(D241,2,1)+3*MID(D241,3,1)+MID(D241,4,1)+9*MID(D241,5,1)+7*MID(D241,6,1)+3*MID(D241,7,1)+MID(D241,8,1)+9*MID(D241,9,1)+7*MID(D241,10,1),10),10)</f>
        <v>10</v>
      </c>
    </row>
    <row r="242" customFormat="false" ht="15.6" hidden="false" customHeight="false" outlineLevel="0" collapsed="false">
      <c r="A242" s="67" t="n">
        <v>232</v>
      </c>
      <c r="B242" s="122"/>
      <c r="C242" s="122"/>
      <c r="D242" s="69"/>
      <c r="E242" s="115"/>
      <c r="F242" s="116"/>
      <c r="G242" s="117"/>
      <c r="H242" s="118"/>
      <c r="I242" s="73" t="n">
        <v>1</v>
      </c>
      <c r="J242" s="119" t="n">
        <f aca="false">IFERROR(IF(H242*F242&gt;=1300,1300*F242*(1-(0.1371+(1-0.1371)*0.09)*(1-I242)),IF(H242&lt;=1300*F242,0,1300*F242*(1-(0.1371+(1-0.1371)*0.09)*(1-I242)))),0)</f>
        <v>0</v>
      </c>
      <c r="K242" s="123" t="n">
        <f aca="false">ROUND(J242*($G$5+9.76+6.5)/100,2)*I242</f>
        <v>0</v>
      </c>
      <c r="L242" s="123" t="n">
        <f aca="false">K242+J242</f>
        <v>0</v>
      </c>
      <c r="M242" s="123" t="n">
        <f aca="false">L242*$G$6</f>
        <v>0</v>
      </c>
      <c r="W242" s="121" t="n">
        <f aca="false">IFERROR(MOD(9*MID(D242,1,1)+7*MID(D242,2,1)+3*MID(D242,3,1)+MID(D242,4,1)+9*MID(D242,5,1)+7*MID(D242,6,1)+3*MID(D242,7,1)+MID(D242,8,1)+9*MID(D242,9,1)+7*MID(D242,10,1),10),10)</f>
        <v>10</v>
      </c>
    </row>
    <row r="243" customFormat="false" ht="15.6" hidden="false" customHeight="false" outlineLevel="0" collapsed="false">
      <c r="A243" s="67" t="n">
        <v>233</v>
      </c>
      <c r="B243" s="122"/>
      <c r="C243" s="122"/>
      <c r="D243" s="69"/>
      <c r="E243" s="115"/>
      <c r="F243" s="116"/>
      <c r="G243" s="117"/>
      <c r="H243" s="118"/>
      <c r="I243" s="73" t="n">
        <v>1</v>
      </c>
      <c r="J243" s="119" t="n">
        <f aca="false">IFERROR(IF(H243*F243&gt;=1300,1300*F243*(1-(0.1371+(1-0.1371)*0.09)*(1-I243)),IF(H243&lt;=1300*F243,0,1300*F243*(1-(0.1371+(1-0.1371)*0.09)*(1-I243)))),0)</f>
        <v>0</v>
      </c>
      <c r="K243" s="123" t="n">
        <f aca="false">ROUND(J243*($G$5+9.76+6.5)/100,2)*I243</f>
        <v>0</v>
      </c>
      <c r="L243" s="123" t="n">
        <f aca="false">K243+J243</f>
        <v>0</v>
      </c>
      <c r="M243" s="123" t="n">
        <f aca="false">L243*$G$6</f>
        <v>0</v>
      </c>
      <c r="W243" s="121" t="n">
        <f aca="false">IFERROR(MOD(9*MID(D243,1,1)+7*MID(D243,2,1)+3*MID(D243,3,1)+MID(D243,4,1)+9*MID(D243,5,1)+7*MID(D243,6,1)+3*MID(D243,7,1)+MID(D243,8,1)+9*MID(D243,9,1)+7*MID(D243,10,1),10),10)</f>
        <v>10</v>
      </c>
    </row>
    <row r="244" customFormat="false" ht="15.6" hidden="false" customHeight="false" outlineLevel="0" collapsed="false">
      <c r="A244" s="67" t="n">
        <v>234</v>
      </c>
      <c r="B244" s="122"/>
      <c r="C244" s="122"/>
      <c r="D244" s="69"/>
      <c r="E244" s="115"/>
      <c r="F244" s="116"/>
      <c r="G244" s="117"/>
      <c r="H244" s="118"/>
      <c r="I244" s="73" t="n">
        <v>1</v>
      </c>
      <c r="J244" s="119" t="n">
        <f aca="false">IFERROR(IF(H244*F244&gt;=1300,1300*F244*(1-(0.1371+(1-0.1371)*0.09)*(1-I244)),IF(H244&lt;=1300*F244,0,1300*F244*(1-(0.1371+(1-0.1371)*0.09)*(1-I244)))),0)</f>
        <v>0</v>
      </c>
      <c r="K244" s="123" t="n">
        <f aca="false">ROUND(J244*($G$5+9.76+6.5)/100,2)*I244</f>
        <v>0</v>
      </c>
      <c r="L244" s="123" t="n">
        <f aca="false">K244+J244</f>
        <v>0</v>
      </c>
      <c r="M244" s="123" t="n">
        <f aca="false">L244*$G$6</f>
        <v>0</v>
      </c>
      <c r="W244" s="121" t="n">
        <f aca="false">IFERROR(MOD(9*MID(D244,1,1)+7*MID(D244,2,1)+3*MID(D244,3,1)+MID(D244,4,1)+9*MID(D244,5,1)+7*MID(D244,6,1)+3*MID(D244,7,1)+MID(D244,8,1)+9*MID(D244,9,1)+7*MID(D244,10,1),10),10)</f>
        <v>10</v>
      </c>
    </row>
    <row r="245" customFormat="false" ht="15.6" hidden="false" customHeight="false" outlineLevel="0" collapsed="false">
      <c r="A245" s="67" t="n">
        <v>235</v>
      </c>
      <c r="B245" s="122"/>
      <c r="C245" s="122"/>
      <c r="D245" s="69"/>
      <c r="E245" s="115"/>
      <c r="F245" s="116"/>
      <c r="G245" s="117"/>
      <c r="H245" s="118"/>
      <c r="I245" s="73" t="n">
        <v>1</v>
      </c>
      <c r="J245" s="119" t="n">
        <f aca="false">IFERROR(IF(H245*F245&gt;=1300,1300*F245*(1-(0.1371+(1-0.1371)*0.09)*(1-I245)),IF(H245&lt;=1300*F245,0,1300*F245*(1-(0.1371+(1-0.1371)*0.09)*(1-I245)))),0)</f>
        <v>0</v>
      </c>
      <c r="K245" s="123" t="n">
        <f aca="false">ROUND(J245*($G$5+9.76+6.5)/100,2)*I245</f>
        <v>0</v>
      </c>
      <c r="L245" s="123" t="n">
        <f aca="false">K245+J245</f>
        <v>0</v>
      </c>
      <c r="M245" s="123" t="n">
        <f aca="false">L245*$G$6</f>
        <v>0</v>
      </c>
      <c r="W245" s="121" t="n">
        <f aca="false">IFERROR(MOD(9*MID(D245,1,1)+7*MID(D245,2,1)+3*MID(D245,3,1)+MID(D245,4,1)+9*MID(D245,5,1)+7*MID(D245,6,1)+3*MID(D245,7,1)+MID(D245,8,1)+9*MID(D245,9,1)+7*MID(D245,10,1),10),10)</f>
        <v>10</v>
      </c>
    </row>
    <row r="246" customFormat="false" ht="15.6" hidden="false" customHeight="false" outlineLevel="0" collapsed="false">
      <c r="A246" s="67" t="n">
        <v>236</v>
      </c>
      <c r="B246" s="122"/>
      <c r="C246" s="122"/>
      <c r="D246" s="69"/>
      <c r="E246" s="115"/>
      <c r="F246" s="116"/>
      <c r="G246" s="117"/>
      <c r="H246" s="118"/>
      <c r="I246" s="73" t="n">
        <v>1</v>
      </c>
      <c r="J246" s="119" t="n">
        <f aca="false">IFERROR(IF(H246*F246&gt;=1300,1300*F246*(1-(0.1371+(1-0.1371)*0.09)*(1-I246)),IF(H246&lt;=1300*F246,0,1300*F246*(1-(0.1371+(1-0.1371)*0.09)*(1-I246)))),0)</f>
        <v>0</v>
      </c>
      <c r="K246" s="123" t="n">
        <f aca="false">ROUND(J246*($G$5+9.76+6.5)/100,2)*I246</f>
        <v>0</v>
      </c>
      <c r="L246" s="123" t="n">
        <f aca="false">K246+J246</f>
        <v>0</v>
      </c>
      <c r="M246" s="123" t="n">
        <f aca="false">L246*$G$6</f>
        <v>0</v>
      </c>
      <c r="W246" s="121" t="n">
        <f aca="false">IFERROR(MOD(9*MID(D246,1,1)+7*MID(D246,2,1)+3*MID(D246,3,1)+MID(D246,4,1)+9*MID(D246,5,1)+7*MID(D246,6,1)+3*MID(D246,7,1)+MID(D246,8,1)+9*MID(D246,9,1)+7*MID(D246,10,1),10),10)</f>
        <v>10</v>
      </c>
    </row>
    <row r="247" customFormat="false" ht="15.6" hidden="false" customHeight="false" outlineLevel="0" collapsed="false">
      <c r="A247" s="67" t="n">
        <v>237</v>
      </c>
      <c r="B247" s="122"/>
      <c r="C247" s="122"/>
      <c r="D247" s="69"/>
      <c r="E247" s="115"/>
      <c r="F247" s="116"/>
      <c r="G247" s="117"/>
      <c r="H247" s="118"/>
      <c r="I247" s="73" t="n">
        <v>1</v>
      </c>
      <c r="J247" s="119" t="n">
        <f aca="false">IFERROR(IF(H247*F247&gt;=1300,1300*F247*(1-(0.1371+(1-0.1371)*0.09)*(1-I247)),IF(H247&lt;=1300*F247,0,1300*F247*(1-(0.1371+(1-0.1371)*0.09)*(1-I247)))),0)</f>
        <v>0</v>
      </c>
      <c r="K247" s="123" t="n">
        <f aca="false">ROUND(J247*($G$5+9.76+6.5)/100,2)*I247</f>
        <v>0</v>
      </c>
      <c r="L247" s="123" t="n">
        <f aca="false">K247+J247</f>
        <v>0</v>
      </c>
      <c r="M247" s="123" t="n">
        <f aca="false">L247*$G$6</f>
        <v>0</v>
      </c>
      <c r="W247" s="121" t="n">
        <f aca="false">IFERROR(MOD(9*MID(D247,1,1)+7*MID(D247,2,1)+3*MID(D247,3,1)+MID(D247,4,1)+9*MID(D247,5,1)+7*MID(D247,6,1)+3*MID(D247,7,1)+MID(D247,8,1)+9*MID(D247,9,1)+7*MID(D247,10,1),10),10)</f>
        <v>10</v>
      </c>
    </row>
    <row r="248" customFormat="false" ht="15.6" hidden="false" customHeight="false" outlineLevel="0" collapsed="false">
      <c r="A248" s="67" t="n">
        <v>238</v>
      </c>
      <c r="B248" s="122"/>
      <c r="C248" s="122"/>
      <c r="D248" s="69"/>
      <c r="E248" s="115"/>
      <c r="F248" s="116"/>
      <c r="G248" s="117"/>
      <c r="H248" s="118"/>
      <c r="I248" s="73" t="n">
        <v>1</v>
      </c>
      <c r="J248" s="119" t="n">
        <f aca="false">IFERROR(IF(H248*F248&gt;=1300,1300*F248*(1-(0.1371+(1-0.1371)*0.09)*(1-I248)),IF(H248&lt;=1300*F248,0,1300*F248*(1-(0.1371+(1-0.1371)*0.09)*(1-I248)))),0)</f>
        <v>0</v>
      </c>
      <c r="K248" s="123" t="n">
        <f aca="false">ROUND(J248*($G$5+9.76+6.5)/100,2)*I248</f>
        <v>0</v>
      </c>
      <c r="L248" s="123" t="n">
        <f aca="false">K248+J248</f>
        <v>0</v>
      </c>
      <c r="M248" s="123" t="n">
        <f aca="false">L248*$G$6</f>
        <v>0</v>
      </c>
      <c r="W248" s="121" t="n">
        <f aca="false">IFERROR(MOD(9*MID(D248,1,1)+7*MID(D248,2,1)+3*MID(D248,3,1)+MID(D248,4,1)+9*MID(D248,5,1)+7*MID(D248,6,1)+3*MID(D248,7,1)+MID(D248,8,1)+9*MID(D248,9,1)+7*MID(D248,10,1),10),10)</f>
        <v>10</v>
      </c>
    </row>
    <row r="249" customFormat="false" ht="15.6" hidden="false" customHeight="false" outlineLevel="0" collapsed="false">
      <c r="A249" s="67" t="n">
        <v>239</v>
      </c>
      <c r="B249" s="122"/>
      <c r="C249" s="122"/>
      <c r="D249" s="69"/>
      <c r="E249" s="115"/>
      <c r="F249" s="116"/>
      <c r="G249" s="117"/>
      <c r="H249" s="118"/>
      <c r="I249" s="73" t="n">
        <v>1</v>
      </c>
      <c r="J249" s="119" t="n">
        <f aca="false">IFERROR(IF(H249*F249&gt;=1300,1300*F249*(1-(0.1371+(1-0.1371)*0.09)*(1-I249)),IF(H249&lt;=1300*F249,0,1300*F249*(1-(0.1371+(1-0.1371)*0.09)*(1-I249)))),0)</f>
        <v>0</v>
      </c>
      <c r="K249" s="123" t="n">
        <f aca="false">ROUND(J249*($G$5+9.76+6.5)/100,2)*I249</f>
        <v>0</v>
      </c>
      <c r="L249" s="123" t="n">
        <f aca="false">K249+J249</f>
        <v>0</v>
      </c>
      <c r="M249" s="123" t="n">
        <f aca="false">L249*$G$6</f>
        <v>0</v>
      </c>
      <c r="W249" s="121" t="n">
        <f aca="false">IFERROR(MOD(9*MID(D249,1,1)+7*MID(D249,2,1)+3*MID(D249,3,1)+MID(D249,4,1)+9*MID(D249,5,1)+7*MID(D249,6,1)+3*MID(D249,7,1)+MID(D249,8,1)+9*MID(D249,9,1)+7*MID(D249,10,1),10),10)</f>
        <v>10</v>
      </c>
    </row>
    <row r="250" customFormat="false" ht="15.6" hidden="false" customHeight="false" outlineLevel="0" collapsed="false">
      <c r="A250" s="67" t="n">
        <v>240</v>
      </c>
      <c r="B250" s="122"/>
      <c r="C250" s="122"/>
      <c r="D250" s="69"/>
      <c r="E250" s="115"/>
      <c r="F250" s="116"/>
      <c r="G250" s="117"/>
      <c r="H250" s="118"/>
      <c r="I250" s="73" t="n">
        <v>1</v>
      </c>
      <c r="J250" s="119" t="n">
        <f aca="false">IFERROR(IF(H250*F250&gt;=1300,1300*F250*(1-(0.1371+(1-0.1371)*0.09)*(1-I250)),IF(H250&lt;=1300*F250,0,1300*F250*(1-(0.1371+(1-0.1371)*0.09)*(1-I250)))),0)</f>
        <v>0</v>
      </c>
      <c r="K250" s="123" t="n">
        <f aca="false">ROUND(J250*($G$5+9.76+6.5)/100,2)*I250</f>
        <v>0</v>
      </c>
      <c r="L250" s="123" t="n">
        <f aca="false">K250+J250</f>
        <v>0</v>
      </c>
      <c r="M250" s="123" t="n">
        <f aca="false">L250*$G$6</f>
        <v>0</v>
      </c>
      <c r="W250" s="121" t="n">
        <f aca="false">IFERROR(MOD(9*MID(D250,1,1)+7*MID(D250,2,1)+3*MID(D250,3,1)+MID(D250,4,1)+9*MID(D250,5,1)+7*MID(D250,6,1)+3*MID(D250,7,1)+MID(D250,8,1)+9*MID(D250,9,1)+7*MID(D250,10,1),10),10)</f>
        <v>10</v>
      </c>
    </row>
    <row r="251" customFormat="false" ht="15.6" hidden="false" customHeight="false" outlineLevel="0" collapsed="false">
      <c r="A251" s="67" t="n">
        <v>241</v>
      </c>
      <c r="B251" s="122"/>
      <c r="C251" s="122"/>
      <c r="D251" s="69"/>
      <c r="E251" s="115"/>
      <c r="F251" s="116"/>
      <c r="G251" s="117"/>
      <c r="H251" s="118"/>
      <c r="I251" s="73" t="n">
        <v>1</v>
      </c>
      <c r="J251" s="119" t="n">
        <f aca="false">IFERROR(IF(H251*F251&gt;=1300,1300*F251*(1-(0.1371+(1-0.1371)*0.09)*(1-I251)),IF(H251&lt;=1300*F251,0,1300*F251*(1-(0.1371+(1-0.1371)*0.09)*(1-I251)))),0)</f>
        <v>0</v>
      </c>
      <c r="K251" s="123" t="n">
        <f aca="false">ROUND(J251*($G$5+9.76+6.5)/100,2)*I251</f>
        <v>0</v>
      </c>
      <c r="L251" s="123" t="n">
        <f aca="false">K251+J251</f>
        <v>0</v>
      </c>
      <c r="M251" s="123" t="n">
        <f aca="false">L251*$G$6</f>
        <v>0</v>
      </c>
      <c r="W251" s="121" t="n">
        <f aca="false">IFERROR(MOD(9*MID(D251,1,1)+7*MID(D251,2,1)+3*MID(D251,3,1)+MID(D251,4,1)+9*MID(D251,5,1)+7*MID(D251,6,1)+3*MID(D251,7,1)+MID(D251,8,1)+9*MID(D251,9,1)+7*MID(D251,10,1),10),10)</f>
        <v>10</v>
      </c>
    </row>
    <row r="252" customFormat="false" ht="15.6" hidden="false" customHeight="false" outlineLevel="0" collapsed="false">
      <c r="A252" s="67" t="n">
        <v>242</v>
      </c>
      <c r="B252" s="122"/>
      <c r="C252" s="122"/>
      <c r="D252" s="69"/>
      <c r="E252" s="115"/>
      <c r="F252" s="116"/>
      <c r="G252" s="117"/>
      <c r="H252" s="118"/>
      <c r="I252" s="73" t="n">
        <v>1</v>
      </c>
      <c r="J252" s="119" t="n">
        <f aca="false">IFERROR(IF(H252*F252&gt;=1300,1300*F252*(1-(0.1371+(1-0.1371)*0.09)*(1-I252)),IF(H252&lt;=1300*F252,0,1300*F252*(1-(0.1371+(1-0.1371)*0.09)*(1-I252)))),0)</f>
        <v>0</v>
      </c>
      <c r="K252" s="123" t="n">
        <f aca="false">ROUND(J252*($G$5+9.76+6.5)/100,2)*I252</f>
        <v>0</v>
      </c>
      <c r="L252" s="123" t="n">
        <f aca="false">K252+J252</f>
        <v>0</v>
      </c>
      <c r="M252" s="123" t="n">
        <f aca="false">L252*$G$6</f>
        <v>0</v>
      </c>
      <c r="W252" s="121" t="n">
        <f aca="false">IFERROR(MOD(9*MID(D252,1,1)+7*MID(D252,2,1)+3*MID(D252,3,1)+MID(D252,4,1)+9*MID(D252,5,1)+7*MID(D252,6,1)+3*MID(D252,7,1)+MID(D252,8,1)+9*MID(D252,9,1)+7*MID(D252,10,1),10),10)</f>
        <v>10</v>
      </c>
    </row>
    <row r="253" customFormat="false" ht="15.6" hidden="false" customHeight="false" outlineLevel="0" collapsed="false">
      <c r="A253" s="67" t="n">
        <v>243</v>
      </c>
      <c r="B253" s="122"/>
      <c r="C253" s="122"/>
      <c r="D253" s="69"/>
      <c r="E253" s="115"/>
      <c r="F253" s="116"/>
      <c r="G253" s="117"/>
      <c r="H253" s="118"/>
      <c r="I253" s="73" t="n">
        <v>1</v>
      </c>
      <c r="J253" s="119" t="n">
        <f aca="false">IFERROR(IF(H253*F253&gt;=1300,1300*F253*(1-(0.1371+(1-0.1371)*0.09)*(1-I253)),IF(H253&lt;=1300*F253,0,1300*F253*(1-(0.1371+(1-0.1371)*0.09)*(1-I253)))),0)</f>
        <v>0</v>
      </c>
      <c r="K253" s="123" t="n">
        <f aca="false">ROUND(J253*($G$5+9.76+6.5)/100,2)*I253</f>
        <v>0</v>
      </c>
      <c r="L253" s="123" t="n">
        <f aca="false">K253+J253</f>
        <v>0</v>
      </c>
      <c r="M253" s="123" t="n">
        <f aca="false">L253*$G$6</f>
        <v>0</v>
      </c>
      <c r="W253" s="121" t="n">
        <f aca="false">IFERROR(MOD(9*MID(D253,1,1)+7*MID(D253,2,1)+3*MID(D253,3,1)+MID(D253,4,1)+9*MID(D253,5,1)+7*MID(D253,6,1)+3*MID(D253,7,1)+MID(D253,8,1)+9*MID(D253,9,1)+7*MID(D253,10,1),10),10)</f>
        <v>10</v>
      </c>
    </row>
    <row r="254" customFormat="false" ht="15.6" hidden="false" customHeight="false" outlineLevel="0" collapsed="false">
      <c r="A254" s="67" t="n">
        <v>244</v>
      </c>
      <c r="B254" s="122"/>
      <c r="C254" s="122"/>
      <c r="D254" s="69"/>
      <c r="E254" s="115"/>
      <c r="F254" s="116"/>
      <c r="G254" s="117"/>
      <c r="H254" s="118"/>
      <c r="I254" s="73" t="n">
        <v>1</v>
      </c>
      <c r="J254" s="119" t="n">
        <f aca="false">IFERROR(IF(H254*F254&gt;=1300,1300*F254*(1-(0.1371+(1-0.1371)*0.09)*(1-I254)),IF(H254&lt;=1300*F254,0,1300*F254*(1-(0.1371+(1-0.1371)*0.09)*(1-I254)))),0)</f>
        <v>0</v>
      </c>
      <c r="K254" s="123" t="n">
        <f aca="false">ROUND(J254*($G$5+9.76+6.5)/100,2)*I254</f>
        <v>0</v>
      </c>
      <c r="L254" s="123" t="n">
        <f aca="false">K254+J254</f>
        <v>0</v>
      </c>
      <c r="M254" s="123" t="n">
        <f aca="false">L254*$G$6</f>
        <v>0</v>
      </c>
      <c r="W254" s="121" t="n">
        <f aca="false">IFERROR(MOD(9*MID(D254,1,1)+7*MID(D254,2,1)+3*MID(D254,3,1)+MID(D254,4,1)+9*MID(D254,5,1)+7*MID(D254,6,1)+3*MID(D254,7,1)+MID(D254,8,1)+9*MID(D254,9,1)+7*MID(D254,10,1),10),10)</f>
        <v>10</v>
      </c>
    </row>
    <row r="255" customFormat="false" ht="15.6" hidden="false" customHeight="false" outlineLevel="0" collapsed="false">
      <c r="A255" s="67" t="n">
        <v>245</v>
      </c>
      <c r="B255" s="122"/>
      <c r="C255" s="122"/>
      <c r="D255" s="69"/>
      <c r="E255" s="115"/>
      <c r="F255" s="116"/>
      <c r="G255" s="117"/>
      <c r="H255" s="118"/>
      <c r="I255" s="73" t="n">
        <v>1</v>
      </c>
      <c r="J255" s="119" t="n">
        <f aca="false">IFERROR(IF(H255*F255&gt;=1300,1300*F255*(1-(0.1371+(1-0.1371)*0.09)*(1-I255)),IF(H255&lt;=1300*F255,0,1300*F255*(1-(0.1371+(1-0.1371)*0.09)*(1-I255)))),0)</f>
        <v>0</v>
      </c>
      <c r="K255" s="123" t="n">
        <f aca="false">ROUND(J255*($G$5+9.76+6.5)/100,2)*I255</f>
        <v>0</v>
      </c>
      <c r="L255" s="123" t="n">
        <f aca="false">K255+J255</f>
        <v>0</v>
      </c>
      <c r="M255" s="123" t="n">
        <f aca="false">L255*$G$6</f>
        <v>0</v>
      </c>
      <c r="W255" s="121" t="n">
        <f aca="false">IFERROR(MOD(9*MID(D255,1,1)+7*MID(D255,2,1)+3*MID(D255,3,1)+MID(D255,4,1)+9*MID(D255,5,1)+7*MID(D255,6,1)+3*MID(D255,7,1)+MID(D255,8,1)+9*MID(D255,9,1)+7*MID(D255,10,1),10),10)</f>
        <v>10</v>
      </c>
    </row>
    <row r="256" customFormat="false" ht="15.6" hidden="false" customHeight="false" outlineLevel="0" collapsed="false">
      <c r="A256" s="67" t="n">
        <v>246</v>
      </c>
      <c r="B256" s="122"/>
      <c r="C256" s="122"/>
      <c r="D256" s="69"/>
      <c r="E256" s="115"/>
      <c r="F256" s="116"/>
      <c r="G256" s="117"/>
      <c r="H256" s="118"/>
      <c r="I256" s="73" t="n">
        <v>1</v>
      </c>
      <c r="J256" s="119" t="n">
        <f aca="false">IFERROR(IF(H256*F256&gt;=1300,1300*F256*(1-(0.1371+(1-0.1371)*0.09)*(1-I256)),IF(H256&lt;=1300*F256,0,1300*F256*(1-(0.1371+(1-0.1371)*0.09)*(1-I256)))),0)</f>
        <v>0</v>
      </c>
      <c r="K256" s="123" t="n">
        <f aca="false">ROUND(J256*($G$5+9.76+6.5)/100,2)*I256</f>
        <v>0</v>
      </c>
      <c r="L256" s="123" t="n">
        <f aca="false">K256+J256</f>
        <v>0</v>
      </c>
      <c r="M256" s="123" t="n">
        <f aca="false">L256*$G$6</f>
        <v>0</v>
      </c>
      <c r="W256" s="121" t="n">
        <f aca="false">IFERROR(MOD(9*MID(D256,1,1)+7*MID(D256,2,1)+3*MID(D256,3,1)+MID(D256,4,1)+9*MID(D256,5,1)+7*MID(D256,6,1)+3*MID(D256,7,1)+MID(D256,8,1)+9*MID(D256,9,1)+7*MID(D256,10,1),10),10)</f>
        <v>10</v>
      </c>
    </row>
    <row r="257" customFormat="false" ht="15.6" hidden="false" customHeight="false" outlineLevel="0" collapsed="false">
      <c r="A257" s="67" t="n">
        <v>247</v>
      </c>
      <c r="B257" s="122"/>
      <c r="C257" s="122"/>
      <c r="D257" s="69"/>
      <c r="E257" s="115"/>
      <c r="F257" s="116"/>
      <c r="G257" s="117"/>
      <c r="H257" s="118"/>
      <c r="I257" s="73" t="n">
        <v>1</v>
      </c>
      <c r="J257" s="119" t="n">
        <f aca="false">IFERROR(IF(H257*F257&gt;=1300,1300*F257*(1-(0.1371+(1-0.1371)*0.09)*(1-I257)),IF(H257&lt;=1300*F257,0,1300*F257*(1-(0.1371+(1-0.1371)*0.09)*(1-I257)))),0)</f>
        <v>0</v>
      </c>
      <c r="K257" s="123" t="n">
        <f aca="false">ROUND(J257*($G$5+9.76+6.5)/100,2)*I257</f>
        <v>0</v>
      </c>
      <c r="L257" s="123" t="n">
        <f aca="false">K257+J257</f>
        <v>0</v>
      </c>
      <c r="M257" s="123" t="n">
        <f aca="false">L257*$G$6</f>
        <v>0</v>
      </c>
      <c r="W257" s="121" t="n">
        <f aca="false">IFERROR(MOD(9*MID(D257,1,1)+7*MID(D257,2,1)+3*MID(D257,3,1)+MID(D257,4,1)+9*MID(D257,5,1)+7*MID(D257,6,1)+3*MID(D257,7,1)+MID(D257,8,1)+9*MID(D257,9,1)+7*MID(D257,10,1),10),10)</f>
        <v>10</v>
      </c>
    </row>
    <row r="258" customFormat="false" ht="15.6" hidden="false" customHeight="false" outlineLevel="0" collapsed="false">
      <c r="A258" s="67" t="n">
        <v>248</v>
      </c>
      <c r="B258" s="122"/>
      <c r="C258" s="122"/>
      <c r="D258" s="69"/>
      <c r="E258" s="115"/>
      <c r="F258" s="116"/>
      <c r="G258" s="117"/>
      <c r="H258" s="118"/>
      <c r="I258" s="73" t="n">
        <v>1</v>
      </c>
      <c r="J258" s="119" t="n">
        <f aca="false">IFERROR(IF(H258*F258&gt;=1300,1300*F258*(1-(0.1371+(1-0.1371)*0.09)*(1-I258)),IF(H258&lt;=1300*F258,0,1300*F258*(1-(0.1371+(1-0.1371)*0.09)*(1-I258)))),0)</f>
        <v>0</v>
      </c>
      <c r="K258" s="123" t="n">
        <f aca="false">ROUND(J258*($G$5+9.76+6.5)/100,2)*I258</f>
        <v>0</v>
      </c>
      <c r="L258" s="123" t="n">
        <f aca="false">K258+J258</f>
        <v>0</v>
      </c>
      <c r="M258" s="123" t="n">
        <f aca="false">L258*$G$6</f>
        <v>0</v>
      </c>
      <c r="W258" s="121" t="n">
        <f aca="false">IFERROR(MOD(9*MID(D258,1,1)+7*MID(D258,2,1)+3*MID(D258,3,1)+MID(D258,4,1)+9*MID(D258,5,1)+7*MID(D258,6,1)+3*MID(D258,7,1)+MID(D258,8,1)+9*MID(D258,9,1)+7*MID(D258,10,1),10),10)</f>
        <v>10</v>
      </c>
    </row>
    <row r="259" customFormat="false" ht="15.6" hidden="false" customHeight="false" outlineLevel="0" collapsed="false">
      <c r="A259" s="67" t="n">
        <v>249</v>
      </c>
      <c r="B259" s="122"/>
      <c r="C259" s="122"/>
      <c r="D259" s="69"/>
      <c r="E259" s="115"/>
      <c r="F259" s="116"/>
      <c r="G259" s="117"/>
      <c r="H259" s="118"/>
      <c r="I259" s="73" t="n">
        <v>1</v>
      </c>
      <c r="J259" s="119" t="n">
        <f aca="false">IFERROR(IF(H259*F259&gt;=1300,1300*F259*(1-(0.1371+(1-0.1371)*0.09)*(1-I259)),IF(H259&lt;=1300*F259,0,1300*F259*(1-(0.1371+(1-0.1371)*0.09)*(1-I259)))),0)</f>
        <v>0</v>
      </c>
      <c r="K259" s="123" t="n">
        <f aca="false">ROUND(J259*($G$5+9.76+6.5)/100,2)*I259</f>
        <v>0</v>
      </c>
      <c r="L259" s="123" t="n">
        <f aca="false">K259+J259</f>
        <v>0</v>
      </c>
      <c r="M259" s="123" t="n">
        <f aca="false">L259*$G$6</f>
        <v>0</v>
      </c>
      <c r="W259" s="121" t="n">
        <f aca="false">IFERROR(MOD(9*MID(D259,1,1)+7*MID(D259,2,1)+3*MID(D259,3,1)+MID(D259,4,1)+9*MID(D259,5,1)+7*MID(D259,6,1)+3*MID(D259,7,1)+MID(D259,8,1)+9*MID(D259,9,1)+7*MID(D259,10,1),10),10)</f>
        <v>10</v>
      </c>
    </row>
    <row r="260" customFormat="false" ht="15.6" hidden="false" customHeight="false" outlineLevel="0" collapsed="false">
      <c r="A260" s="67" t="n">
        <v>250</v>
      </c>
      <c r="B260" s="122"/>
      <c r="C260" s="122"/>
      <c r="D260" s="69"/>
      <c r="E260" s="115"/>
      <c r="F260" s="116"/>
      <c r="G260" s="117"/>
      <c r="H260" s="118"/>
      <c r="I260" s="73" t="n">
        <v>1</v>
      </c>
      <c r="J260" s="119" t="n">
        <f aca="false">IFERROR(IF(H260*F260&gt;=1300,1300*F260*(1-(0.1371+(1-0.1371)*0.09)*(1-I260)),IF(H260&lt;=1300*F260,0,1300*F260*(1-(0.1371+(1-0.1371)*0.09)*(1-I260)))),0)</f>
        <v>0</v>
      </c>
      <c r="K260" s="123" t="n">
        <f aca="false">ROUND(J260*($G$5+9.76+6.5)/100,2)*I260</f>
        <v>0</v>
      </c>
      <c r="L260" s="123" t="n">
        <f aca="false">K260+J260</f>
        <v>0</v>
      </c>
      <c r="M260" s="123" t="n">
        <f aca="false">L260*$G$6</f>
        <v>0</v>
      </c>
      <c r="W260" s="121" t="n">
        <f aca="false">IFERROR(MOD(9*MID(D260,1,1)+7*MID(D260,2,1)+3*MID(D260,3,1)+MID(D260,4,1)+9*MID(D260,5,1)+7*MID(D260,6,1)+3*MID(D260,7,1)+MID(D260,8,1)+9*MID(D260,9,1)+7*MID(D260,10,1),10),10)</f>
        <v>10</v>
      </c>
    </row>
    <row r="261" customFormat="false" ht="15.6" hidden="false" customHeight="false" outlineLevel="0" collapsed="false">
      <c r="A261" s="67" t="n">
        <v>251</v>
      </c>
      <c r="B261" s="122"/>
      <c r="C261" s="122"/>
      <c r="D261" s="69"/>
      <c r="E261" s="115"/>
      <c r="F261" s="116"/>
      <c r="G261" s="117"/>
      <c r="H261" s="118"/>
      <c r="I261" s="73" t="n">
        <v>1</v>
      </c>
      <c r="J261" s="119" t="n">
        <f aca="false">IFERROR(IF(H261*F261&gt;=1300,1300*F261*(1-(0.1371+(1-0.1371)*0.09)*(1-I261)),IF(H261&lt;=1300*F261,0,1300*F261*(1-(0.1371+(1-0.1371)*0.09)*(1-I261)))),0)</f>
        <v>0</v>
      </c>
      <c r="K261" s="123" t="n">
        <f aca="false">ROUND(J261*($G$5+9.76+6.5)/100,2)*I261</f>
        <v>0</v>
      </c>
      <c r="L261" s="123" t="n">
        <f aca="false">K261+J261</f>
        <v>0</v>
      </c>
      <c r="M261" s="123" t="n">
        <f aca="false">L261*$G$6</f>
        <v>0</v>
      </c>
      <c r="W261" s="121" t="n">
        <f aca="false">IFERROR(MOD(9*MID(D261,1,1)+7*MID(D261,2,1)+3*MID(D261,3,1)+MID(D261,4,1)+9*MID(D261,5,1)+7*MID(D261,6,1)+3*MID(D261,7,1)+MID(D261,8,1)+9*MID(D261,9,1)+7*MID(D261,10,1),10),10)</f>
        <v>10</v>
      </c>
    </row>
    <row r="262" customFormat="false" ht="15.6" hidden="false" customHeight="false" outlineLevel="0" collapsed="false">
      <c r="A262" s="67" t="n">
        <v>252</v>
      </c>
      <c r="B262" s="122"/>
      <c r="C262" s="122"/>
      <c r="D262" s="69"/>
      <c r="E262" s="115"/>
      <c r="F262" s="116"/>
      <c r="G262" s="117"/>
      <c r="H262" s="118"/>
      <c r="I262" s="73" t="n">
        <v>1</v>
      </c>
      <c r="J262" s="119" t="n">
        <f aca="false">IFERROR(IF(H262*F262&gt;=1300,1300*F262*(1-(0.1371+(1-0.1371)*0.09)*(1-I262)),IF(H262&lt;=1300*F262,0,1300*F262*(1-(0.1371+(1-0.1371)*0.09)*(1-I262)))),0)</f>
        <v>0</v>
      </c>
      <c r="K262" s="123" t="n">
        <f aca="false">ROUND(J262*($G$5+9.76+6.5)/100,2)*I262</f>
        <v>0</v>
      </c>
      <c r="L262" s="123" t="n">
        <f aca="false">K262+J262</f>
        <v>0</v>
      </c>
      <c r="M262" s="123" t="n">
        <f aca="false">L262*$G$6</f>
        <v>0</v>
      </c>
      <c r="W262" s="121" t="n">
        <f aca="false">IFERROR(MOD(9*MID(D262,1,1)+7*MID(D262,2,1)+3*MID(D262,3,1)+MID(D262,4,1)+9*MID(D262,5,1)+7*MID(D262,6,1)+3*MID(D262,7,1)+MID(D262,8,1)+9*MID(D262,9,1)+7*MID(D262,10,1),10),10)</f>
        <v>10</v>
      </c>
    </row>
    <row r="263" customFormat="false" ht="15.6" hidden="false" customHeight="false" outlineLevel="0" collapsed="false">
      <c r="A263" s="67" t="n">
        <v>253</v>
      </c>
      <c r="B263" s="122"/>
      <c r="C263" s="122"/>
      <c r="D263" s="69"/>
      <c r="E263" s="115"/>
      <c r="F263" s="116"/>
      <c r="G263" s="117"/>
      <c r="H263" s="118"/>
      <c r="I263" s="73" t="n">
        <v>1</v>
      </c>
      <c r="J263" s="119" t="n">
        <f aca="false">IFERROR(IF(H263*F263&gt;=1300,1300*F263*(1-(0.1371+(1-0.1371)*0.09)*(1-I263)),IF(H263&lt;=1300*F263,0,1300*F263*(1-(0.1371+(1-0.1371)*0.09)*(1-I263)))),0)</f>
        <v>0</v>
      </c>
      <c r="K263" s="123" t="n">
        <f aca="false">ROUND(J263*($G$5+9.76+6.5)/100,2)*I263</f>
        <v>0</v>
      </c>
      <c r="L263" s="123" t="n">
        <f aca="false">K263+J263</f>
        <v>0</v>
      </c>
      <c r="M263" s="123" t="n">
        <f aca="false">L263*$G$6</f>
        <v>0</v>
      </c>
      <c r="W263" s="121" t="n">
        <f aca="false">IFERROR(MOD(9*MID(D263,1,1)+7*MID(D263,2,1)+3*MID(D263,3,1)+MID(D263,4,1)+9*MID(D263,5,1)+7*MID(D263,6,1)+3*MID(D263,7,1)+MID(D263,8,1)+9*MID(D263,9,1)+7*MID(D263,10,1),10),10)</f>
        <v>10</v>
      </c>
    </row>
    <row r="264" customFormat="false" ht="15.6" hidden="false" customHeight="false" outlineLevel="0" collapsed="false">
      <c r="A264" s="67" t="n">
        <v>254</v>
      </c>
      <c r="B264" s="122"/>
      <c r="C264" s="122"/>
      <c r="D264" s="69"/>
      <c r="E264" s="115"/>
      <c r="F264" s="116"/>
      <c r="G264" s="117"/>
      <c r="H264" s="118"/>
      <c r="I264" s="73" t="n">
        <v>1</v>
      </c>
      <c r="J264" s="119" t="n">
        <f aca="false">IFERROR(IF(H264*F264&gt;=1300,1300*F264*(1-(0.1371+(1-0.1371)*0.09)*(1-I264)),IF(H264&lt;=1300*F264,0,1300*F264*(1-(0.1371+(1-0.1371)*0.09)*(1-I264)))),0)</f>
        <v>0</v>
      </c>
      <c r="K264" s="123" t="n">
        <f aca="false">ROUND(J264*($G$5+9.76+6.5)/100,2)*I264</f>
        <v>0</v>
      </c>
      <c r="L264" s="123" t="n">
        <f aca="false">K264+J264</f>
        <v>0</v>
      </c>
      <c r="M264" s="123" t="n">
        <f aca="false">L264*$G$6</f>
        <v>0</v>
      </c>
      <c r="W264" s="121" t="n">
        <f aca="false">IFERROR(MOD(9*MID(D264,1,1)+7*MID(D264,2,1)+3*MID(D264,3,1)+MID(D264,4,1)+9*MID(D264,5,1)+7*MID(D264,6,1)+3*MID(D264,7,1)+MID(D264,8,1)+9*MID(D264,9,1)+7*MID(D264,10,1),10),10)</f>
        <v>10</v>
      </c>
    </row>
    <row r="265" customFormat="false" ht="15.6" hidden="false" customHeight="false" outlineLevel="0" collapsed="false">
      <c r="A265" s="67" t="n">
        <v>255</v>
      </c>
      <c r="B265" s="122"/>
      <c r="C265" s="122"/>
      <c r="D265" s="69"/>
      <c r="E265" s="115"/>
      <c r="F265" s="116"/>
      <c r="G265" s="117"/>
      <c r="H265" s="118"/>
      <c r="I265" s="73" t="n">
        <v>1</v>
      </c>
      <c r="J265" s="119" t="n">
        <f aca="false">IFERROR(IF(H265*F265&gt;=1300,1300*F265*(1-(0.1371+(1-0.1371)*0.09)*(1-I265)),IF(H265&lt;=1300*F265,0,1300*F265*(1-(0.1371+(1-0.1371)*0.09)*(1-I265)))),0)</f>
        <v>0</v>
      </c>
      <c r="K265" s="123" t="n">
        <f aca="false">ROUND(J265*($G$5+9.76+6.5)/100,2)*I265</f>
        <v>0</v>
      </c>
      <c r="L265" s="123" t="n">
        <f aca="false">K265+J265</f>
        <v>0</v>
      </c>
      <c r="M265" s="123" t="n">
        <f aca="false">L265*$G$6</f>
        <v>0</v>
      </c>
      <c r="W265" s="121" t="n">
        <f aca="false">IFERROR(MOD(9*MID(D265,1,1)+7*MID(D265,2,1)+3*MID(D265,3,1)+MID(D265,4,1)+9*MID(D265,5,1)+7*MID(D265,6,1)+3*MID(D265,7,1)+MID(D265,8,1)+9*MID(D265,9,1)+7*MID(D265,10,1),10),10)</f>
        <v>10</v>
      </c>
    </row>
    <row r="266" customFormat="false" ht="15.6" hidden="false" customHeight="false" outlineLevel="0" collapsed="false">
      <c r="A266" s="67" t="n">
        <v>256</v>
      </c>
      <c r="B266" s="122"/>
      <c r="C266" s="122"/>
      <c r="D266" s="69"/>
      <c r="E266" s="115"/>
      <c r="F266" s="116"/>
      <c r="G266" s="117"/>
      <c r="H266" s="118"/>
      <c r="I266" s="73" t="n">
        <v>1</v>
      </c>
      <c r="J266" s="119" t="n">
        <f aca="false">IFERROR(IF(H266*F266&gt;=1300,1300*F266*(1-(0.1371+(1-0.1371)*0.09)*(1-I266)),IF(H266&lt;=1300*F266,0,1300*F266*(1-(0.1371+(1-0.1371)*0.09)*(1-I266)))),0)</f>
        <v>0</v>
      </c>
      <c r="K266" s="123" t="n">
        <f aca="false">ROUND(J266*($G$5+9.76+6.5)/100,2)*I266</f>
        <v>0</v>
      </c>
      <c r="L266" s="123" t="n">
        <f aca="false">K266+J266</f>
        <v>0</v>
      </c>
      <c r="M266" s="123" t="n">
        <f aca="false">L266*$G$6</f>
        <v>0</v>
      </c>
      <c r="W266" s="121" t="n">
        <f aca="false">IFERROR(MOD(9*MID(D266,1,1)+7*MID(D266,2,1)+3*MID(D266,3,1)+MID(D266,4,1)+9*MID(D266,5,1)+7*MID(D266,6,1)+3*MID(D266,7,1)+MID(D266,8,1)+9*MID(D266,9,1)+7*MID(D266,10,1),10),10)</f>
        <v>10</v>
      </c>
    </row>
    <row r="267" customFormat="false" ht="15.6" hidden="false" customHeight="false" outlineLevel="0" collapsed="false">
      <c r="A267" s="67" t="n">
        <v>257</v>
      </c>
      <c r="B267" s="122"/>
      <c r="C267" s="122"/>
      <c r="D267" s="69"/>
      <c r="E267" s="115"/>
      <c r="F267" s="116"/>
      <c r="G267" s="117"/>
      <c r="H267" s="118"/>
      <c r="I267" s="73" t="n">
        <v>1</v>
      </c>
      <c r="J267" s="119" t="n">
        <f aca="false">IFERROR(IF(H267*F267&gt;=1300,1300*F267*(1-(0.1371+(1-0.1371)*0.09)*(1-I267)),IF(H267&lt;=1300*F267,0,1300*F267*(1-(0.1371+(1-0.1371)*0.09)*(1-I267)))),0)</f>
        <v>0</v>
      </c>
      <c r="K267" s="123" t="n">
        <f aca="false">ROUND(J267*($G$5+9.76+6.5)/100,2)*I267</f>
        <v>0</v>
      </c>
      <c r="L267" s="123" t="n">
        <f aca="false">K267+J267</f>
        <v>0</v>
      </c>
      <c r="M267" s="123" t="n">
        <f aca="false">L267*$G$6</f>
        <v>0</v>
      </c>
      <c r="W267" s="121" t="n">
        <f aca="false">IFERROR(MOD(9*MID(D267,1,1)+7*MID(D267,2,1)+3*MID(D267,3,1)+MID(D267,4,1)+9*MID(D267,5,1)+7*MID(D267,6,1)+3*MID(D267,7,1)+MID(D267,8,1)+9*MID(D267,9,1)+7*MID(D267,10,1),10),10)</f>
        <v>10</v>
      </c>
    </row>
    <row r="268" customFormat="false" ht="15.6" hidden="false" customHeight="false" outlineLevel="0" collapsed="false">
      <c r="A268" s="67" t="n">
        <v>258</v>
      </c>
      <c r="B268" s="122"/>
      <c r="C268" s="122"/>
      <c r="D268" s="69"/>
      <c r="E268" s="115"/>
      <c r="F268" s="116"/>
      <c r="G268" s="117"/>
      <c r="H268" s="118"/>
      <c r="I268" s="73" t="n">
        <v>1</v>
      </c>
      <c r="J268" s="119" t="n">
        <f aca="false">IFERROR(IF(H268*F268&gt;=1300,1300*F268*(1-(0.1371+(1-0.1371)*0.09)*(1-I268)),IF(H268&lt;=1300*F268,0,1300*F268*(1-(0.1371+(1-0.1371)*0.09)*(1-I268)))),0)</f>
        <v>0</v>
      </c>
      <c r="K268" s="123" t="n">
        <f aca="false">ROUND(J268*($G$5+9.76+6.5)/100,2)*I268</f>
        <v>0</v>
      </c>
      <c r="L268" s="123" t="n">
        <f aca="false">K268+J268</f>
        <v>0</v>
      </c>
      <c r="M268" s="123" t="n">
        <f aca="false">L268*$G$6</f>
        <v>0</v>
      </c>
      <c r="W268" s="121" t="n">
        <f aca="false">IFERROR(MOD(9*MID(D268,1,1)+7*MID(D268,2,1)+3*MID(D268,3,1)+MID(D268,4,1)+9*MID(D268,5,1)+7*MID(D268,6,1)+3*MID(D268,7,1)+MID(D268,8,1)+9*MID(D268,9,1)+7*MID(D268,10,1),10),10)</f>
        <v>10</v>
      </c>
    </row>
    <row r="269" customFormat="false" ht="15.6" hidden="false" customHeight="false" outlineLevel="0" collapsed="false">
      <c r="A269" s="67" t="n">
        <v>259</v>
      </c>
      <c r="B269" s="122"/>
      <c r="C269" s="122"/>
      <c r="D269" s="69"/>
      <c r="E269" s="115"/>
      <c r="F269" s="116"/>
      <c r="G269" s="117"/>
      <c r="H269" s="118"/>
      <c r="I269" s="73" t="n">
        <v>1</v>
      </c>
      <c r="J269" s="119" t="n">
        <f aca="false">IFERROR(IF(H269*F269&gt;=1300,1300*F269*(1-(0.1371+(1-0.1371)*0.09)*(1-I269)),IF(H269&lt;=1300*F269,0,1300*F269*(1-(0.1371+(1-0.1371)*0.09)*(1-I269)))),0)</f>
        <v>0</v>
      </c>
      <c r="K269" s="123" t="n">
        <f aca="false">ROUND(J269*($G$5+9.76+6.5)/100,2)*I269</f>
        <v>0</v>
      </c>
      <c r="L269" s="123" t="n">
        <f aca="false">K269+J269</f>
        <v>0</v>
      </c>
      <c r="M269" s="123" t="n">
        <f aca="false">L269*$G$6</f>
        <v>0</v>
      </c>
      <c r="W269" s="121" t="n">
        <f aca="false">IFERROR(MOD(9*MID(D269,1,1)+7*MID(D269,2,1)+3*MID(D269,3,1)+MID(D269,4,1)+9*MID(D269,5,1)+7*MID(D269,6,1)+3*MID(D269,7,1)+MID(D269,8,1)+9*MID(D269,9,1)+7*MID(D269,10,1),10),10)</f>
        <v>10</v>
      </c>
    </row>
    <row r="270" customFormat="false" ht="15.6" hidden="false" customHeight="false" outlineLevel="0" collapsed="false">
      <c r="A270" s="67" t="n">
        <v>260</v>
      </c>
      <c r="B270" s="122"/>
      <c r="C270" s="122"/>
      <c r="D270" s="69"/>
      <c r="E270" s="115"/>
      <c r="F270" s="116"/>
      <c r="G270" s="117"/>
      <c r="H270" s="118"/>
      <c r="I270" s="73" t="n">
        <v>1</v>
      </c>
      <c r="J270" s="119" t="n">
        <f aca="false">IFERROR(IF(H270*F270&gt;=1300,1300*F270*(1-(0.1371+(1-0.1371)*0.09)*(1-I270)),IF(H270&lt;=1300*F270,0,1300*F270*(1-(0.1371+(1-0.1371)*0.09)*(1-I270)))),0)</f>
        <v>0</v>
      </c>
      <c r="K270" s="123" t="n">
        <f aca="false">ROUND(J270*($G$5+9.76+6.5)/100,2)*I270</f>
        <v>0</v>
      </c>
      <c r="L270" s="123" t="n">
        <f aca="false">K270+J270</f>
        <v>0</v>
      </c>
      <c r="M270" s="123" t="n">
        <f aca="false">L270*$G$6</f>
        <v>0</v>
      </c>
      <c r="W270" s="121" t="n">
        <f aca="false">IFERROR(MOD(9*MID(D270,1,1)+7*MID(D270,2,1)+3*MID(D270,3,1)+MID(D270,4,1)+9*MID(D270,5,1)+7*MID(D270,6,1)+3*MID(D270,7,1)+MID(D270,8,1)+9*MID(D270,9,1)+7*MID(D270,10,1),10),10)</f>
        <v>10</v>
      </c>
    </row>
    <row r="271" customFormat="false" ht="15.6" hidden="false" customHeight="false" outlineLevel="0" collapsed="false">
      <c r="A271" s="67" t="n">
        <v>261</v>
      </c>
      <c r="B271" s="122"/>
      <c r="C271" s="122"/>
      <c r="D271" s="69"/>
      <c r="E271" s="115"/>
      <c r="F271" s="116"/>
      <c r="G271" s="117"/>
      <c r="H271" s="118"/>
      <c r="I271" s="73" t="n">
        <v>1</v>
      </c>
      <c r="J271" s="119" t="n">
        <f aca="false">IFERROR(IF(H271*F271&gt;=1300,1300*F271*(1-(0.1371+(1-0.1371)*0.09)*(1-I271)),IF(H271&lt;=1300*F271,0,1300*F271*(1-(0.1371+(1-0.1371)*0.09)*(1-I271)))),0)</f>
        <v>0</v>
      </c>
      <c r="K271" s="123" t="n">
        <f aca="false">ROUND(J271*($G$5+9.76+6.5)/100,2)*I271</f>
        <v>0</v>
      </c>
      <c r="L271" s="123" t="n">
        <f aca="false">K271+J271</f>
        <v>0</v>
      </c>
      <c r="M271" s="123" t="n">
        <f aca="false">L271*$G$6</f>
        <v>0</v>
      </c>
      <c r="W271" s="121" t="n">
        <f aca="false">IFERROR(MOD(9*MID(D271,1,1)+7*MID(D271,2,1)+3*MID(D271,3,1)+MID(D271,4,1)+9*MID(D271,5,1)+7*MID(D271,6,1)+3*MID(D271,7,1)+MID(D271,8,1)+9*MID(D271,9,1)+7*MID(D271,10,1),10),10)</f>
        <v>10</v>
      </c>
    </row>
    <row r="272" customFormat="false" ht="15.6" hidden="false" customHeight="false" outlineLevel="0" collapsed="false">
      <c r="A272" s="67" t="n">
        <v>262</v>
      </c>
      <c r="B272" s="122"/>
      <c r="C272" s="122"/>
      <c r="D272" s="69"/>
      <c r="E272" s="115"/>
      <c r="F272" s="116"/>
      <c r="G272" s="117"/>
      <c r="H272" s="118"/>
      <c r="I272" s="73" t="n">
        <v>1</v>
      </c>
      <c r="J272" s="119" t="n">
        <f aca="false">IFERROR(IF(H272*F272&gt;=1300,1300*F272*(1-(0.1371+(1-0.1371)*0.09)*(1-I272)),IF(H272&lt;=1300*F272,0,1300*F272*(1-(0.1371+(1-0.1371)*0.09)*(1-I272)))),0)</f>
        <v>0</v>
      </c>
      <c r="K272" s="123" t="n">
        <f aca="false">ROUND(J272*($G$5+9.76+6.5)/100,2)*I272</f>
        <v>0</v>
      </c>
      <c r="L272" s="123" t="n">
        <f aca="false">K272+J272</f>
        <v>0</v>
      </c>
      <c r="M272" s="123" t="n">
        <f aca="false">L272*$G$6</f>
        <v>0</v>
      </c>
      <c r="W272" s="121" t="n">
        <f aca="false">IFERROR(MOD(9*MID(D272,1,1)+7*MID(D272,2,1)+3*MID(D272,3,1)+MID(D272,4,1)+9*MID(D272,5,1)+7*MID(D272,6,1)+3*MID(D272,7,1)+MID(D272,8,1)+9*MID(D272,9,1)+7*MID(D272,10,1),10),10)</f>
        <v>10</v>
      </c>
    </row>
    <row r="273" customFormat="false" ht="15.6" hidden="false" customHeight="false" outlineLevel="0" collapsed="false">
      <c r="A273" s="67" t="n">
        <v>263</v>
      </c>
      <c r="B273" s="122"/>
      <c r="C273" s="122"/>
      <c r="D273" s="69"/>
      <c r="E273" s="115"/>
      <c r="F273" s="116"/>
      <c r="G273" s="117"/>
      <c r="H273" s="118"/>
      <c r="I273" s="73" t="n">
        <v>1</v>
      </c>
      <c r="J273" s="119" t="n">
        <f aca="false">IFERROR(IF(H273*F273&gt;=1300,1300*F273*(1-(0.1371+(1-0.1371)*0.09)*(1-I273)),IF(H273&lt;=1300*F273,0,1300*F273*(1-(0.1371+(1-0.1371)*0.09)*(1-I273)))),0)</f>
        <v>0</v>
      </c>
      <c r="K273" s="123" t="n">
        <f aca="false">ROUND(J273*($G$5+9.76+6.5)/100,2)*I273</f>
        <v>0</v>
      </c>
      <c r="L273" s="123" t="n">
        <f aca="false">K273+J273</f>
        <v>0</v>
      </c>
      <c r="M273" s="123" t="n">
        <f aca="false">L273*$G$6</f>
        <v>0</v>
      </c>
      <c r="W273" s="121" t="n">
        <f aca="false">IFERROR(MOD(9*MID(D273,1,1)+7*MID(D273,2,1)+3*MID(D273,3,1)+MID(D273,4,1)+9*MID(D273,5,1)+7*MID(D273,6,1)+3*MID(D273,7,1)+MID(D273,8,1)+9*MID(D273,9,1)+7*MID(D273,10,1),10),10)</f>
        <v>10</v>
      </c>
    </row>
    <row r="274" customFormat="false" ht="15.6" hidden="false" customHeight="false" outlineLevel="0" collapsed="false">
      <c r="A274" s="67" t="n">
        <v>264</v>
      </c>
      <c r="B274" s="122"/>
      <c r="C274" s="122"/>
      <c r="D274" s="69"/>
      <c r="E274" s="115"/>
      <c r="F274" s="116"/>
      <c r="G274" s="117"/>
      <c r="H274" s="118"/>
      <c r="I274" s="73" t="n">
        <v>1</v>
      </c>
      <c r="J274" s="119" t="n">
        <f aca="false">IFERROR(IF(H274*F274&gt;=1300,1300*F274*(1-(0.1371+(1-0.1371)*0.09)*(1-I274)),IF(H274&lt;=1300*F274,0,1300*F274*(1-(0.1371+(1-0.1371)*0.09)*(1-I274)))),0)</f>
        <v>0</v>
      </c>
      <c r="K274" s="123" t="n">
        <f aca="false">ROUND(J274*($G$5+9.76+6.5)/100,2)*I274</f>
        <v>0</v>
      </c>
      <c r="L274" s="123" t="n">
        <f aca="false">K274+J274</f>
        <v>0</v>
      </c>
      <c r="M274" s="123" t="n">
        <f aca="false">L274*$G$6</f>
        <v>0</v>
      </c>
      <c r="W274" s="121" t="n">
        <f aca="false">IFERROR(MOD(9*MID(D274,1,1)+7*MID(D274,2,1)+3*MID(D274,3,1)+MID(D274,4,1)+9*MID(D274,5,1)+7*MID(D274,6,1)+3*MID(D274,7,1)+MID(D274,8,1)+9*MID(D274,9,1)+7*MID(D274,10,1),10),10)</f>
        <v>10</v>
      </c>
    </row>
    <row r="275" customFormat="false" ht="15.6" hidden="false" customHeight="false" outlineLevel="0" collapsed="false">
      <c r="A275" s="67" t="n">
        <v>265</v>
      </c>
      <c r="B275" s="122"/>
      <c r="C275" s="122"/>
      <c r="D275" s="69"/>
      <c r="E275" s="115"/>
      <c r="F275" s="116"/>
      <c r="G275" s="117"/>
      <c r="H275" s="118"/>
      <c r="I275" s="73" t="n">
        <v>1</v>
      </c>
      <c r="J275" s="119" t="n">
        <f aca="false">IFERROR(IF(H275*F275&gt;=1300,1300*F275*(1-(0.1371+(1-0.1371)*0.09)*(1-I275)),IF(H275&lt;=1300*F275,0,1300*F275*(1-(0.1371+(1-0.1371)*0.09)*(1-I275)))),0)</f>
        <v>0</v>
      </c>
      <c r="K275" s="123" t="n">
        <f aca="false">ROUND(J275*($G$5+9.76+6.5)/100,2)*I275</f>
        <v>0</v>
      </c>
      <c r="L275" s="123" t="n">
        <f aca="false">K275+J275</f>
        <v>0</v>
      </c>
      <c r="M275" s="123" t="n">
        <f aca="false">L275*$G$6</f>
        <v>0</v>
      </c>
      <c r="W275" s="121" t="n">
        <f aca="false">IFERROR(MOD(9*MID(D275,1,1)+7*MID(D275,2,1)+3*MID(D275,3,1)+MID(D275,4,1)+9*MID(D275,5,1)+7*MID(D275,6,1)+3*MID(D275,7,1)+MID(D275,8,1)+9*MID(D275,9,1)+7*MID(D275,10,1),10),10)</f>
        <v>10</v>
      </c>
    </row>
    <row r="276" customFormat="false" ht="15.6" hidden="false" customHeight="false" outlineLevel="0" collapsed="false">
      <c r="A276" s="67" t="n">
        <v>266</v>
      </c>
      <c r="B276" s="122"/>
      <c r="C276" s="122"/>
      <c r="D276" s="69"/>
      <c r="E276" s="115"/>
      <c r="F276" s="116"/>
      <c r="G276" s="117"/>
      <c r="H276" s="118"/>
      <c r="I276" s="73" t="n">
        <v>1</v>
      </c>
      <c r="J276" s="119" t="n">
        <f aca="false">IFERROR(IF(H276*F276&gt;=1300,1300*F276*(1-(0.1371+(1-0.1371)*0.09)*(1-I276)),IF(H276&lt;=1300*F276,0,1300*F276*(1-(0.1371+(1-0.1371)*0.09)*(1-I276)))),0)</f>
        <v>0</v>
      </c>
      <c r="K276" s="123" t="n">
        <f aca="false">ROUND(J276*($G$5+9.76+6.5)/100,2)*I276</f>
        <v>0</v>
      </c>
      <c r="L276" s="123" t="n">
        <f aca="false">K276+J276</f>
        <v>0</v>
      </c>
      <c r="M276" s="123" t="n">
        <f aca="false">L276*$G$6</f>
        <v>0</v>
      </c>
      <c r="W276" s="121" t="n">
        <f aca="false">IFERROR(MOD(9*MID(D276,1,1)+7*MID(D276,2,1)+3*MID(D276,3,1)+MID(D276,4,1)+9*MID(D276,5,1)+7*MID(D276,6,1)+3*MID(D276,7,1)+MID(D276,8,1)+9*MID(D276,9,1)+7*MID(D276,10,1),10),10)</f>
        <v>10</v>
      </c>
    </row>
    <row r="277" customFormat="false" ht="15.6" hidden="false" customHeight="false" outlineLevel="0" collapsed="false">
      <c r="A277" s="67" t="n">
        <v>267</v>
      </c>
      <c r="B277" s="122"/>
      <c r="C277" s="122"/>
      <c r="D277" s="69"/>
      <c r="E277" s="115"/>
      <c r="F277" s="116"/>
      <c r="G277" s="117"/>
      <c r="H277" s="118"/>
      <c r="I277" s="73" t="n">
        <v>1</v>
      </c>
      <c r="J277" s="119" t="n">
        <f aca="false">IFERROR(IF(H277*F277&gt;=1300,1300*F277*(1-(0.1371+(1-0.1371)*0.09)*(1-I277)),IF(H277&lt;=1300*F277,0,1300*F277*(1-(0.1371+(1-0.1371)*0.09)*(1-I277)))),0)</f>
        <v>0</v>
      </c>
      <c r="K277" s="123" t="n">
        <f aca="false">ROUND(J277*($G$5+9.76+6.5)/100,2)*I277</f>
        <v>0</v>
      </c>
      <c r="L277" s="123" t="n">
        <f aca="false">K277+J277</f>
        <v>0</v>
      </c>
      <c r="M277" s="123" t="n">
        <f aca="false">L277*$G$6</f>
        <v>0</v>
      </c>
      <c r="W277" s="121" t="n">
        <f aca="false">IFERROR(MOD(9*MID(D277,1,1)+7*MID(D277,2,1)+3*MID(D277,3,1)+MID(D277,4,1)+9*MID(D277,5,1)+7*MID(D277,6,1)+3*MID(D277,7,1)+MID(D277,8,1)+9*MID(D277,9,1)+7*MID(D277,10,1),10),10)</f>
        <v>10</v>
      </c>
    </row>
    <row r="278" customFormat="false" ht="15.6" hidden="false" customHeight="false" outlineLevel="0" collapsed="false">
      <c r="A278" s="67" t="n">
        <v>268</v>
      </c>
      <c r="B278" s="122"/>
      <c r="C278" s="122"/>
      <c r="D278" s="69"/>
      <c r="E278" s="115"/>
      <c r="F278" s="116"/>
      <c r="G278" s="117"/>
      <c r="H278" s="118"/>
      <c r="I278" s="73" t="n">
        <v>1</v>
      </c>
      <c r="J278" s="119" t="n">
        <f aca="false">IFERROR(IF(H278*F278&gt;=1300,1300*F278*(1-(0.1371+(1-0.1371)*0.09)*(1-I278)),IF(H278&lt;=1300*F278,0,1300*F278*(1-(0.1371+(1-0.1371)*0.09)*(1-I278)))),0)</f>
        <v>0</v>
      </c>
      <c r="K278" s="123" t="n">
        <f aca="false">ROUND(J278*($G$5+9.76+6.5)/100,2)*I278</f>
        <v>0</v>
      </c>
      <c r="L278" s="123" t="n">
        <f aca="false">K278+J278</f>
        <v>0</v>
      </c>
      <c r="M278" s="123" t="n">
        <f aca="false">L278*$G$6</f>
        <v>0</v>
      </c>
      <c r="W278" s="121" t="n">
        <f aca="false">IFERROR(MOD(9*MID(D278,1,1)+7*MID(D278,2,1)+3*MID(D278,3,1)+MID(D278,4,1)+9*MID(D278,5,1)+7*MID(D278,6,1)+3*MID(D278,7,1)+MID(D278,8,1)+9*MID(D278,9,1)+7*MID(D278,10,1),10),10)</f>
        <v>10</v>
      </c>
    </row>
    <row r="279" customFormat="false" ht="15.6" hidden="false" customHeight="false" outlineLevel="0" collapsed="false">
      <c r="A279" s="67" t="n">
        <v>269</v>
      </c>
      <c r="B279" s="122"/>
      <c r="C279" s="122"/>
      <c r="D279" s="69"/>
      <c r="E279" s="115"/>
      <c r="F279" s="116"/>
      <c r="G279" s="117"/>
      <c r="H279" s="118"/>
      <c r="I279" s="73" t="n">
        <v>1</v>
      </c>
      <c r="J279" s="119" t="n">
        <f aca="false">IFERROR(IF(H279*F279&gt;=1300,1300*F279*(1-(0.1371+(1-0.1371)*0.09)*(1-I279)),IF(H279&lt;=1300*F279,0,1300*F279*(1-(0.1371+(1-0.1371)*0.09)*(1-I279)))),0)</f>
        <v>0</v>
      </c>
      <c r="K279" s="123" t="n">
        <f aca="false">ROUND(J279*($G$5+9.76+6.5)/100,2)*I279</f>
        <v>0</v>
      </c>
      <c r="L279" s="123" t="n">
        <f aca="false">K279+J279</f>
        <v>0</v>
      </c>
      <c r="M279" s="123" t="n">
        <f aca="false">L279*$G$6</f>
        <v>0</v>
      </c>
      <c r="W279" s="121" t="n">
        <f aca="false">IFERROR(MOD(9*MID(D279,1,1)+7*MID(D279,2,1)+3*MID(D279,3,1)+MID(D279,4,1)+9*MID(D279,5,1)+7*MID(D279,6,1)+3*MID(D279,7,1)+MID(D279,8,1)+9*MID(D279,9,1)+7*MID(D279,10,1),10),10)</f>
        <v>10</v>
      </c>
    </row>
    <row r="280" customFormat="false" ht="15.6" hidden="false" customHeight="false" outlineLevel="0" collapsed="false">
      <c r="A280" s="67" t="n">
        <v>270</v>
      </c>
      <c r="B280" s="122"/>
      <c r="C280" s="122"/>
      <c r="D280" s="69"/>
      <c r="E280" s="115"/>
      <c r="F280" s="116"/>
      <c r="G280" s="117"/>
      <c r="H280" s="118"/>
      <c r="I280" s="73" t="n">
        <v>1</v>
      </c>
      <c r="J280" s="119" t="n">
        <f aca="false">IFERROR(IF(H280*F280&gt;=1300,1300*F280*(1-(0.1371+(1-0.1371)*0.09)*(1-I280)),IF(H280&lt;=1300*F280,0,1300*F280*(1-(0.1371+(1-0.1371)*0.09)*(1-I280)))),0)</f>
        <v>0</v>
      </c>
      <c r="K280" s="123" t="n">
        <f aca="false">ROUND(J280*($G$5+9.76+6.5)/100,2)*I280</f>
        <v>0</v>
      </c>
      <c r="L280" s="123" t="n">
        <f aca="false">K280+J280</f>
        <v>0</v>
      </c>
      <c r="M280" s="123" t="n">
        <f aca="false">L280*$G$6</f>
        <v>0</v>
      </c>
      <c r="W280" s="121" t="n">
        <f aca="false">IFERROR(MOD(9*MID(D280,1,1)+7*MID(D280,2,1)+3*MID(D280,3,1)+MID(D280,4,1)+9*MID(D280,5,1)+7*MID(D280,6,1)+3*MID(D280,7,1)+MID(D280,8,1)+9*MID(D280,9,1)+7*MID(D280,10,1),10),10)</f>
        <v>10</v>
      </c>
    </row>
    <row r="281" customFormat="false" ht="15.6" hidden="false" customHeight="false" outlineLevel="0" collapsed="false">
      <c r="A281" s="67" t="n">
        <v>271</v>
      </c>
      <c r="B281" s="122"/>
      <c r="C281" s="122"/>
      <c r="D281" s="69"/>
      <c r="E281" s="115"/>
      <c r="F281" s="116"/>
      <c r="G281" s="117"/>
      <c r="H281" s="118"/>
      <c r="I281" s="73" t="n">
        <v>1</v>
      </c>
      <c r="J281" s="119" t="n">
        <f aca="false">IFERROR(IF(H281*F281&gt;=1300,1300*F281*(1-(0.1371+(1-0.1371)*0.09)*(1-I281)),IF(H281&lt;=1300*F281,0,1300*F281*(1-(0.1371+(1-0.1371)*0.09)*(1-I281)))),0)</f>
        <v>0</v>
      </c>
      <c r="K281" s="123" t="n">
        <f aca="false">ROUND(J281*($G$5+9.76+6.5)/100,2)*I281</f>
        <v>0</v>
      </c>
      <c r="L281" s="123" t="n">
        <f aca="false">K281+J281</f>
        <v>0</v>
      </c>
      <c r="M281" s="123" t="n">
        <f aca="false">L281*$G$6</f>
        <v>0</v>
      </c>
      <c r="W281" s="121" t="n">
        <f aca="false">IFERROR(MOD(9*MID(D281,1,1)+7*MID(D281,2,1)+3*MID(D281,3,1)+MID(D281,4,1)+9*MID(D281,5,1)+7*MID(D281,6,1)+3*MID(D281,7,1)+MID(D281,8,1)+9*MID(D281,9,1)+7*MID(D281,10,1),10),10)</f>
        <v>10</v>
      </c>
    </row>
    <row r="282" customFormat="false" ht="15.6" hidden="false" customHeight="false" outlineLevel="0" collapsed="false">
      <c r="A282" s="67" t="n">
        <v>272</v>
      </c>
      <c r="B282" s="122"/>
      <c r="C282" s="122"/>
      <c r="D282" s="69"/>
      <c r="E282" s="115"/>
      <c r="F282" s="116"/>
      <c r="G282" s="117"/>
      <c r="H282" s="118"/>
      <c r="I282" s="73" t="n">
        <v>1</v>
      </c>
      <c r="J282" s="119" t="n">
        <f aca="false">IFERROR(IF(H282*F282&gt;=1300,1300*F282*(1-(0.1371+(1-0.1371)*0.09)*(1-I282)),IF(H282&lt;=1300*F282,0,1300*F282*(1-(0.1371+(1-0.1371)*0.09)*(1-I282)))),0)</f>
        <v>0</v>
      </c>
      <c r="K282" s="123" t="n">
        <f aca="false">ROUND(J282*($G$5+9.76+6.5)/100,2)*I282</f>
        <v>0</v>
      </c>
      <c r="L282" s="123" t="n">
        <f aca="false">K282+J282</f>
        <v>0</v>
      </c>
      <c r="M282" s="123" t="n">
        <f aca="false">L282*$G$6</f>
        <v>0</v>
      </c>
      <c r="W282" s="121" t="n">
        <f aca="false">IFERROR(MOD(9*MID(D282,1,1)+7*MID(D282,2,1)+3*MID(D282,3,1)+MID(D282,4,1)+9*MID(D282,5,1)+7*MID(D282,6,1)+3*MID(D282,7,1)+MID(D282,8,1)+9*MID(D282,9,1)+7*MID(D282,10,1),10),10)</f>
        <v>10</v>
      </c>
    </row>
    <row r="283" customFormat="false" ht="15.6" hidden="false" customHeight="false" outlineLevel="0" collapsed="false">
      <c r="A283" s="67" t="n">
        <v>273</v>
      </c>
      <c r="B283" s="122"/>
      <c r="C283" s="122"/>
      <c r="D283" s="69"/>
      <c r="E283" s="115"/>
      <c r="F283" s="116"/>
      <c r="G283" s="117"/>
      <c r="H283" s="118"/>
      <c r="I283" s="73" t="n">
        <v>1</v>
      </c>
      <c r="J283" s="119" t="n">
        <f aca="false">IFERROR(IF(H283*F283&gt;=1300,1300*F283*(1-(0.1371+(1-0.1371)*0.09)*(1-I283)),IF(H283&lt;=1300*F283,0,1300*F283*(1-(0.1371+(1-0.1371)*0.09)*(1-I283)))),0)</f>
        <v>0</v>
      </c>
      <c r="K283" s="123" t="n">
        <f aca="false">ROUND(J283*($G$5+9.76+6.5)/100,2)*I283</f>
        <v>0</v>
      </c>
      <c r="L283" s="123" t="n">
        <f aca="false">K283+J283</f>
        <v>0</v>
      </c>
      <c r="M283" s="123" t="n">
        <f aca="false">L283*$G$6</f>
        <v>0</v>
      </c>
      <c r="W283" s="121" t="n">
        <f aca="false">IFERROR(MOD(9*MID(D283,1,1)+7*MID(D283,2,1)+3*MID(D283,3,1)+MID(D283,4,1)+9*MID(D283,5,1)+7*MID(D283,6,1)+3*MID(D283,7,1)+MID(D283,8,1)+9*MID(D283,9,1)+7*MID(D283,10,1),10),10)</f>
        <v>10</v>
      </c>
    </row>
    <row r="284" customFormat="false" ht="15.6" hidden="false" customHeight="false" outlineLevel="0" collapsed="false">
      <c r="A284" s="67" t="n">
        <v>274</v>
      </c>
      <c r="B284" s="122"/>
      <c r="C284" s="122"/>
      <c r="D284" s="69"/>
      <c r="E284" s="115"/>
      <c r="F284" s="116"/>
      <c r="G284" s="117"/>
      <c r="H284" s="118"/>
      <c r="I284" s="73" t="n">
        <v>1</v>
      </c>
      <c r="J284" s="119" t="n">
        <f aca="false">IFERROR(IF(H284*F284&gt;=1300,1300*F284*(1-(0.1371+(1-0.1371)*0.09)*(1-I284)),IF(H284&lt;=1300*F284,0,1300*F284*(1-(0.1371+(1-0.1371)*0.09)*(1-I284)))),0)</f>
        <v>0</v>
      </c>
      <c r="K284" s="123" t="n">
        <f aca="false">ROUND(J284*($G$5+9.76+6.5)/100,2)*I284</f>
        <v>0</v>
      </c>
      <c r="L284" s="123" t="n">
        <f aca="false">K284+J284</f>
        <v>0</v>
      </c>
      <c r="M284" s="123" t="n">
        <f aca="false">L284*$G$6</f>
        <v>0</v>
      </c>
      <c r="W284" s="121" t="n">
        <f aca="false">IFERROR(MOD(9*MID(D284,1,1)+7*MID(D284,2,1)+3*MID(D284,3,1)+MID(D284,4,1)+9*MID(D284,5,1)+7*MID(D284,6,1)+3*MID(D284,7,1)+MID(D284,8,1)+9*MID(D284,9,1)+7*MID(D284,10,1),10),10)</f>
        <v>10</v>
      </c>
    </row>
    <row r="285" customFormat="false" ht="15.6" hidden="false" customHeight="false" outlineLevel="0" collapsed="false">
      <c r="A285" s="67" t="n">
        <v>275</v>
      </c>
      <c r="B285" s="122"/>
      <c r="C285" s="122"/>
      <c r="D285" s="69"/>
      <c r="E285" s="115"/>
      <c r="F285" s="116"/>
      <c r="G285" s="117"/>
      <c r="H285" s="118"/>
      <c r="I285" s="73" t="n">
        <v>1</v>
      </c>
      <c r="J285" s="119" t="n">
        <f aca="false">IFERROR(IF(H285*F285&gt;=1300,1300*F285*(1-(0.1371+(1-0.1371)*0.09)*(1-I285)),IF(H285&lt;=1300*F285,0,1300*F285*(1-(0.1371+(1-0.1371)*0.09)*(1-I285)))),0)</f>
        <v>0</v>
      </c>
      <c r="K285" s="123" t="n">
        <f aca="false">ROUND(J285*($G$5+9.76+6.5)/100,2)*I285</f>
        <v>0</v>
      </c>
      <c r="L285" s="123" t="n">
        <f aca="false">K285+J285</f>
        <v>0</v>
      </c>
      <c r="M285" s="123" t="n">
        <f aca="false">L285*$G$6</f>
        <v>0</v>
      </c>
      <c r="W285" s="121" t="n">
        <f aca="false">IFERROR(MOD(9*MID(D285,1,1)+7*MID(D285,2,1)+3*MID(D285,3,1)+MID(D285,4,1)+9*MID(D285,5,1)+7*MID(D285,6,1)+3*MID(D285,7,1)+MID(D285,8,1)+9*MID(D285,9,1)+7*MID(D285,10,1),10),10)</f>
        <v>10</v>
      </c>
    </row>
    <row r="286" customFormat="false" ht="15.6" hidden="false" customHeight="false" outlineLevel="0" collapsed="false">
      <c r="A286" s="67" t="n">
        <v>276</v>
      </c>
      <c r="B286" s="122"/>
      <c r="C286" s="122"/>
      <c r="D286" s="69"/>
      <c r="E286" s="115"/>
      <c r="F286" s="116"/>
      <c r="G286" s="117"/>
      <c r="H286" s="118"/>
      <c r="I286" s="73" t="n">
        <v>1</v>
      </c>
      <c r="J286" s="119" t="n">
        <f aca="false">IFERROR(IF(H286*F286&gt;=1300,1300*F286*(1-(0.1371+(1-0.1371)*0.09)*(1-I286)),IF(H286&lt;=1300*F286,0,1300*F286*(1-(0.1371+(1-0.1371)*0.09)*(1-I286)))),0)</f>
        <v>0</v>
      </c>
      <c r="K286" s="123" t="n">
        <f aca="false">ROUND(J286*($G$5+9.76+6.5)/100,2)*I286</f>
        <v>0</v>
      </c>
      <c r="L286" s="123" t="n">
        <f aca="false">K286+J286</f>
        <v>0</v>
      </c>
      <c r="M286" s="123" t="n">
        <f aca="false">L286*$G$6</f>
        <v>0</v>
      </c>
      <c r="W286" s="121" t="n">
        <f aca="false">IFERROR(MOD(9*MID(D286,1,1)+7*MID(D286,2,1)+3*MID(D286,3,1)+MID(D286,4,1)+9*MID(D286,5,1)+7*MID(D286,6,1)+3*MID(D286,7,1)+MID(D286,8,1)+9*MID(D286,9,1)+7*MID(D286,10,1),10),10)</f>
        <v>10</v>
      </c>
    </row>
    <row r="287" customFormat="false" ht="15.6" hidden="false" customHeight="false" outlineLevel="0" collapsed="false">
      <c r="A287" s="67" t="n">
        <v>277</v>
      </c>
      <c r="B287" s="122"/>
      <c r="C287" s="122"/>
      <c r="D287" s="69"/>
      <c r="E287" s="115"/>
      <c r="F287" s="116"/>
      <c r="G287" s="117"/>
      <c r="H287" s="118"/>
      <c r="I287" s="73" t="n">
        <v>1</v>
      </c>
      <c r="J287" s="119" t="n">
        <f aca="false">IFERROR(IF(H287*F287&gt;=1300,1300*F287*(1-(0.1371+(1-0.1371)*0.09)*(1-I287)),IF(H287&lt;=1300*F287,0,1300*F287*(1-(0.1371+(1-0.1371)*0.09)*(1-I287)))),0)</f>
        <v>0</v>
      </c>
      <c r="K287" s="123" t="n">
        <f aca="false">ROUND(J287*($G$5+9.76+6.5)/100,2)*I287</f>
        <v>0</v>
      </c>
      <c r="L287" s="123" t="n">
        <f aca="false">K287+J287</f>
        <v>0</v>
      </c>
      <c r="M287" s="123" t="n">
        <f aca="false">L287*$G$6</f>
        <v>0</v>
      </c>
      <c r="W287" s="121" t="n">
        <f aca="false">IFERROR(MOD(9*MID(D287,1,1)+7*MID(D287,2,1)+3*MID(D287,3,1)+MID(D287,4,1)+9*MID(D287,5,1)+7*MID(D287,6,1)+3*MID(D287,7,1)+MID(D287,8,1)+9*MID(D287,9,1)+7*MID(D287,10,1),10),10)</f>
        <v>10</v>
      </c>
    </row>
    <row r="288" customFormat="false" ht="15.6" hidden="false" customHeight="false" outlineLevel="0" collapsed="false">
      <c r="A288" s="67" t="n">
        <v>278</v>
      </c>
      <c r="B288" s="122"/>
      <c r="C288" s="122"/>
      <c r="D288" s="69"/>
      <c r="E288" s="115"/>
      <c r="F288" s="116"/>
      <c r="G288" s="117"/>
      <c r="H288" s="118"/>
      <c r="I288" s="73" t="n">
        <v>1</v>
      </c>
      <c r="J288" s="119" t="n">
        <f aca="false">IFERROR(IF(H288*F288&gt;=1300,1300*F288*(1-(0.1371+(1-0.1371)*0.09)*(1-I288)),IF(H288&lt;=1300*F288,0,1300*F288*(1-(0.1371+(1-0.1371)*0.09)*(1-I288)))),0)</f>
        <v>0</v>
      </c>
      <c r="K288" s="123" t="n">
        <f aca="false">ROUND(J288*($G$5+9.76+6.5)/100,2)*I288</f>
        <v>0</v>
      </c>
      <c r="L288" s="123" t="n">
        <f aca="false">K288+J288</f>
        <v>0</v>
      </c>
      <c r="M288" s="123" t="n">
        <f aca="false">L288*$G$6</f>
        <v>0</v>
      </c>
      <c r="W288" s="121" t="n">
        <f aca="false">IFERROR(MOD(9*MID(D288,1,1)+7*MID(D288,2,1)+3*MID(D288,3,1)+MID(D288,4,1)+9*MID(D288,5,1)+7*MID(D288,6,1)+3*MID(D288,7,1)+MID(D288,8,1)+9*MID(D288,9,1)+7*MID(D288,10,1),10),10)</f>
        <v>10</v>
      </c>
    </row>
    <row r="289" customFormat="false" ht="15.6" hidden="false" customHeight="false" outlineLevel="0" collapsed="false">
      <c r="A289" s="67" t="n">
        <v>279</v>
      </c>
      <c r="B289" s="122"/>
      <c r="C289" s="122"/>
      <c r="D289" s="69"/>
      <c r="E289" s="115"/>
      <c r="F289" s="116"/>
      <c r="G289" s="117"/>
      <c r="H289" s="118"/>
      <c r="I289" s="73" t="n">
        <v>1</v>
      </c>
      <c r="J289" s="119" t="n">
        <f aca="false">IFERROR(IF(H289*F289&gt;=1300,1300*F289*(1-(0.1371+(1-0.1371)*0.09)*(1-I289)),IF(H289&lt;=1300*F289,0,1300*F289*(1-(0.1371+(1-0.1371)*0.09)*(1-I289)))),0)</f>
        <v>0</v>
      </c>
      <c r="K289" s="123" t="n">
        <f aca="false">ROUND(J289*($G$5+9.76+6.5)/100,2)*I289</f>
        <v>0</v>
      </c>
      <c r="L289" s="123" t="n">
        <f aca="false">K289+J289</f>
        <v>0</v>
      </c>
      <c r="M289" s="123" t="n">
        <f aca="false">L289*$G$6</f>
        <v>0</v>
      </c>
      <c r="W289" s="121" t="n">
        <f aca="false">IFERROR(MOD(9*MID(D289,1,1)+7*MID(D289,2,1)+3*MID(D289,3,1)+MID(D289,4,1)+9*MID(D289,5,1)+7*MID(D289,6,1)+3*MID(D289,7,1)+MID(D289,8,1)+9*MID(D289,9,1)+7*MID(D289,10,1),10),10)</f>
        <v>10</v>
      </c>
    </row>
    <row r="290" customFormat="false" ht="15.6" hidden="false" customHeight="false" outlineLevel="0" collapsed="false">
      <c r="A290" s="67" t="n">
        <v>280</v>
      </c>
      <c r="B290" s="122"/>
      <c r="C290" s="122"/>
      <c r="D290" s="69"/>
      <c r="E290" s="115"/>
      <c r="F290" s="116"/>
      <c r="G290" s="117"/>
      <c r="H290" s="118"/>
      <c r="I290" s="73" t="n">
        <v>1</v>
      </c>
      <c r="J290" s="119" t="n">
        <f aca="false">IFERROR(IF(H290*F290&gt;=1300,1300*F290*(1-(0.1371+(1-0.1371)*0.09)*(1-I290)),IF(H290&lt;=1300*F290,0,1300*F290*(1-(0.1371+(1-0.1371)*0.09)*(1-I290)))),0)</f>
        <v>0</v>
      </c>
      <c r="K290" s="123" t="n">
        <f aca="false">ROUND(J290*($G$5+9.76+6.5)/100,2)*I290</f>
        <v>0</v>
      </c>
      <c r="L290" s="123" t="n">
        <f aca="false">K290+J290</f>
        <v>0</v>
      </c>
      <c r="M290" s="123" t="n">
        <f aca="false">L290*$G$6</f>
        <v>0</v>
      </c>
      <c r="W290" s="121" t="n">
        <f aca="false">IFERROR(MOD(9*MID(D290,1,1)+7*MID(D290,2,1)+3*MID(D290,3,1)+MID(D290,4,1)+9*MID(D290,5,1)+7*MID(D290,6,1)+3*MID(D290,7,1)+MID(D290,8,1)+9*MID(D290,9,1)+7*MID(D290,10,1),10),10)</f>
        <v>10</v>
      </c>
    </row>
    <row r="291" customFormat="false" ht="15.6" hidden="false" customHeight="false" outlineLevel="0" collapsed="false">
      <c r="A291" s="67" t="n">
        <v>281</v>
      </c>
      <c r="B291" s="122"/>
      <c r="C291" s="122"/>
      <c r="D291" s="69"/>
      <c r="E291" s="115"/>
      <c r="F291" s="116"/>
      <c r="G291" s="117"/>
      <c r="H291" s="118"/>
      <c r="I291" s="73" t="n">
        <v>1</v>
      </c>
      <c r="J291" s="119" t="n">
        <f aca="false">IFERROR(IF(H291*F291&gt;=1300,1300*F291*(1-(0.1371+(1-0.1371)*0.09)*(1-I291)),IF(H291&lt;=1300*F291,0,1300*F291*(1-(0.1371+(1-0.1371)*0.09)*(1-I291)))),0)</f>
        <v>0</v>
      </c>
      <c r="K291" s="123" t="n">
        <f aca="false">ROUND(J291*($G$5+9.76+6.5)/100,2)*I291</f>
        <v>0</v>
      </c>
      <c r="L291" s="123" t="n">
        <f aca="false">K291+J291</f>
        <v>0</v>
      </c>
      <c r="M291" s="123" t="n">
        <f aca="false">L291*$G$6</f>
        <v>0</v>
      </c>
      <c r="W291" s="121" t="n">
        <f aca="false">IFERROR(MOD(9*MID(D291,1,1)+7*MID(D291,2,1)+3*MID(D291,3,1)+MID(D291,4,1)+9*MID(D291,5,1)+7*MID(D291,6,1)+3*MID(D291,7,1)+MID(D291,8,1)+9*MID(D291,9,1)+7*MID(D291,10,1),10),10)</f>
        <v>10</v>
      </c>
    </row>
    <row r="292" customFormat="false" ht="15.6" hidden="false" customHeight="false" outlineLevel="0" collapsed="false">
      <c r="A292" s="67" t="n">
        <v>282</v>
      </c>
      <c r="B292" s="122"/>
      <c r="C292" s="122"/>
      <c r="D292" s="69"/>
      <c r="E292" s="115"/>
      <c r="F292" s="116"/>
      <c r="G292" s="117"/>
      <c r="H292" s="118"/>
      <c r="I292" s="73" t="n">
        <v>1</v>
      </c>
      <c r="J292" s="119" t="n">
        <f aca="false">IFERROR(IF(H292*F292&gt;=1300,1300*F292*(1-(0.1371+(1-0.1371)*0.09)*(1-I292)),IF(H292&lt;=1300*F292,0,1300*F292*(1-(0.1371+(1-0.1371)*0.09)*(1-I292)))),0)</f>
        <v>0</v>
      </c>
      <c r="K292" s="123" t="n">
        <f aca="false">ROUND(J292*($G$5+9.76+6.5)/100,2)*I292</f>
        <v>0</v>
      </c>
      <c r="L292" s="123" t="n">
        <f aca="false">K292+J292</f>
        <v>0</v>
      </c>
      <c r="M292" s="123" t="n">
        <f aca="false">L292*$G$6</f>
        <v>0</v>
      </c>
      <c r="W292" s="121" t="n">
        <f aca="false">IFERROR(MOD(9*MID(D292,1,1)+7*MID(D292,2,1)+3*MID(D292,3,1)+MID(D292,4,1)+9*MID(D292,5,1)+7*MID(D292,6,1)+3*MID(D292,7,1)+MID(D292,8,1)+9*MID(D292,9,1)+7*MID(D292,10,1),10),10)</f>
        <v>10</v>
      </c>
    </row>
    <row r="293" customFormat="false" ht="15.6" hidden="false" customHeight="false" outlineLevel="0" collapsed="false">
      <c r="A293" s="67" t="n">
        <v>283</v>
      </c>
      <c r="B293" s="122"/>
      <c r="C293" s="122"/>
      <c r="D293" s="69"/>
      <c r="E293" s="115"/>
      <c r="F293" s="116"/>
      <c r="G293" s="117"/>
      <c r="H293" s="118"/>
      <c r="I293" s="73" t="n">
        <v>1</v>
      </c>
      <c r="J293" s="119" t="n">
        <f aca="false">IFERROR(IF(H293*F293&gt;=1300,1300*F293*(1-(0.1371+(1-0.1371)*0.09)*(1-I293)),IF(H293&lt;=1300*F293,0,1300*F293*(1-(0.1371+(1-0.1371)*0.09)*(1-I293)))),0)</f>
        <v>0</v>
      </c>
      <c r="K293" s="123" t="n">
        <f aca="false">ROUND(J293*($G$5+9.76+6.5)/100,2)*I293</f>
        <v>0</v>
      </c>
      <c r="L293" s="123" t="n">
        <f aca="false">K293+J293</f>
        <v>0</v>
      </c>
      <c r="M293" s="123" t="n">
        <f aca="false">L293*$G$6</f>
        <v>0</v>
      </c>
      <c r="W293" s="121" t="n">
        <f aca="false">IFERROR(MOD(9*MID(D293,1,1)+7*MID(D293,2,1)+3*MID(D293,3,1)+MID(D293,4,1)+9*MID(D293,5,1)+7*MID(D293,6,1)+3*MID(D293,7,1)+MID(D293,8,1)+9*MID(D293,9,1)+7*MID(D293,10,1),10),10)</f>
        <v>10</v>
      </c>
    </row>
    <row r="294" customFormat="false" ht="15.6" hidden="false" customHeight="false" outlineLevel="0" collapsed="false">
      <c r="A294" s="67" t="n">
        <v>284</v>
      </c>
      <c r="B294" s="122"/>
      <c r="C294" s="122"/>
      <c r="D294" s="69"/>
      <c r="E294" s="115"/>
      <c r="F294" s="116"/>
      <c r="G294" s="117"/>
      <c r="H294" s="118"/>
      <c r="I294" s="73" t="n">
        <v>1</v>
      </c>
      <c r="J294" s="119" t="n">
        <f aca="false">IFERROR(IF(H294*F294&gt;=1300,1300*F294*(1-(0.1371+(1-0.1371)*0.09)*(1-I294)),IF(H294&lt;=1300*F294,0,1300*F294*(1-(0.1371+(1-0.1371)*0.09)*(1-I294)))),0)</f>
        <v>0</v>
      </c>
      <c r="K294" s="123" t="n">
        <f aca="false">ROUND(J294*($G$5+9.76+6.5)/100,2)*I294</f>
        <v>0</v>
      </c>
      <c r="L294" s="123" t="n">
        <f aca="false">K294+J294</f>
        <v>0</v>
      </c>
      <c r="M294" s="123" t="n">
        <f aca="false">L294*$G$6</f>
        <v>0</v>
      </c>
      <c r="W294" s="121" t="n">
        <f aca="false">IFERROR(MOD(9*MID(D294,1,1)+7*MID(D294,2,1)+3*MID(D294,3,1)+MID(D294,4,1)+9*MID(D294,5,1)+7*MID(D294,6,1)+3*MID(D294,7,1)+MID(D294,8,1)+9*MID(D294,9,1)+7*MID(D294,10,1),10),10)</f>
        <v>10</v>
      </c>
    </row>
    <row r="295" customFormat="false" ht="15.6" hidden="false" customHeight="false" outlineLevel="0" collapsed="false">
      <c r="A295" s="67" t="n">
        <v>285</v>
      </c>
      <c r="B295" s="122"/>
      <c r="C295" s="122"/>
      <c r="D295" s="69"/>
      <c r="E295" s="115"/>
      <c r="F295" s="116"/>
      <c r="G295" s="117"/>
      <c r="H295" s="118"/>
      <c r="I295" s="73" t="n">
        <v>1</v>
      </c>
      <c r="J295" s="119" t="n">
        <f aca="false">IFERROR(IF(H295*F295&gt;=1300,1300*F295*(1-(0.1371+(1-0.1371)*0.09)*(1-I295)),IF(H295&lt;=1300*F295,0,1300*F295*(1-(0.1371+(1-0.1371)*0.09)*(1-I295)))),0)</f>
        <v>0</v>
      </c>
      <c r="K295" s="123" t="n">
        <f aca="false">ROUND(J295*($G$5+9.76+6.5)/100,2)*I295</f>
        <v>0</v>
      </c>
      <c r="L295" s="123" t="n">
        <f aca="false">K295+J295</f>
        <v>0</v>
      </c>
      <c r="M295" s="123" t="n">
        <f aca="false">L295*$G$6</f>
        <v>0</v>
      </c>
      <c r="W295" s="121" t="n">
        <f aca="false">IFERROR(MOD(9*MID(D295,1,1)+7*MID(D295,2,1)+3*MID(D295,3,1)+MID(D295,4,1)+9*MID(D295,5,1)+7*MID(D295,6,1)+3*MID(D295,7,1)+MID(D295,8,1)+9*MID(D295,9,1)+7*MID(D295,10,1),10),10)</f>
        <v>10</v>
      </c>
    </row>
    <row r="296" customFormat="false" ht="15.6" hidden="false" customHeight="false" outlineLevel="0" collapsed="false">
      <c r="A296" s="67" t="n">
        <v>286</v>
      </c>
      <c r="B296" s="122"/>
      <c r="C296" s="122"/>
      <c r="D296" s="69"/>
      <c r="E296" s="115"/>
      <c r="F296" s="116"/>
      <c r="G296" s="117"/>
      <c r="H296" s="118"/>
      <c r="I296" s="73" t="n">
        <v>1</v>
      </c>
      <c r="J296" s="119" t="n">
        <f aca="false">IFERROR(IF(H296*F296&gt;=1300,1300*F296*(1-(0.1371+(1-0.1371)*0.09)*(1-I296)),IF(H296&lt;=1300*F296,0,1300*F296*(1-(0.1371+(1-0.1371)*0.09)*(1-I296)))),0)</f>
        <v>0</v>
      </c>
      <c r="K296" s="123" t="n">
        <f aca="false">ROUND(J296*($G$5+9.76+6.5)/100,2)*I296</f>
        <v>0</v>
      </c>
      <c r="L296" s="123" t="n">
        <f aca="false">K296+J296</f>
        <v>0</v>
      </c>
      <c r="M296" s="123" t="n">
        <f aca="false">L296*$G$6</f>
        <v>0</v>
      </c>
      <c r="W296" s="121" t="n">
        <f aca="false">IFERROR(MOD(9*MID(D296,1,1)+7*MID(D296,2,1)+3*MID(D296,3,1)+MID(D296,4,1)+9*MID(D296,5,1)+7*MID(D296,6,1)+3*MID(D296,7,1)+MID(D296,8,1)+9*MID(D296,9,1)+7*MID(D296,10,1),10),10)</f>
        <v>10</v>
      </c>
    </row>
    <row r="297" customFormat="false" ht="15.6" hidden="false" customHeight="false" outlineLevel="0" collapsed="false">
      <c r="A297" s="67" t="n">
        <v>287</v>
      </c>
      <c r="B297" s="122"/>
      <c r="C297" s="122"/>
      <c r="D297" s="69"/>
      <c r="E297" s="115"/>
      <c r="F297" s="116"/>
      <c r="G297" s="117"/>
      <c r="H297" s="118"/>
      <c r="I297" s="73" t="n">
        <v>1</v>
      </c>
      <c r="J297" s="119" t="n">
        <f aca="false">IFERROR(IF(H297*F297&gt;=1300,1300*F297*(1-(0.1371+(1-0.1371)*0.09)*(1-I297)),IF(H297&lt;=1300*F297,0,1300*F297*(1-(0.1371+(1-0.1371)*0.09)*(1-I297)))),0)</f>
        <v>0</v>
      </c>
      <c r="K297" s="123" t="n">
        <f aca="false">ROUND(J297*($G$5+9.76+6.5)/100,2)*I297</f>
        <v>0</v>
      </c>
      <c r="L297" s="123" t="n">
        <f aca="false">K297+J297</f>
        <v>0</v>
      </c>
      <c r="M297" s="123" t="n">
        <f aca="false">L297*$G$6</f>
        <v>0</v>
      </c>
      <c r="W297" s="121" t="n">
        <f aca="false">IFERROR(MOD(9*MID(D297,1,1)+7*MID(D297,2,1)+3*MID(D297,3,1)+MID(D297,4,1)+9*MID(D297,5,1)+7*MID(D297,6,1)+3*MID(D297,7,1)+MID(D297,8,1)+9*MID(D297,9,1)+7*MID(D297,10,1),10),10)</f>
        <v>10</v>
      </c>
    </row>
    <row r="298" customFormat="false" ht="15.6" hidden="false" customHeight="false" outlineLevel="0" collapsed="false">
      <c r="A298" s="67" t="n">
        <v>288</v>
      </c>
      <c r="B298" s="122"/>
      <c r="C298" s="122"/>
      <c r="D298" s="69"/>
      <c r="E298" s="115"/>
      <c r="F298" s="116"/>
      <c r="G298" s="117"/>
      <c r="H298" s="118"/>
      <c r="I298" s="73" t="n">
        <v>1</v>
      </c>
      <c r="J298" s="119" t="n">
        <f aca="false">IFERROR(IF(H298*F298&gt;=1300,1300*F298*(1-(0.1371+(1-0.1371)*0.09)*(1-I298)),IF(H298&lt;=1300*F298,0,1300*F298*(1-(0.1371+(1-0.1371)*0.09)*(1-I298)))),0)</f>
        <v>0</v>
      </c>
      <c r="K298" s="123" t="n">
        <f aca="false">ROUND(J298*($G$5+9.76+6.5)/100,2)*I298</f>
        <v>0</v>
      </c>
      <c r="L298" s="123" t="n">
        <f aca="false">K298+J298</f>
        <v>0</v>
      </c>
      <c r="M298" s="123" t="n">
        <f aca="false">L298*$G$6</f>
        <v>0</v>
      </c>
      <c r="W298" s="121" t="n">
        <f aca="false">IFERROR(MOD(9*MID(D298,1,1)+7*MID(D298,2,1)+3*MID(D298,3,1)+MID(D298,4,1)+9*MID(D298,5,1)+7*MID(D298,6,1)+3*MID(D298,7,1)+MID(D298,8,1)+9*MID(D298,9,1)+7*MID(D298,10,1),10),10)</f>
        <v>10</v>
      </c>
    </row>
    <row r="299" customFormat="false" ht="15.6" hidden="false" customHeight="false" outlineLevel="0" collapsed="false">
      <c r="A299" s="67" t="n">
        <v>289</v>
      </c>
      <c r="B299" s="122"/>
      <c r="C299" s="122"/>
      <c r="D299" s="69"/>
      <c r="E299" s="115"/>
      <c r="F299" s="116"/>
      <c r="G299" s="117"/>
      <c r="H299" s="118"/>
      <c r="I299" s="73" t="n">
        <v>1</v>
      </c>
      <c r="J299" s="119" t="n">
        <f aca="false">IFERROR(IF(H299*F299&gt;=1300,1300*F299*(1-(0.1371+(1-0.1371)*0.09)*(1-I299)),IF(H299&lt;=1300*F299,0,1300*F299*(1-(0.1371+(1-0.1371)*0.09)*(1-I299)))),0)</f>
        <v>0</v>
      </c>
      <c r="K299" s="123" t="n">
        <f aca="false">ROUND(J299*($G$5+9.76+6.5)/100,2)*I299</f>
        <v>0</v>
      </c>
      <c r="L299" s="123" t="n">
        <f aca="false">K299+J299</f>
        <v>0</v>
      </c>
      <c r="M299" s="123" t="n">
        <f aca="false">L299*$G$6</f>
        <v>0</v>
      </c>
      <c r="W299" s="121" t="n">
        <f aca="false">IFERROR(MOD(9*MID(D299,1,1)+7*MID(D299,2,1)+3*MID(D299,3,1)+MID(D299,4,1)+9*MID(D299,5,1)+7*MID(D299,6,1)+3*MID(D299,7,1)+MID(D299,8,1)+9*MID(D299,9,1)+7*MID(D299,10,1),10),10)</f>
        <v>10</v>
      </c>
    </row>
    <row r="300" customFormat="false" ht="15.6" hidden="false" customHeight="false" outlineLevel="0" collapsed="false">
      <c r="A300" s="67" t="n">
        <v>290</v>
      </c>
      <c r="B300" s="122"/>
      <c r="C300" s="122"/>
      <c r="D300" s="69"/>
      <c r="E300" s="115"/>
      <c r="F300" s="116"/>
      <c r="G300" s="117"/>
      <c r="H300" s="118"/>
      <c r="I300" s="73" t="n">
        <v>1</v>
      </c>
      <c r="J300" s="119" t="n">
        <f aca="false">IFERROR(IF(H300*F300&gt;=1300,1300*F300*(1-(0.1371+(1-0.1371)*0.09)*(1-I300)),IF(H300&lt;=1300*F300,0,1300*F300*(1-(0.1371+(1-0.1371)*0.09)*(1-I300)))),0)</f>
        <v>0</v>
      </c>
      <c r="K300" s="123" t="n">
        <f aca="false">ROUND(J300*($G$5+9.76+6.5)/100,2)*I300</f>
        <v>0</v>
      </c>
      <c r="L300" s="123" t="n">
        <f aca="false">K300+J300</f>
        <v>0</v>
      </c>
      <c r="M300" s="123" t="n">
        <f aca="false">L300*$G$6</f>
        <v>0</v>
      </c>
      <c r="W300" s="121" t="n">
        <f aca="false">IFERROR(MOD(9*MID(D300,1,1)+7*MID(D300,2,1)+3*MID(D300,3,1)+MID(D300,4,1)+9*MID(D300,5,1)+7*MID(D300,6,1)+3*MID(D300,7,1)+MID(D300,8,1)+9*MID(D300,9,1)+7*MID(D300,10,1),10),10)</f>
        <v>10</v>
      </c>
    </row>
    <row r="301" customFormat="false" ht="15.6" hidden="false" customHeight="false" outlineLevel="0" collapsed="false">
      <c r="A301" s="67" t="n">
        <v>291</v>
      </c>
      <c r="B301" s="122"/>
      <c r="C301" s="122"/>
      <c r="D301" s="69"/>
      <c r="E301" s="115"/>
      <c r="F301" s="116"/>
      <c r="G301" s="117"/>
      <c r="H301" s="118"/>
      <c r="I301" s="73" t="n">
        <v>1</v>
      </c>
      <c r="J301" s="119" t="n">
        <f aca="false">IFERROR(IF(H301*F301&gt;=1300,1300*F301*(1-(0.1371+(1-0.1371)*0.09)*(1-I301)),IF(H301&lt;=1300*F301,0,1300*F301*(1-(0.1371+(1-0.1371)*0.09)*(1-I301)))),0)</f>
        <v>0</v>
      </c>
      <c r="K301" s="123" t="n">
        <f aca="false">ROUND(J301*($G$5+9.76+6.5)/100,2)*I301</f>
        <v>0</v>
      </c>
      <c r="L301" s="123" t="n">
        <f aca="false">K301+J301</f>
        <v>0</v>
      </c>
      <c r="M301" s="123" t="n">
        <f aca="false">L301*$G$6</f>
        <v>0</v>
      </c>
      <c r="W301" s="121" t="n">
        <f aca="false">IFERROR(MOD(9*MID(D301,1,1)+7*MID(D301,2,1)+3*MID(D301,3,1)+MID(D301,4,1)+9*MID(D301,5,1)+7*MID(D301,6,1)+3*MID(D301,7,1)+MID(D301,8,1)+9*MID(D301,9,1)+7*MID(D301,10,1),10),10)</f>
        <v>10</v>
      </c>
    </row>
    <row r="302" customFormat="false" ht="15.6" hidden="false" customHeight="false" outlineLevel="0" collapsed="false">
      <c r="A302" s="67" t="n">
        <v>292</v>
      </c>
      <c r="B302" s="122"/>
      <c r="C302" s="122"/>
      <c r="D302" s="69"/>
      <c r="E302" s="115"/>
      <c r="F302" s="116"/>
      <c r="G302" s="117"/>
      <c r="H302" s="118"/>
      <c r="I302" s="73" t="n">
        <v>1</v>
      </c>
      <c r="J302" s="119" t="n">
        <f aca="false">IFERROR(IF(H302*F302&gt;=1300,1300*F302*(1-(0.1371+(1-0.1371)*0.09)*(1-I302)),IF(H302&lt;=1300*F302,0,1300*F302*(1-(0.1371+(1-0.1371)*0.09)*(1-I302)))),0)</f>
        <v>0</v>
      </c>
      <c r="K302" s="123" t="n">
        <f aca="false">ROUND(J302*($G$5+9.76+6.5)/100,2)*I302</f>
        <v>0</v>
      </c>
      <c r="L302" s="123" t="n">
        <f aca="false">K302+J302</f>
        <v>0</v>
      </c>
      <c r="M302" s="123" t="n">
        <f aca="false">L302*$G$6</f>
        <v>0</v>
      </c>
      <c r="W302" s="121" t="n">
        <f aca="false">IFERROR(MOD(9*MID(D302,1,1)+7*MID(D302,2,1)+3*MID(D302,3,1)+MID(D302,4,1)+9*MID(D302,5,1)+7*MID(D302,6,1)+3*MID(D302,7,1)+MID(D302,8,1)+9*MID(D302,9,1)+7*MID(D302,10,1),10),10)</f>
        <v>10</v>
      </c>
    </row>
    <row r="303" customFormat="false" ht="15.6" hidden="false" customHeight="false" outlineLevel="0" collapsed="false">
      <c r="A303" s="67" t="n">
        <v>293</v>
      </c>
      <c r="B303" s="122"/>
      <c r="C303" s="122"/>
      <c r="D303" s="69"/>
      <c r="E303" s="115"/>
      <c r="F303" s="116"/>
      <c r="G303" s="117"/>
      <c r="H303" s="118"/>
      <c r="I303" s="73" t="n">
        <v>1</v>
      </c>
      <c r="J303" s="119" t="n">
        <f aca="false">IFERROR(IF(H303*F303&gt;=1300,1300*F303*(1-(0.1371+(1-0.1371)*0.09)*(1-I303)),IF(H303&lt;=1300*F303,0,1300*F303*(1-(0.1371+(1-0.1371)*0.09)*(1-I303)))),0)</f>
        <v>0</v>
      </c>
      <c r="K303" s="123" t="n">
        <f aca="false">ROUND(J303*($G$5+9.76+6.5)/100,2)*I303</f>
        <v>0</v>
      </c>
      <c r="L303" s="123" t="n">
        <f aca="false">K303+J303</f>
        <v>0</v>
      </c>
      <c r="M303" s="123" t="n">
        <f aca="false">L303*$G$6</f>
        <v>0</v>
      </c>
      <c r="W303" s="121" t="n">
        <f aca="false">IFERROR(MOD(9*MID(D303,1,1)+7*MID(D303,2,1)+3*MID(D303,3,1)+MID(D303,4,1)+9*MID(D303,5,1)+7*MID(D303,6,1)+3*MID(D303,7,1)+MID(D303,8,1)+9*MID(D303,9,1)+7*MID(D303,10,1),10),10)</f>
        <v>10</v>
      </c>
    </row>
    <row r="304" customFormat="false" ht="15.6" hidden="false" customHeight="false" outlineLevel="0" collapsed="false">
      <c r="A304" s="67" t="n">
        <v>294</v>
      </c>
      <c r="B304" s="122"/>
      <c r="C304" s="122"/>
      <c r="D304" s="69"/>
      <c r="E304" s="115"/>
      <c r="F304" s="116"/>
      <c r="G304" s="117"/>
      <c r="H304" s="118"/>
      <c r="I304" s="73" t="n">
        <v>1</v>
      </c>
      <c r="J304" s="119" t="n">
        <f aca="false">IFERROR(IF(H304*F304&gt;=1300,1300*F304*(1-(0.1371+(1-0.1371)*0.09)*(1-I304)),IF(H304&lt;=1300*F304,0,1300*F304*(1-(0.1371+(1-0.1371)*0.09)*(1-I304)))),0)</f>
        <v>0</v>
      </c>
      <c r="K304" s="123" t="n">
        <f aca="false">ROUND(J304*($G$5+9.76+6.5)/100,2)*I304</f>
        <v>0</v>
      </c>
      <c r="L304" s="123" t="n">
        <f aca="false">K304+J304</f>
        <v>0</v>
      </c>
      <c r="M304" s="123" t="n">
        <f aca="false">L304*$G$6</f>
        <v>0</v>
      </c>
      <c r="W304" s="121" t="n">
        <f aca="false">IFERROR(MOD(9*MID(D304,1,1)+7*MID(D304,2,1)+3*MID(D304,3,1)+MID(D304,4,1)+9*MID(D304,5,1)+7*MID(D304,6,1)+3*MID(D304,7,1)+MID(D304,8,1)+9*MID(D304,9,1)+7*MID(D304,10,1),10),10)</f>
        <v>10</v>
      </c>
    </row>
    <row r="305" customFormat="false" ht="15.6" hidden="false" customHeight="false" outlineLevel="0" collapsed="false">
      <c r="A305" s="67" t="n">
        <v>295</v>
      </c>
      <c r="B305" s="122"/>
      <c r="C305" s="122"/>
      <c r="D305" s="69"/>
      <c r="E305" s="115"/>
      <c r="F305" s="116"/>
      <c r="G305" s="117"/>
      <c r="H305" s="118"/>
      <c r="I305" s="73" t="n">
        <v>1</v>
      </c>
      <c r="J305" s="119" t="n">
        <f aca="false">IFERROR(IF(H305*F305&gt;=1300,1300*F305*(1-(0.1371+(1-0.1371)*0.09)*(1-I305)),IF(H305&lt;=1300*F305,0,1300*F305*(1-(0.1371+(1-0.1371)*0.09)*(1-I305)))),0)</f>
        <v>0</v>
      </c>
      <c r="K305" s="123" t="n">
        <f aca="false">ROUND(J305*($G$5+9.76+6.5)/100,2)*I305</f>
        <v>0</v>
      </c>
      <c r="L305" s="123" t="n">
        <f aca="false">K305+J305</f>
        <v>0</v>
      </c>
      <c r="M305" s="123" t="n">
        <f aca="false">L305*$G$6</f>
        <v>0</v>
      </c>
      <c r="W305" s="121" t="n">
        <f aca="false">IFERROR(MOD(9*MID(D305,1,1)+7*MID(D305,2,1)+3*MID(D305,3,1)+MID(D305,4,1)+9*MID(D305,5,1)+7*MID(D305,6,1)+3*MID(D305,7,1)+MID(D305,8,1)+9*MID(D305,9,1)+7*MID(D305,10,1),10),10)</f>
        <v>10</v>
      </c>
    </row>
    <row r="306" customFormat="false" ht="15.6" hidden="false" customHeight="false" outlineLevel="0" collapsed="false">
      <c r="A306" s="67" t="n">
        <v>296</v>
      </c>
      <c r="B306" s="122"/>
      <c r="C306" s="122"/>
      <c r="D306" s="69"/>
      <c r="E306" s="115"/>
      <c r="F306" s="116"/>
      <c r="G306" s="117"/>
      <c r="H306" s="118"/>
      <c r="I306" s="73" t="n">
        <v>1</v>
      </c>
      <c r="J306" s="119" t="n">
        <f aca="false">IFERROR(IF(H306*F306&gt;=1300,1300*F306*(1-(0.1371+(1-0.1371)*0.09)*(1-I306)),IF(H306&lt;=1300*F306,0,1300*F306*(1-(0.1371+(1-0.1371)*0.09)*(1-I306)))),0)</f>
        <v>0</v>
      </c>
      <c r="K306" s="123" t="n">
        <f aca="false">ROUND(J306*($G$5+9.76+6.5)/100,2)*I306</f>
        <v>0</v>
      </c>
      <c r="L306" s="123" t="n">
        <f aca="false">K306+J306</f>
        <v>0</v>
      </c>
      <c r="M306" s="123" t="n">
        <f aca="false">L306*$G$6</f>
        <v>0</v>
      </c>
      <c r="W306" s="121" t="n">
        <f aca="false">IFERROR(MOD(9*MID(D306,1,1)+7*MID(D306,2,1)+3*MID(D306,3,1)+MID(D306,4,1)+9*MID(D306,5,1)+7*MID(D306,6,1)+3*MID(D306,7,1)+MID(D306,8,1)+9*MID(D306,9,1)+7*MID(D306,10,1),10),10)</f>
        <v>10</v>
      </c>
    </row>
    <row r="307" customFormat="false" ht="15.6" hidden="false" customHeight="false" outlineLevel="0" collapsed="false">
      <c r="A307" s="67" t="n">
        <v>297</v>
      </c>
      <c r="B307" s="122"/>
      <c r="C307" s="122"/>
      <c r="D307" s="69"/>
      <c r="E307" s="115"/>
      <c r="F307" s="116"/>
      <c r="G307" s="117"/>
      <c r="H307" s="118"/>
      <c r="I307" s="73" t="n">
        <v>1</v>
      </c>
      <c r="J307" s="119" t="n">
        <f aca="false">IFERROR(IF(H307*F307&gt;=1300,1300*F307*(1-(0.1371+(1-0.1371)*0.09)*(1-I307)),IF(H307&lt;=1300*F307,0,1300*F307*(1-(0.1371+(1-0.1371)*0.09)*(1-I307)))),0)</f>
        <v>0</v>
      </c>
      <c r="K307" s="123" t="n">
        <f aca="false">ROUND(J307*($G$5+9.76+6.5)/100,2)*I307</f>
        <v>0</v>
      </c>
      <c r="L307" s="123" t="n">
        <f aca="false">K307+J307</f>
        <v>0</v>
      </c>
      <c r="M307" s="123" t="n">
        <f aca="false">L307*$G$6</f>
        <v>0</v>
      </c>
      <c r="W307" s="121" t="n">
        <f aca="false">IFERROR(MOD(9*MID(D307,1,1)+7*MID(D307,2,1)+3*MID(D307,3,1)+MID(D307,4,1)+9*MID(D307,5,1)+7*MID(D307,6,1)+3*MID(D307,7,1)+MID(D307,8,1)+9*MID(D307,9,1)+7*MID(D307,10,1),10),10)</f>
        <v>10</v>
      </c>
    </row>
    <row r="308" customFormat="false" ht="15.6" hidden="false" customHeight="false" outlineLevel="0" collapsed="false">
      <c r="A308" s="67" t="n">
        <v>298</v>
      </c>
      <c r="B308" s="122"/>
      <c r="C308" s="122"/>
      <c r="D308" s="69"/>
      <c r="E308" s="115"/>
      <c r="F308" s="116"/>
      <c r="G308" s="117"/>
      <c r="H308" s="118"/>
      <c r="I308" s="73" t="n">
        <v>1</v>
      </c>
      <c r="J308" s="119" t="n">
        <f aca="false">IFERROR(IF(H308*F308&gt;=1300,1300*F308*(1-(0.1371+(1-0.1371)*0.09)*(1-I308)),IF(H308&lt;=1300*F308,0,1300*F308*(1-(0.1371+(1-0.1371)*0.09)*(1-I308)))),0)</f>
        <v>0</v>
      </c>
      <c r="K308" s="123" t="n">
        <f aca="false">ROUND(J308*($G$5+9.76+6.5)/100,2)*I308</f>
        <v>0</v>
      </c>
      <c r="L308" s="123" t="n">
        <f aca="false">K308+J308</f>
        <v>0</v>
      </c>
      <c r="M308" s="123" t="n">
        <f aca="false">L308*$G$6</f>
        <v>0</v>
      </c>
      <c r="W308" s="121" t="n">
        <f aca="false">IFERROR(MOD(9*MID(D308,1,1)+7*MID(D308,2,1)+3*MID(D308,3,1)+MID(D308,4,1)+9*MID(D308,5,1)+7*MID(D308,6,1)+3*MID(D308,7,1)+MID(D308,8,1)+9*MID(D308,9,1)+7*MID(D308,10,1),10),10)</f>
        <v>10</v>
      </c>
    </row>
    <row r="309" customFormat="false" ht="15.6" hidden="false" customHeight="false" outlineLevel="0" collapsed="false">
      <c r="A309" s="67" t="n">
        <v>299</v>
      </c>
      <c r="B309" s="122"/>
      <c r="C309" s="122"/>
      <c r="D309" s="69"/>
      <c r="E309" s="115"/>
      <c r="F309" s="116"/>
      <c r="G309" s="117"/>
      <c r="H309" s="118"/>
      <c r="I309" s="73" t="n">
        <v>1</v>
      </c>
      <c r="J309" s="119" t="n">
        <f aca="false">IFERROR(IF(H309*F309&gt;=1300,1300*F309*(1-(0.1371+(1-0.1371)*0.09)*(1-I309)),IF(H309&lt;=1300*F309,0,1300*F309*(1-(0.1371+(1-0.1371)*0.09)*(1-I309)))),0)</f>
        <v>0</v>
      </c>
      <c r="K309" s="123" t="n">
        <f aca="false">ROUND(J309*($G$5+9.76+6.5)/100,2)*I309</f>
        <v>0</v>
      </c>
      <c r="L309" s="123" t="n">
        <f aca="false">K309+J309</f>
        <v>0</v>
      </c>
      <c r="M309" s="123" t="n">
        <f aca="false">L309*$G$6</f>
        <v>0</v>
      </c>
      <c r="W309" s="121" t="n">
        <f aca="false">IFERROR(MOD(9*MID(D309,1,1)+7*MID(D309,2,1)+3*MID(D309,3,1)+MID(D309,4,1)+9*MID(D309,5,1)+7*MID(D309,6,1)+3*MID(D309,7,1)+MID(D309,8,1)+9*MID(D309,9,1)+7*MID(D309,10,1),10),10)</f>
        <v>10</v>
      </c>
    </row>
    <row r="310" customFormat="false" ht="15.6" hidden="false" customHeight="false" outlineLevel="0" collapsed="false">
      <c r="A310" s="67" t="n">
        <v>300</v>
      </c>
      <c r="B310" s="122"/>
      <c r="C310" s="122"/>
      <c r="D310" s="69"/>
      <c r="E310" s="115"/>
      <c r="F310" s="116"/>
      <c r="G310" s="117"/>
      <c r="H310" s="118"/>
      <c r="I310" s="73" t="n">
        <v>1</v>
      </c>
      <c r="J310" s="119" t="n">
        <f aca="false">IFERROR(IF(H310*F310&gt;=1300,1300*F310*(1-(0.1371+(1-0.1371)*0.09)*(1-I310)),IF(H310&lt;=1300*F310,0,1300*F310*(1-(0.1371+(1-0.1371)*0.09)*(1-I310)))),0)</f>
        <v>0</v>
      </c>
      <c r="K310" s="123" t="n">
        <f aca="false">ROUND(J310*($G$5+9.76+6.5)/100,2)*I310</f>
        <v>0</v>
      </c>
      <c r="L310" s="123" t="n">
        <f aca="false">K310+J310</f>
        <v>0</v>
      </c>
      <c r="M310" s="123" t="n">
        <f aca="false">L310*$G$6</f>
        <v>0</v>
      </c>
      <c r="W310" s="121" t="n">
        <f aca="false">IFERROR(MOD(9*MID(D310,1,1)+7*MID(D310,2,1)+3*MID(D310,3,1)+MID(D310,4,1)+9*MID(D310,5,1)+7*MID(D310,6,1)+3*MID(D310,7,1)+MID(D310,8,1)+9*MID(D310,9,1)+7*MID(D310,10,1),10),10)</f>
        <v>10</v>
      </c>
    </row>
    <row r="311" customFormat="false" ht="15.6" hidden="false" customHeight="false" outlineLevel="0" collapsed="false">
      <c r="A311" s="67" t="n">
        <v>301</v>
      </c>
      <c r="B311" s="122"/>
      <c r="C311" s="122"/>
      <c r="D311" s="69"/>
      <c r="E311" s="115"/>
      <c r="F311" s="116"/>
      <c r="G311" s="117"/>
      <c r="H311" s="118"/>
      <c r="I311" s="73" t="n">
        <v>1</v>
      </c>
      <c r="J311" s="119" t="n">
        <f aca="false">IFERROR(IF(H311*F311&gt;=1300,1300*F311*(1-(0.1371+(1-0.1371)*0.09)*(1-I311)),IF(H311&lt;=1300*F311,0,1300*F311*(1-(0.1371+(1-0.1371)*0.09)*(1-I311)))),0)</f>
        <v>0</v>
      </c>
      <c r="K311" s="123" t="n">
        <f aca="false">ROUND(J311*($G$5+9.76+6.5)/100,2)*I311</f>
        <v>0</v>
      </c>
      <c r="L311" s="123" t="n">
        <f aca="false">K311+J311</f>
        <v>0</v>
      </c>
      <c r="M311" s="123" t="n">
        <f aca="false">L311*$G$6</f>
        <v>0</v>
      </c>
      <c r="W311" s="121" t="n">
        <f aca="false">IFERROR(MOD(9*MID(D311,1,1)+7*MID(D311,2,1)+3*MID(D311,3,1)+MID(D311,4,1)+9*MID(D311,5,1)+7*MID(D311,6,1)+3*MID(D311,7,1)+MID(D311,8,1)+9*MID(D311,9,1)+7*MID(D311,10,1),10),10)</f>
        <v>10</v>
      </c>
    </row>
    <row r="312" customFormat="false" ht="15.6" hidden="false" customHeight="false" outlineLevel="0" collapsed="false">
      <c r="A312" s="67" t="n">
        <v>302</v>
      </c>
      <c r="B312" s="122"/>
      <c r="C312" s="122"/>
      <c r="D312" s="69"/>
      <c r="E312" s="115"/>
      <c r="F312" s="116"/>
      <c r="G312" s="117"/>
      <c r="H312" s="118"/>
      <c r="I312" s="73" t="n">
        <v>1</v>
      </c>
      <c r="J312" s="119" t="n">
        <f aca="false">IFERROR(IF(H312*F312&gt;=1300,1300*F312*(1-(0.1371+(1-0.1371)*0.09)*(1-I312)),IF(H312&lt;=1300*F312,0,1300*F312*(1-(0.1371+(1-0.1371)*0.09)*(1-I312)))),0)</f>
        <v>0</v>
      </c>
      <c r="K312" s="123" t="n">
        <f aca="false">ROUND(J312*($G$5+9.76+6.5)/100,2)*I312</f>
        <v>0</v>
      </c>
      <c r="L312" s="123" t="n">
        <f aca="false">K312+J312</f>
        <v>0</v>
      </c>
      <c r="M312" s="123" t="n">
        <f aca="false">L312*$G$6</f>
        <v>0</v>
      </c>
      <c r="W312" s="121" t="n">
        <f aca="false">IFERROR(MOD(9*MID(D312,1,1)+7*MID(D312,2,1)+3*MID(D312,3,1)+MID(D312,4,1)+9*MID(D312,5,1)+7*MID(D312,6,1)+3*MID(D312,7,1)+MID(D312,8,1)+9*MID(D312,9,1)+7*MID(D312,10,1),10),10)</f>
        <v>10</v>
      </c>
    </row>
    <row r="313" customFormat="false" ht="15.6" hidden="false" customHeight="false" outlineLevel="0" collapsed="false">
      <c r="A313" s="67" t="n">
        <v>303</v>
      </c>
      <c r="B313" s="122"/>
      <c r="C313" s="122"/>
      <c r="D313" s="69"/>
      <c r="E313" s="115"/>
      <c r="F313" s="116"/>
      <c r="G313" s="117"/>
      <c r="H313" s="118"/>
      <c r="I313" s="73" t="n">
        <v>1</v>
      </c>
      <c r="J313" s="119" t="n">
        <f aca="false">IFERROR(IF(H313*F313&gt;=1300,1300*F313*(1-(0.1371+(1-0.1371)*0.09)*(1-I313)),IF(H313&lt;=1300*F313,0,1300*F313*(1-(0.1371+(1-0.1371)*0.09)*(1-I313)))),0)</f>
        <v>0</v>
      </c>
      <c r="K313" s="123" t="n">
        <f aca="false">ROUND(J313*($G$5+9.76+6.5)/100,2)*I313</f>
        <v>0</v>
      </c>
      <c r="L313" s="123" t="n">
        <f aca="false">K313+J313</f>
        <v>0</v>
      </c>
      <c r="M313" s="123" t="n">
        <f aca="false">L313*$G$6</f>
        <v>0</v>
      </c>
      <c r="W313" s="121" t="n">
        <f aca="false">IFERROR(MOD(9*MID(D313,1,1)+7*MID(D313,2,1)+3*MID(D313,3,1)+MID(D313,4,1)+9*MID(D313,5,1)+7*MID(D313,6,1)+3*MID(D313,7,1)+MID(D313,8,1)+9*MID(D313,9,1)+7*MID(D313,10,1),10),10)</f>
        <v>10</v>
      </c>
    </row>
    <row r="314" customFormat="false" ht="15.6" hidden="false" customHeight="false" outlineLevel="0" collapsed="false">
      <c r="A314" s="67" t="n">
        <v>304</v>
      </c>
      <c r="B314" s="122"/>
      <c r="C314" s="122"/>
      <c r="D314" s="69"/>
      <c r="E314" s="115"/>
      <c r="F314" s="116"/>
      <c r="G314" s="117"/>
      <c r="H314" s="118"/>
      <c r="I314" s="73" t="n">
        <v>1</v>
      </c>
      <c r="J314" s="119" t="n">
        <f aca="false">IFERROR(IF(H314*F314&gt;=1300,1300*F314*(1-(0.1371+(1-0.1371)*0.09)*(1-I314)),IF(H314&lt;=1300*F314,0,1300*F314*(1-(0.1371+(1-0.1371)*0.09)*(1-I314)))),0)</f>
        <v>0</v>
      </c>
      <c r="K314" s="123" t="n">
        <f aca="false">ROUND(J314*($G$5+9.76+6.5)/100,2)*I314</f>
        <v>0</v>
      </c>
      <c r="L314" s="123" t="n">
        <f aca="false">K314+J314</f>
        <v>0</v>
      </c>
      <c r="M314" s="123" t="n">
        <f aca="false">L314*$G$6</f>
        <v>0</v>
      </c>
      <c r="W314" s="121" t="n">
        <f aca="false">IFERROR(MOD(9*MID(D314,1,1)+7*MID(D314,2,1)+3*MID(D314,3,1)+MID(D314,4,1)+9*MID(D314,5,1)+7*MID(D314,6,1)+3*MID(D314,7,1)+MID(D314,8,1)+9*MID(D314,9,1)+7*MID(D314,10,1),10),10)</f>
        <v>10</v>
      </c>
    </row>
    <row r="315" customFormat="false" ht="15.6" hidden="false" customHeight="false" outlineLevel="0" collapsed="false">
      <c r="A315" s="67" t="n">
        <v>305</v>
      </c>
      <c r="B315" s="122"/>
      <c r="C315" s="122"/>
      <c r="D315" s="69"/>
      <c r="E315" s="115"/>
      <c r="F315" s="116"/>
      <c r="G315" s="117"/>
      <c r="H315" s="118"/>
      <c r="I315" s="73" t="n">
        <v>1</v>
      </c>
      <c r="J315" s="119" t="n">
        <f aca="false">IFERROR(IF(H315*F315&gt;=1300,1300*F315*(1-(0.1371+(1-0.1371)*0.09)*(1-I315)),IF(H315&lt;=1300*F315,0,1300*F315*(1-(0.1371+(1-0.1371)*0.09)*(1-I315)))),0)</f>
        <v>0</v>
      </c>
      <c r="K315" s="123" t="n">
        <f aca="false">ROUND(J315*($G$5+9.76+6.5)/100,2)*I315</f>
        <v>0</v>
      </c>
      <c r="L315" s="123" t="n">
        <f aca="false">K315+J315</f>
        <v>0</v>
      </c>
      <c r="M315" s="123" t="n">
        <f aca="false">L315*$G$6</f>
        <v>0</v>
      </c>
      <c r="W315" s="121" t="n">
        <f aca="false">IFERROR(MOD(9*MID(D315,1,1)+7*MID(D315,2,1)+3*MID(D315,3,1)+MID(D315,4,1)+9*MID(D315,5,1)+7*MID(D315,6,1)+3*MID(D315,7,1)+MID(D315,8,1)+9*MID(D315,9,1)+7*MID(D315,10,1),10),10)</f>
        <v>10</v>
      </c>
    </row>
    <row r="316" customFormat="false" ht="15.6" hidden="false" customHeight="false" outlineLevel="0" collapsed="false">
      <c r="A316" s="67" t="n">
        <v>306</v>
      </c>
      <c r="B316" s="122"/>
      <c r="C316" s="122"/>
      <c r="D316" s="69"/>
      <c r="E316" s="115"/>
      <c r="F316" s="116"/>
      <c r="G316" s="117"/>
      <c r="H316" s="118"/>
      <c r="I316" s="73" t="n">
        <v>1</v>
      </c>
      <c r="J316" s="119" t="n">
        <f aca="false">IFERROR(IF(H316*F316&gt;=1300,1300*F316*(1-(0.1371+(1-0.1371)*0.09)*(1-I316)),IF(H316&lt;=1300*F316,0,1300*F316*(1-(0.1371+(1-0.1371)*0.09)*(1-I316)))),0)</f>
        <v>0</v>
      </c>
      <c r="K316" s="123" t="n">
        <f aca="false">ROUND(J316*($G$5+9.76+6.5)/100,2)*I316</f>
        <v>0</v>
      </c>
      <c r="L316" s="123" t="n">
        <f aca="false">K316+J316</f>
        <v>0</v>
      </c>
      <c r="M316" s="123" t="n">
        <f aca="false">L316*$G$6</f>
        <v>0</v>
      </c>
      <c r="W316" s="121" t="n">
        <f aca="false">IFERROR(MOD(9*MID(D316,1,1)+7*MID(D316,2,1)+3*MID(D316,3,1)+MID(D316,4,1)+9*MID(D316,5,1)+7*MID(D316,6,1)+3*MID(D316,7,1)+MID(D316,8,1)+9*MID(D316,9,1)+7*MID(D316,10,1),10),10)</f>
        <v>10</v>
      </c>
    </row>
    <row r="317" customFormat="false" ht="15.6" hidden="false" customHeight="false" outlineLevel="0" collapsed="false">
      <c r="A317" s="67" t="n">
        <v>307</v>
      </c>
      <c r="B317" s="122"/>
      <c r="C317" s="122"/>
      <c r="D317" s="69"/>
      <c r="E317" s="115"/>
      <c r="F317" s="116"/>
      <c r="G317" s="117"/>
      <c r="H317" s="118"/>
      <c r="I317" s="73" t="n">
        <v>1</v>
      </c>
      <c r="J317" s="119" t="n">
        <f aca="false">IFERROR(IF(H317*F317&gt;=1300,1300*F317*(1-(0.1371+(1-0.1371)*0.09)*(1-I317)),IF(H317&lt;=1300*F317,0,1300*F317*(1-(0.1371+(1-0.1371)*0.09)*(1-I317)))),0)</f>
        <v>0</v>
      </c>
      <c r="K317" s="123" t="n">
        <f aca="false">ROUND(J317*($G$5+9.76+6.5)/100,2)*I317</f>
        <v>0</v>
      </c>
      <c r="L317" s="123" t="n">
        <f aca="false">K317+J317</f>
        <v>0</v>
      </c>
      <c r="M317" s="123" t="n">
        <f aca="false">L317*$G$6</f>
        <v>0</v>
      </c>
      <c r="W317" s="121" t="n">
        <f aca="false">IFERROR(MOD(9*MID(D317,1,1)+7*MID(D317,2,1)+3*MID(D317,3,1)+MID(D317,4,1)+9*MID(D317,5,1)+7*MID(D317,6,1)+3*MID(D317,7,1)+MID(D317,8,1)+9*MID(D317,9,1)+7*MID(D317,10,1),10),10)</f>
        <v>10</v>
      </c>
    </row>
    <row r="318" customFormat="false" ht="15.6" hidden="false" customHeight="false" outlineLevel="0" collapsed="false">
      <c r="A318" s="67" t="n">
        <v>308</v>
      </c>
      <c r="B318" s="122"/>
      <c r="C318" s="122"/>
      <c r="D318" s="69"/>
      <c r="E318" s="115"/>
      <c r="F318" s="116"/>
      <c r="G318" s="117"/>
      <c r="H318" s="118"/>
      <c r="I318" s="73" t="n">
        <v>1</v>
      </c>
      <c r="J318" s="119" t="n">
        <f aca="false">IFERROR(IF(H318*F318&gt;=1300,1300*F318*(1-(0.1371+(1-0.1371)*0.09)*(1-I318)),IF(H318&lt;=1300*F318,0,1300*F318*(1-(0.1371+(1-0.1371)*0.09)*(1-I318)))),0)</f>
        <v>0</v>
      </c>
      <c r="K318" s="123" t="n">
        <f aca="false">ROUND(J318*($G$5+9.76+6.5)/100,2)*I318</f>
        <v>0</v>
      </c>
      <c r="L318" s="123" t="n">
        <f aca="false">K318+J318</f>
        <v>0</v>
      </c>
      <c r="M318" s="123" t="n">
        <f aca="false">L318*$G$6</f>
        <v>0</v>
      </c>
      <c r="W318" s="121" t="n">
        <f aca="false">IFERROR(MOD(9*MID(D318,1,1)+7*MID(D318,2,1)+3*MID(D318,3,1)+MID(D318,4,1)+9*MID(D318,5,1)+7*MID(D318,6,1)+3*MID(D318,7,1)+MID(D318,8,1)+9*MID(D318,9,1)+7*MID(D318,10,1),10),10)</f>
        <v>10</v>
      </c>
    </row>
    <row r="319" customFormat="false" ht="15.6" hidden="false" customHeight="false" outlineLevel="0" collapsed="false">
      <c r="A319" s="67" t="n">
        <v>309</v>
      </c>
      <c r="B319" s="122"/>
      <c r="C319" s="122"/>
      <c r="D319" s="69"/>
      <c r="E319" s="115"/>
      <c r="F319" s="116"/>
      <c r="G319" s="117"/>
      <c r="H319" s="118"/>
      <c r="I319" s="73" t="n">
        <v>1</v>
      </c>
      <c r="J319" s="119" t="n">
        <f aca="false">IFERROR(IF(H319*F319&gt;=1300,1300*F319*(1-(0.1371+(1-0.1371)*0.09)*(1-I319)),IF(H319&lt;=1300*F319,0,1300*F319*(1-(0.1371+(1-0.1371)*0.09)*(1-I319)))),0)</f>
        <v>0</v>
      </c>
      <c r="K319" s="123" t="n">
        <f aca="false">ROUND(J319*($G$5+9.76+6.5)/100,2)*I319</f>
        <v>0</v>
      </c>
      <c r="L319" s="123" t="n">
        <f aca="false">K319+J319</f>
        <v>0</v>
      </c>
      <c r="M319" s="123" t="n">
        <f aca="false">L319*$G$6</f>
        <v>0</v>
      </c>
      <c r="W319" s="121" t="n">
        <f aca="false">IFERROR(MOD(9*MID(D319,1,1)+7*MID(D319,2,1)+3*MID(D319,3,1)+MID(D319,4,1)+9*MID(D319,5,1)+7*MID(D319,6,1)+3*MID(D319,7,1)+MID(D319,8,1)+9*MID(D319,9,1)+7*MID(D319,10,1),10),10)</f>
        <v>10</v>
      </c>
    </row>
    <row r="320" customFormat="false" ht="15.6" hidden="false" customHeight="false" outlineLevel="0" collapsed="false">
      <c r="A320" s="67" t="n">
        <v>310</v>
      </c>
      <c r="B320" s="122"/>
      <c r="C320" s="122"/>
      <c r="D320" s="69"/>
      <c r="E320" s="115"/>
      <c r="F320" s="116"/>
      <c r="G320" s="117"/>
      <c r="H320" s="118"/>
      <c r="I320" s="73" t="n">
        <v>1</v>
      </c>
      <c r="J320" s="119" t="n">
        <f aca="false">IFERROR(IF(H320*F320&gt;=1300,1300*F320*(1-(0.1371+(1-0.1371)*0.09)*(1-I320)),IF(H320&lt;=1300*F320,0,1300*F320*(1-(0.1371+(1-0.1371)*0.09)*(1-I320)))),0)</f>
        <v>0</v>
      </c>
      <c r="K320" s="123" t="n">
        <f aca="false">ROUND(J320*($G$5+9.76+6.5)/100,2)*I320</f>
        <v>0</v>
      </c>
      <c r="L320" s="123" t="n">
        <f aca="false">K320+J320</f>
        <v>0</v>
      </c>
      <c r="M320" s="123" t="n">
        <f aca="false">L320*$G$6</f>
        <v>0</v>
      </c>
      <c r="W320" s="121" t="n">
        <f aca="false">IFERROR(MOD(9*MID(D320,1,1)+7*MID(D320,2,1)+3*MID(D320,3,1)+MID(D320,4,1)+9*MID(D320,5,1)+7*MID(D320,6,1)+3*MID(D320,7,1)+MID(D320,8,1)+9*MID(D320,9,1)+7*MID(D320,10,1),10),10)</f>
        <v>10</v>
      </c>
    </row>
    <row r="321" customFormat="false" ht="15.6" hidden="false" customHeight="false" outlineLevel="0" collapsed="false">
      <c r="A321" s="67" t="n">
        <v>311</v>
      </c>
      <c r="B321" s="122"/>
      <c r="C321" s="122"/>
      <c r="D321" s="69"/>
      <c r="E321" s="115"/>
      <c r="F321" s="116"/>
      <c r="G321" s="117"/>
      <c r="H321" s="118"/>
      <c r="I321" s="73" t="n">
        <v>1</v>
      </c>
      <c r="J321" s="119" t="n">
        <f aca="false">IFERROR(IF(H321*F321&gt;=1300,1300*F321*(1-(0.1371+(1-0.1371)*0.09)*(1-I321)),IF(H321&lt;=1300*F321,0,1300*F321*(1-(0.1371+(1-0.1371)*0.09)*(1-I321)))),0)</f>
        <v>0</v>
      </c>
      <c r="K321" s="123" t="n">
        <f aca="false">ROUND(J321*($G$5+9.76+6.5)/100,2)*I321</f>
        <v>0</v>
      </c>
      <c r="L321" s="123" t="n">
        <f aca="false">K321+J321</f>
        <v>0</v>
      </c>
      <c r="M321" s="123" t="n">
        <f aca="false">L321*$G$6</f>
        <v>0</v>
      </c>
      <c r="W321" s="121" t="n">
        <f aca="false">IFERROR(MOD(9*MID(D321,1,1)+7*MID(D321,2,1)+3*MID(D321,3,1)+MID(D321,4,1)+9*MID(D321,5,1)+7*MID(D321,6,1)+3*MID(D321,7,1)+MID(D321,8,1)+9*MID(D321,9,1)+7*MID(D321,10,1),10),10)</f>
        <v>10</v>
      </c>
    </row>
    <row r="322" customFormat="false" ht="15.6" hidden="false" customHeight="false" outlineLevel="0" collapsed="false">
      <c r="A322" s="67" t="n">
        <v>312</v>
      </c>
      <c r="B322" s="122"/>
      <c r="C322" s="122"/>
      <c r="D322" s="69"/>
      <c r="E322" s="115"/>
      <c r="F322" s="116"/>
      <c r="G322" s="117"/>
      <c r="H322" s="118"/>
      <c r="I322" s="73" t="n">
        <v>1</v>
      </c>
      <c r="J322" s="119" t="n">
        <f aca="false">IFERROR(IF(H322*F322&gt;=1300,1300*F322*(1-(0.1371+(1-0.1371)*0.09)*(1-I322)),IF(H322&lt;=1300*F322,0,1300*F322*(1-(0.1371+(1-0.1371)*0.09)*(1-I322)))),0)</f>
        <v>0</v>
      </c>
      <c r="K322" s="123" t="n">
        <f aca="false">ROUND(J322*($G$5+9.76+6.5)/100,2)*I322</f>
        <v>0</v>
      </c>
      <c r="L322" s="123" t="n">
        <f aca="false">K322+J322</f>
        <v>0</v>
      </c>
      <c r="M322" s="123" t="n">
        <f aca="false">L322*$G$6</f>
        <v>0</v>
      </c>
      <c r="W322" s="121" t="n">
        <f aca="false">IFERROR(MOD(9*MID(D322,1,1)+7*MID(D322,2,1)+3*MID(D322,3,1)+MID(D322,4,1)+9*MID(D322,5,1)+7*MID(D322,6,1)+3*MID(D322,7,1)+MID(D322,8,1)+9*MID(D322,9,1)+7*MID(D322,10,1),10),10)</f>
        <v>10</v>
      </c>
    </row>
    <row r="323" customFormat="false" ht="15.6" hidden="false" customHeight="false" outlineLevel="0" collapsed="false">
      <c r="A323" s="67" t="n">
        <v>313</v>
      </c>
      <c r="B323" s="122"/>
      <c r="C323" s="122"/>
      <c r="D323" s="69"/>
      <c r="E323" s="115"/>
      <c r="F323" s="116"/>
      <c r="G323" s="117"/>
      <c r="H323" s="118"/>
      <c r="I323" s="73" t="n">
        <v>1</v>
      </c>
      <c r="J323" s="119" t="n">
        <f aca="false">IFERROR(IF(H323*F323&gt;=1300,1300*F323*(1-(0.1371+(1-0.1371)*0.09)*(1-I323)),IF(H323&lt;=1300*F323,0,1300*F323*(1-(0.1371+(1-0.1371)*0.09)*(1-I323)))),0)</f>
        <v>0</v>
      </c>
      <c r="K323" s="123" t="n">
        <f aca="false">ROUND(J323*($G$5+9.76+6.5)/100,2)*I323</f>
        <v>0</v>
      </c>
      <c r="L323" s="123" t="n">
        <f aca="false">K323+J323</f>
        <v>0</v>
      </c>
      <c r="M323" s="123" t="n">
        <f aca="false">L323*$G$6</f>
        <v>0</v>
      </c>
      <c r="W323" s="121" t="n">
        <f aca="false">IFERROR(MOD(9*MID(D323,1,1)+7*MID(D323,2,1)+3*MID(D323,3,1)+MID(D323,4,1)+9*MID(D323,5,1)+7*MID(D323,6,1)+3*MID(D323,7,1)+MID(D323,8,1)+9*MID(D323,9,1)+7*MID(D323,10,1),10),10)</f>
        <v>10</v>
      </c>
    </row>
    <row r="324" customFormat="false" ht="15.6" hidden="false" customHeight="false" outlineLevel="0" collapsed="false">
      <c r="A324" s="67" t="n">
        <v>314</v>
      </c>
      <c r="B324" s="122"/>
      <c r="C324" s="122"/>
      <c r="D324" s="69"/>
      <c r="E324" s="115"/>
      <c r="F324" s="116"/>
      <c r="G324" s="117"/>
      <c r="H324" s="118"/>
      <c r="I324" s="73" t="n">
        <v>1</v>
      </c>
      <c r="J324" s="119" t="n">
        <f aca="false">IFERROR(IF(H324*F324&gt;=1300,1300*F324*(1-(0.1371+(1-0.1371)*0.09)*(1-I324)),IF(H324&lt;=1300*F324,0,1300*F324*(1-(0.1371+(1-0.1371)*0.09)*(1-I324)))),0)</f>
        <v>0</v>
      </c>
      <c r="K324" s="123" t="n">
        <f aca="false">ROUND(J324*($G$5+9.76+6.5)/100,2)*I324</f>
        <v>0</v>
      </c>
      <c r="L324" s="123" t="n">
        <f aca="false">K324+J324</f>
        <v>0</v>
      </c>
      <c r="M324" s="123" t="n">
        <f aca="false">L324*$G$6</f>
        <v>0</v>
      </c>
      <c r="W324" s="121" t="n">
        <f aca="false">IFERROR(MOD(9*MID(D324,1,1)+7*MID(D324,2,1)+3*MID(D324,3,1)+MID(D324,4,1)+9*MID(D324,5,1)+7*MID(D324,6,1)+3*MID(D324,7,1)+MID(D324,8,1)+9*MID(D324,9,1)+7*MID(D324,10,1),10),10)</f>
        <v>10</v>
      </c>
    </row>
    <row r="325" customFormat="false" ht="15.6" hidden="false" customHeight="false" outlineLevel="0" collapsed="false">
      <c r="A325" s="67" t="n">
        <v>315</v>
      </c>
      <c r="B325" s="122"/>
      <c r="C325" s="122"/>
      <c r="D325" s="69"/>
      <c r="E325" s="115"/>
      <c r="F325" s="116"/>
      <c r="G325" s="117"/>
      <c r="H325" s="118"/>
      <c r="I325" s="73" t="n">
        <v>1</v>
      </c>
      <c r="J325" s="119" t="n">
        <f aca="false">IFERROR(IF(H325*F325&gt;=1300,1300*F325*(1-(0.1371+(1-0.1371)*0.09)*(1-I325)),IF(H325&lt;=1300*F325,0,1300*F325*(1-(0.1371+(1-0.1371)*0.09)*(1-I325)))),0)</f>
        <v>0</v>
      </c>
      <c r="K325" s="123" t="n">
        <f aca="false">ROUND(J325*($G$5+9.76+6.5)/100,2)*I325</f>
        <v>0</v>
      </c>
      <c r="L325" s="123" t="n">
        <f aca="false">K325+J325</f>
        <v>0</v>
      </c>
      <c r="M325" s="123" t="n">
        <f aca="false">L325*$G$6</f>
        <v>0</v>
      </c>
      <c r="W325" s="121" t="n">
        <f aca="false">IFERROR(MOD(9*MID(D325,1,1)+7*MID(D325,2,1)+3*MID(D325,3,1)+MID(D325,4,1)+9*MID(D325,5,1)+7*MID(D325,6,1)+3*MID(D325,7,1)+MID(D325,8,1)+9*MID(D325,9,1)+7*MID(D325,10,1),10),10)</f>
        <v>10</v>
      </c>
    </row>
    <row r="326" customFormat="false" ht="15.6" hidden="false" customHeight="false" outlineLevel="0" collapsed="false">
      <c r="A326" s="67" t="n">
        <v>316</v>
      </c>
      <c r="B326" s="122"/>
      <c r="C326" s="122"/>
      <c r="D326" s="69"/>
      <c r="E326" s="115"/>
      <c r="F326" s="116"/>
      <c r="G326" s="117"/>
      <c r="H326" s="118"/>
      <c r="I326" s="73" t="n">
        <v>1</v>
      </c>
      <c r="J326" s="119" t="n">
        <f aca="false">IFERROR(IF(H326*F326&gt;=1300,1300*F326*(1-(0.1371+(1-0.1371)*0.09)*(1-I326)),IF(H326&lt;=1300*F326,0,1300*F326*(1-(0.1371+(1-0.1371)*0.09)*(1-I326)))),0)</f>
        <v>0</v>
      </c>
      <c r="K326" s="123" t="n">
        <f aca="false">ROUND(J326*($G$5+9.76+6.5)/100,2)*I326</f>
        <v>0</v>
      </c>
      <c r="L326" s="123" t="n">
        <f aca="false">K326+J326</f>
        <v>0</v>
      </c>
      <c r="M326" s="123" t="n">
        <f aca="false">L326*$G$6</f>
        <v>0</v>
      </c>
      <c r="W326" s="121" t="n">
        <f aca="false">IFERROR(MOD(9*MID(D326,1,1)+7*MID(D326,2,1)+3*MID(D326,3,1)+MID(D326,4,1)+9*MID(D326,5,1)+7*MID(D326,6,1)+3*MID(D326,7,1)+MID(D326,8,1)+9*MID(D326,9,1)+7*MID(D326,10,1),10),10)</f>
        <v>10</v>
      </c>
    </row>
    <row r="327" customFormat="false" ht="15.6" hidden="false" customHeight="false" outlineLevel="0" collapsed="false">
      <c r="A327" s="67" t="n">
        <v>317</v>
      </c>
      <c r="B327" s="122"/>
      <c r="C327" s="122"/>
      <c r="D327" s="69"/>
      <c r="E327" s="115"/>
      <c r="F327" s="116"/>
      <c r="G327" s="117"/>
      <c r="H327" s="118"/>
      <c r="I327" s="73" t="n">
        <v>1</v>
      </c>
      <c r="J327" s="119" t="n">
        <f aca="false">IFERROR(IF(H327*F327&gt;=1300,1300*F327*(1-(0.1371+(1-0.1371)*0.09)*(1-I327)),IF(H327&lt;=1300*F327,0,1300*F327*(1-(0.1371+(1-0.1371)*0.09)*(1-I327)))),0)</f>
        <v>0</v>
      </c>
      <c r="K327" s="123" t="n">
        <f aca="false">ROUND(J327*($G$5+9.76+6.5)/100,2)*I327</f>
        <v>0</v>
      </c>
      <c r="L327" s="123" t="n">
        <f aca="false">K327+J327</f>
        <v>0</v>
      </c>
      <c r="M327" s="123" t="n">
        <f aca="false">L327*$G$6</f>
        <v>0</v>
      </c>
      <c r="W327" s="121" t="n">
        <f aca="false">IFERROR(MOD(9*MID(D327,1,1)+7*MID(D327,2,1)+3*MID(D327,3,1)+MID(D327,4,1)+9*MID(D327,5,1)+7*MID(D327,6,1)+3*MID(D327,7,1)+MID(D327,8,1)+9*MID(D327,9,1)+7*MID(D327,10,1),10),10)</f>
        <v>10</v>
      </c>
    </row>
    <row r="328" customFormat="false" ht="15.6" hidden="false" customHeight="false" outlineLevel="0" collapsed="false">
      <c r="A328" s="67" t="n">
        <v>318</v>
      </c>
      <c r="B328" s="122"/>
      <c r="C328" s="122"/>
      <c r="D328" s="69"/>
      <c r="E328" s="115"/>
      <c r="F328" s="116"/>
      <c r="G328" s="117"/>
      <c r="H328" s="118"/>
      <c r="I328" s="73" t="n">
        <v>1</v>
      </c>
      <c r="J328" s="119" t="n">
        <f aca="false">IFERROR(IF(H328*F328&gt;=1300,1300*F328*(1-(0.1371+(1-0.1371)*0.09)*(1-I328)),IF(H328&lt;=1300*F328,0,1300*F328*(1-(0.1371+(1-0.1371)*0.09)*(1-I328)))),0)</f>
        <v>0</v>
      </c>
      <c r="K328" s="123" t="n">
        <f aca="false">ROUND(J328*($G$5+9.76+6.5)/100,2)*I328</f>
        <v>0</v>
      </c>
      <c r="L328" s="123" t="n">
        <f aca="false">K328+J328</f>
        <v>0</v>
      </c>
      <c r="M328" s="123" t="n">
        <f aca="false">L328*$G$6</f>
        <v>0</v>
      </c>
      <c r="W328" s="121" t="n">
        <f aca="false">IFERROR(MOD(9*MID(D328,1,1)+7*MID(D328,2,1)+3*MID(D328,3,1)+MID(D328,4,1)+9*MID(D328,5,1)+7*MID(D328,6,1)+3*MID(D328,7,1)+MID(D328,8,1)+9*MID(D328,9,1)+7*MID(D328,10,1),10),10)</f>
        <v>10</v>
      </c>
    </row>
    <row r="329" customFormat="false" ht="15.6" hidden="false" customHeight="false" outlineLevel="0" collapsed="false">
      <c r="A329" s="67" t="n">
        <v>319</v>
      </c>
      <c r="B329" s="122"/>
      <c r="C329" s="122"/>
      <c r="D329" s="69"/>
      <c r="E329" s="115"/>
      <c r="F329" s="116"/>
      <c r="G329" s="117"/>
      <c r="H329" s="118"/>
      <c r="I329" s="73" t="n">
        <v>1</v>
      </c>
      <c r="J329" s="119" t="n">
        <f aca="false">IFERROR(IF(H329*F329&gt;=1300,1300*F329*(1-(0.1371+(1-0.1371)*0.09)*(1-I329)),IF(H329&lt;=1300*F329,0,1300*F329*(1-(0.1371+(1-0.1371)*0.09)*(1-I329)))),0)</f>
        <v>0</v>
      </c>
      <c r="K329" s="123" t="n">
        <f aca="false">ROUND(J329*($G$5+9.76+6.5)/100,2)*I329</f>
        <v>0</v>
      </c>
      <c r="L329" s="123" t="n">
        <f aca="false">K329+J329</f>
        <v>0</v>
      </c>
      <c r="M329" s="123" t="n">
        <f aca="false">L329*$G$6</f>
        <v>0</v>
      </c>
      <c r="W329" s="121" t="n">
        <f aca="false">IFERROR(MOD(9*MID(D329,1,1)+7*MID(D329,2,1)+3*MID(D329,3,1)+MID(D329,4,1)+9*MID(D329,5,1)+7*MID(D329,6,1)+3*MID(D329,7,1)+MID(D329,8,1)+9*MID(D329,9,1)+7*MID(D329,10,1),10),10)</f>
        <v>10</v>
      </c>
    </row>
    <row r="330" customFormat="false" ht="15.6" hidden="false" customHeight="false" outlineLevel="0" collapsed="false">
      <c r="A330" s="67" t="n">
        <v>320</v>
      </c>
      <c r="B330" s="122"/>
      <c r="C330" s="122"/>
      <c r="D330" s="69"/>
      <c r="E330" s="115"/>
      <c r="F330" s="116"/>
      <c r="G330" s="117"/>
      <c r="H330" s="118"/>
      <c r="I330" s="73" t="n">
        <v>1</v>
      </c>
      <c r="J330" s="119" t="n">
        <f aca="false">IFERROR(IF(H330*F330&gt;=1300,1300*F330*(1-(0.1371+(1-0.1371)*0.09)*(1-I330)),IF(H330&lt;=1300*F330,0,1300*F330*(1-(0.1371+(1-0.1371)*0.09)*(1-I330)))),0)</f>
        <v>0</v>
      </c>
      <c r="K330" s="123" t="n">
        <f aca="false">ROUND(J330*($G$5+9.76+6.5)/100,2)*I330</f>
        <v>0</v>
      </c>
      <c r="L330" s="123" t="n">
        <f aca="false">K330+J330</f>
        <v>0</v>
      </c>
      <c r="M330" s="123" t="n">
        <f aca="false">L330*$G$6</f>
        <v>0</v>
      </c>
      <c r="W330" s="121" t="n">
        <f aca="false">IFERROR(MOD(9*MID(D330,1,1)+7*MID(D330,2,1)+3*MID(D330,3,1)+MID(D330,4,1)+9*MID(D330,5,1)+7*MID(D330,6,1)+3*MID(D330,7,1)+MID(D330,8,1)+9*MID(D330,9,1)+7*MID(D330,10,1),10),10)</f>
        <v>10</v>
      </c>
    </row>
    <row r="331" customFormat="false" ht="15.6" hidden="false" customHeight="false" outlineLevel="0" collapsed="false">
      <c r="A331" s="67" t="n">
        <v>321</v>
      </c>
      <c r="B331" s="122"/>
      <c r="C331" s="122"/>
      <c r="D331" s="69"/>
      <c r="E331" s="115"/>
      <c r="F331" s="116"/>
      <c r="G331" s="117"/>
      <c r="H331" s="118"/>
      <c r="I331" s="73" t="n">
        <v>1</v>
      </c>
      <c r="J331" s="119" t="n">
        <f aca="false">IFERROR(IF(H331*F331&gt;=1300,1300*F331*(1-(0.1371+(1-0.1371)*0.09)*(1-I331)),IF(H331&lt;=1300*F331,0,1300*F331*(1-(0.1371+(1-0.1371)*0.09)*(1-I331)))),0)</f>
        <v>0</v>
      </c>
      <c r="K331" s="123" t="n">
        <f aca="false">ROUND(J331*($G$5+9.76+6.5)/100,2)*I331</f>
        <v>0</v>
      </c>
      <c r="L331" s="123" t="n">
        <f aca="false">K331+J331</f>
        <v>0</v>
      </c>
      <c r="M331" s="123" t="n">
        <f aca="false">L331*$G$6</f>
        <v>0</v>
      </c>
      <c r="W331" s="121" t="n">
        <f aca="false">IFERROR(MOD(9*MID(D331,1,1)+7*MID(D331,2,1)+3*MID(D331,3,1)+MID(D331,4,1)+9*MID(D331,5,1)+7*MID(D331,6,1)+3*MID(D331,7,1)+MID(D331,8,1)+9*MID(D331,9,1)+7*MID(D331,10,1),10),10)</f>
        <v>10</v>
      </c>
    </row>
    <row r="332" customFormat="false" ht="15.6" hidden="false" customHeight="false" outlineLevel="0" collapsed="false">
      <c r="A332" s="67" t="n">
        <v>322</v>
      </c>
      <c r="B332" s="122"/>
      <c r="C332" s="122"/>
      <c r="D332" s="69"/>
      <c r="E332" s="115"/>
      <c r="F332" s="116"/>
      <c r="G332" s="117"/>
      <c r="H332" s="118"/>
      <c r="I332" s="73" t="n">
        <v>1</v>
      </c>
      <c r="J332" s="119" t="n">
        <f aca="false">IFERROR(IF(H332*F332&gt;=1300,1300*F332*(1-(0.1371+(1-0.1371)*0.09)*(1-I332)),IF(H332&lt;=1300*F332,0,1300*F332*(1-(0.1371+(1-0.1371)*0.09)*(1-I332)))),0)</f>
        <v>0</v>
      </c>
      <c r="K332" s="123" t="n">
        <f aca="false">ROUND(J332*($G$5+9.76+6.5)/100,2)*I332</f>
        <v>0</v>
      </c>
      <c r="L332" s="123" t="n">
        <f aca="false">K332+J332</f>
        <v>0</v>
      </c>
      <c r="M332" s="123" t="n">
        <f aca="false">L332*$G$6</f>
        <v>0</v>
      </c>
      <c r="W332" s="121" t="n">
        <f aca="false">IFERROR(MOD(9*MID(D332,1,1)+7*MID(D332,2,1)+3*MID(D332,3,1)+MID(D332,4,1)+9*MID(D332,5,1)+7*MID(D332,6,1)+3*MID(D332,7,1)+MID(D332,8,1)+9*MID(D332,9,1)+7*MID(D332,10,1),10),10)</f>
        <v>10</v>
      </c>
    </row>
    <row r="333" customFormat="false" ht="15.6" hidden="false" customHeight="false" outlineLevel="0" collapsed="false">
      <c r="A333" s="67" t="n">
        <v>323</v>
      </c>
      <c r="B333" s="122"/>
      <c r="C333" s="122"/>
      <c r="D333" s="69"/>
      <c r="E333" s="115"/>
      <c r="F333" s="116"/>
      <c r="G333" s="117"/>
      <c r="H333" s="118"/>
      <c r="I333" s="73" t="n">
        <v>1</v>
      </c>
      <c r="J333" s="119" t="n">
        <f aca="false">IFERROR(IF(H333*F333&gt;=1300,1300*F333*(1-(0.1371+(1-0.1371)*0.09)*(1-I333)),IF(H333&lt;=1300*F333,0,1300*F333*(1-(0.1371+(1-0.1371)*0.09)*(1-I333)))),0)</f>
        <v>0</v>
      </c>
      <c r="K333" s="123" t="n">
        <f aca="false">ROUND(J333*($G$5+9.76+6.5)/100,2)*I333</f>
        <v>0</v>
      </c>
      <c r="L333" s="123" t="n">
        <f aca="false">K333+J333</f>
        <v>0</v>
      </c>
      <c r="M333" s="123" t="n">
        <f aca="false">L333*$G$6</f>
        <v>0</v>
      </c>
      <c r="W333" s="121" t="n">
        <f aca="false">IFERROR(MOD(9*MID(D333,1,1)+7*MID(D333,2,1)+3*MID(D333,3,1)+MID(D333,4,1)+9*MID(D333,5,1)+7*MID(D333,6,1)+3*MID(D333,7,1)+MID(D333,8,1)+9*MID(D333,9,1)+7*MID(D333,10,1),10),10)</f>
        <v>10</v>
      </c>
    </row>
    <row r="334" customFormat="false" ht="15.6" hidden="false" customHeight="false" outlineLevel="0" collapsed="false">
      <c r="A334" s="67" t="n">
        <v>324</v>
      </c>
      <c r="B334" s="122"/>
      <c r="C334" s="122"/>
      <c r="D334" s="69"/>
      <c r="E334" s="115"/>
      <c r="F334" s="116"/>
      <c r="G334" s="117"/>
      <c r="H334" s="118"/>
      <c r="I334" s="73" t="n">
        <v>1</v>
      </c>
      <c r="J334" s="119" t="n">
        <f aca="false">IFERROR(IF(H334*F334&gt;=1300,1300*F334*(1-(0.1371+(1-0.1371)*0.09)*(1-I334)),IF(H334&lt;=1300*F334,0,1300*F334*(1-(0.1371+(1-0.1371)*0.09)*(1-I334)))),0)</f>
        <v>0</v>
      </c>
      <c r="K334" s="123" t="n">
        <f aca="false">ROUND(J334*($G$5+9.76+6.5)/100,2)*I334</f>
        <v>0</v>
      </c>
      <c r="L334" s="123" t="n">
        <f aca="false">K334+J334</f>
        <v>0</v>
      </c>
      <c r="M334" s="123" t="n">
        <f aca="false">L334*$G$6</f>
        <v>0</v>
      </c>
      <c r="W334" s="121" t="n">
        <f aca="false">IFERROR(MOD(9*MID(D334,1,1)+7*MID(D334,2,1)+3*MID(D334,3,1)+MID(D334,4,1)+9*MID(D334,5,1)+7*MID(D334,6,1)+3*MID(D334,7,1)+MID(D334,8,1)+9*MID(D334,9,1)+7*MID(D334,10,1),10),10)</f>
        <v>10</v>
      </c>
    </row>
    <row r="335" customFormat="false" ht="15.6" hidden="false" customHeight="false" outlineLevel="0" collapsed="false">
      <c r="A335" s="67" t="n">
        <v>325</v>
      </c>
      <c r="B335" s="122"/>
      <c r="C335" s="122"/>
      <c r="D335" s="69"/>
      <c r="E335" s="115"/>
      <c r="F335" s="116"/>
      <c r="G335" s="117"/>
      <c r="H335" s="118"/>
      <c r="I335" s="73" t="n">
        <v>1</v>
      </c>
      <c r="J335" s="119" t="n">
        <f aca="false">IFERROR(IF(H335*F335&gt;=1300,1300*F335*(1-(0.1371+(1-0.1371)*0.09)*(1-I335)),IF(H335&lt;=1300*F335,0,1300*F335*(1-(0.1371+(1-0.1371)*0.09)*(1-I335)))),0)</f>
        <v>0</v>
      </c>
      <c r="K335" s="123" t="n">
        <f aca="false">ROUND(J335*($G$5+9.76+6.5)/100,2)*I335</f>
        <v>0</v>
      </c>
      <c r="L335" s="123" t="n">
        <f aca="false">K335+J335</f>
        <v>0</v>
      </c>
      <c r="M335" s="123" t="n">
        <f aca="false">L335*$G$6</f>
        <v>0</v>
      </c>
      <c r="W335" s="121" t="n">
        <f aca="false">IFERROR(MOD(9*MID(D335,1,1)+7*MID(D335,2,1)+3*MID(D335,3,1)+MID(D335,4,1)+9*MID(D335,5,1)+7*MID(D335,6,1)+3*MID(D335,7,1)+MID(D335,8,1)+9*MID(D335,9,1)+7*MID(D335,10,1),10),10)</f>
        <v>10</v>
      </c>
    </row>
    <row r="336" customFormat="false" ht="15.6" hidden="false" customHeight="false" outlineLevel="0" collapsed="false">
      <c r="A336" s="67" t="n">
        <v>326</v>
      </c>
      <c r="B336" s="122"/>
      <c r="C336" s="122"/>
      <c r="D336" s="69"/>
      <c r="E336" s="115"/>
      <c r="F336" s="116"/>
      <c r="G336" s="117"/>
      <c r="H336" s="118"/>
      <c r="I336" s="73" t="n">
        <v>1</v>
      </c>
      <c r="J336" s="119" t="n">
        <f aca="false">IFERROR(IF(H336*F336&gt;=1300,1300*F336*(1-(0.1371+(1-0.1371)*0.09)*(1-I336)),IF(H336&lt;=1300*F336,0,1300*F336*(1-(0.1371+(1-0.1371)*0.09)*(1-I336)))),0)</f>
        <v>0</v>
      </c>
      <c r="K336" s="123" t="n">
        <f aca="false">ROUND(J336*($G$5+9.76+6.5)/100,2)*I336</f>
        <v>0</v>
      </c>
      <c r="L336" s="123" t="n">
        <f aca="false">K336+J336</f>
        <v>0</v>
      </c>
      <c r="M336" s="123" t="n">
        <f aca="false">L336*$G$6</f>
        <v>0</v>
      </c>
      <c r="W336" s="121" t="n">
        <f aca="false">IFERROR(MOD(9*MID(D336,1,1)+7*MID(D336,2,1)+3*MID(D336,3,1)+MID(D336,4,1)+9*MID(D336,5,1)+7*MID(D336,6,1)+3*MID(D336,7,1)+MID(D336,8,1)+9*MID(D336,9,1)+7*MID(D336,10,1),10),10)</f>
        <v>10</v>
      </c>
    </row>
    <row r="337" customFormat="false" ht="15.6" hidden="false" customHeight="false" outlineLevel="0" collapsed="false">
      <c r="A337" s="67" t="n">
        <v>327</v>
      </c>
      <c r="B337" s="122"/>
      <c r="C337" s="122"/>
      <c r="D337" s="69"/>
      <c r="E337" s="115"/>
      <c r="F337" s="116"/>
      <c r="G337" s="117"/>
      <c r="H337" s="118"/>
      <c r="I337" s="73" t="n">
        <v>1</v>
      </c>
      <c r="J337" s="119" t="n">
        <f aca="false">IFERROR(IF(H337*F337&gt;=1300,1300*F337*(1-(0.1371+(1-0.1371)*0.09)*(1-I337)),IF(H337&lt;=1300*F337,0,1300*F337*(1-(0.1371+(1-0.1371)*0.09)*(1-I337)))),0)</f>
        <v>0</v>
      </c>
      <c r="K337" s="123" t="n">
        <f aca="false">ROUND(J337*($G$5+9.76+6.5)/100,2)*I337</f>
        <v>0</v>
      </c>
      <c r="L337" s="123" t="n">
        <f aca="false">K337+J337</f>
        <v>0</v>
      </c>
      <c r="M337" s="123" t="n">
        <f aca="false">L337*$G$6</f>
        <v>0</v>
      </c>
      <c r="W337" s="121" t="n">
        <f aca="false">IFERROR(MOD(9*MID(D337,1,1)+7*MID(D337,2,1)+3*MID(D337,3,1)+MID(D337,4,1)+9*MID(D337,5,1)+7*MID(D337,6,1)+3*MID(D337,7,1)+MID(D337,8,1)+9*MID(D337,9,1)+7*MID(D337,10,1),10),10)</f>
        <v>10</v>
      </c>
    </row>
    <row r="338" customFormat="false" ht="15.6" hidden="false" customHeight="false" outlineLevel="0" collapsed="false">
      <c r="A338" s="67" t="n">
        <v>328</v>
      </c>
      <c r="B338" s="122"/>
      <c r="C338" s="122"/>
      <c r="D338" s="69"/>
      <c r="E338" s="115"/>
      <c r="F338" s="116"/>
      <c r="G338" s="117"/>
      <c r="H338" s="118"/>
      <c r="I338" s="73" t="n">
        <v>1</v>
      </c>
      <c r="J338" s="119" t="n">
        <f aca="false">IFERROR(IF(H338*F338&gt;=1300,1300*F338*(1-(0.1371+(1-0.1371)*0.09)*(1-I338)),IF(H338&lt;=1300*F338,0,1300*F338*(1-(0.1371+(1-0.1371)*0.09)*(1-I338)))),0)</f>
        <v>0</v>
      </c>
      <c r="K338" s="123" t="n">
        <f aca="false">ROUND(J338*($G$5+9.76+6.5)/100,2)*I338</f>
        <v>0</v>
      </c>
      <c r="L338" s="123" t="n">
        <f aca="false">K338+J338</f>
        <v>0</v>
      </c>
      <c r="M338" s="123" t="n">
        <f aca="false">L338*$G$6</f>
        <v>0</v>
      </c>
      <c r="W338" s="121" t="n">
        <f aca="false">IFERROR(MOD(9*MID(D338,1,1)+7*MID(D338,2,1)+3*MID(D338,3,1)+MID(D338,4,1)+9*MID(D338,5,1)+7*MID(D338,6,1)+3*MID(D338,7,1)+MID(D338,8,1)+9*MID(D338,9,1)+7*MID(D338,10,1),10),10)</f>
        <v>10</v>
      </c>
    </row>
    <row r="339" customFormat="false" ht="15.6" hidden="false" customHeight="false" outlineLevel="0" collapsed="false">
      <c r="A339" s="67" t="n">
        <v>329</v>
      </c>
      <c r="B339" s="122"/>
      <c r="C339" s="122"/>
      <c r="D339" s="69"/>
      <c r="E339" s="115"/>
      <c r="F339" s="116"/>
      <c r="G339" s="117"/>
      <c r="H339" s="118"/>
      <c r="I339" s="73" t="n">
        <v>1</v>
      </c>
      <c r="J339" s="119" t="n">
        <f aca="false">IFERROR(IF(H339*F339&gt;=1300,1300*F339*(1-(0.1371+(1-0.1371)*0.09)*(1-I339)),IF(H339&lt;=1300*F339,0,1300*F339*(1-(0.1371+(1-0.1371)*0.09)*(1-I339)))),0)</f>
        <v>0</v>
      </c>
      <c r="K339" s="123" t="n">
        <f aca="false">ROUND(J339*($G$5+9.76+6.5)/100,2)*I339</f>
        <v>0</v>
      </c>
      <c r="L339" s="123" t="n">
        <f aca="false">K339+J339</f>
        <v>0</v>
      </c>
      <c r="M339" s="123" t="n">
        <f aca="false">L339*$G$6</f>
        <v>0</v>
      </c>
      <c r="W339" s="121" t="n">
        <f aca="false">IFERROR(MOD(9*MID(D339,1,1)+7*MID(D339,2,1)+3*MID(D339,3,1)+MID(D339,4,1)+9*MID(D339,5,1)+7*MID(D339,6,1)+3*MID(D339,7,1)+MID(D339,8,1)+9*MID(D339,9,1)+7*MID(D339,10,1),10),10)</f>
        <v>10</v>
      </c>
    </row>
    <row r="340" customFormat="false" ht="15.6" hidden="false" customHeight="false" outlineLevel="0" collapsed="false">
      <c r="A340" s="67" t="n">
        <v>330</v>
      </c>
      <c r="B340" s="122"/>
      <c r="C340" s="122"/>
      <c r="D340" s="69"/>
      <c r="E340" s="115"/>
      <c r="F340" s="116"/>
      <c r="G340" s="117"/>
      <c r="H340" s="118"/>
      <c r="I340" s="73" t="n">
        <v>1</v>
      </c>
      <c r="J340" s="119" t="n">
        <f aca="false">IFERROR(IF(H340*F340&gt;=1300,1300*F340*(1-(0.1371+(1-0.1371)*0.09)*(1-I340)),IF(H340&lt;=1300*F340,0,1300*F340*(1-(0.1371+(1-0.1371)*0.09)*(1-I340)))),0)</f>
        <v>0</v>
      </c>
      <c r="K340" s="123" t="n">
        <f aca="false">ROUND(J340*($G$5+9.76+6.5)/100,2)*I340</f>
        <v>0</v>
      </c>
      <c r="L340" s="123" t="n">
        <f aca="false">K340+J340</f>
        <v>0</v>
      </c>
      <c r="M340" s="123" t="n">
        <f aca="false">L340*$G$6</f>
        <v>0</v>
      </c>
      <c r="W340" s="121" t="n">
        <f aca="false">IFERROR(MOD(9*MID(D340,1,1)+7*MID(D340,2,1)+3*MID(D340,3,1)+MID(D340,4,1)+9*MID(D340,5,1)+7*MID(D340,6,1)+3*MID(D340,7,1)+MID(D340,8,1)+9*MID(D340,9,1)+7*MID(D340,10,1),10),10)</f>
        <v>10</v>
      </c>
    </row>
    <row r="341" customFormat="false" ht="15.6" hidden="false" customHeight="false" outlineLevel="0" collapsed="false">
      <c r="A341" s="67" t="n">
        <v>331</v>
      </c>
      <c r="B341" s="122"/>
      <c r="C341" s="122"/>
      <c r="D341" s="69"/>
      <c r="E341" s="115"/>
      <c r="F341" s="116"/>
      <c r="G341" s="117"/>
      <c r="H341" s="118"/>
      <c r="I341" s="73" t="n">
        <v>1</v>
      </c>
      <c r="J341" s="119" t="n">
        <f aca="false">IFERROR(IF(H341*F341&gt;=1300,1300*F341*(1-(0.1371+(1-0.1371)*0.09)*(1-I341)),IF(H341&lt;=1300*F341,0,1300*F341*(1-(0.1371+(1-0.1371)*0.09)*(1-I341)))),0)</f>
        <v>0</v>
      </c>
      <c r="K341" s="123" t="n">
        <f aca="false">ROUND(J341*($G$5+9.76+6.5)/100,2)*I341</f>
        <v>0</v>
      </c>
      <c r="L341" s="123" t="n">
        <f aca="false">K341+J341</f>
        <v>0</v>
      </c>
      <c r="M341" s="123" t="n">
        <f aca="false">L341*$G$6</f>
        <v>0</v>
      </c>
      <c r="W341" s="121" t="n">
        <f aca="false">IFERROR(MOD(9*MID(D341,1,1)+7*MID(D341,2,1)+3*MID(D341,3,1)+MID(D341,4,1)+9*MID(D341,5,1)+7*MID(D341,6,1)+3*MID(D341,7,1)+MID(D341,8,1)+9*MID(D341,9,1)+7*MID(D341,10,1),10),10)</f>
        <v>10</v>
      </c>
    </row>
    <row r="342" customFormat="false" ht="15.6" hidden="false" customHeight="false" outlineLevel="0" collapsed="false">
      <c r="A342" s="67" t="n">
        <v>332</v>
      </c>
      <c r="B342" s="122"/>
      <c r="C342" s="122"/>
      <c r="D342" s="69"/>
      <c r="E342" s="115"/>
      <c r="F342" s="116"/>
      <c r="G342" s="117"/>
      <c r="H342" s="118"/>
      <c r="I342" s="73" t="n">
        <v>1</v>
      </c>
      <c r="J342" s="119" t="n">
        <f aca="false">IFERROR(IF(H342*F342&gt;=1300,1300*F342*(1-(0.1371+(1-0.1371)*0.09)*(1-I342)),IF(H342&lt;=1300*F342,0,1300*F342*(1-(0.1371+(1-0.1371)*0.09)*(1-I342)))),0)</f>
        <v>0</v>
      </c>
      <c r="K342" s="123" t="n">
        <f aca="false">ROUND(J342*($G$5+9.76+6.5)/100,2)*I342</f>
        <v>0</v>
      </c>
      <c r="L342" s="123" t="n">
        <f aca="false">K342+J342</f>
        <v>0</v>
      </c>
      <c r="M342" s="123" t="n">
        <f aca="false">L342*$G$6</f>
        <v>0</v>
      </c>
      <c r="W342" s="121" t="n">
        <f aca="false">IFERROR(MOD(9*MID(D342,1,1)+7*MID(D342,2,1)+3*MID(D342,3,1)+MID(D342,4,1)+9*MID(D342,5,1)+7*MID(D342,6,1)+3*MID(D342,7,1)+MID(D342,8,1)+9*MID(D342,9,1)+7*MID(D342,10,1),10),10)</f>
        <v>10</v>
      </c>
    </row>
    <row r="343" customFormat="false" ht="15.6" hidden="false" customHeight="false" outlineLevel="0" collapsed="false">
      <c r="A343" s="67" t="n">
        <v>333</v>
      </c>
      <c r="B343" s="122"/>
      <c r="C343" s="122"/>
      <c r="D343" s="69"/>
      <c r="E343" s="115"/>
      <c r="F343" s="116"/>
      <c r="G343" s="117"/>
      <c r="H343" s="118"/>
      <c r="I343" s="73" t="n">
        <v>1</v>
      </c>
      <c r="J343" s="119" t="n">
        <f aca="false">IFERROR(IF(H343*F343&gt;=1300,1300*F343*(1-(0.1371+(1-0.1371)*0.09)*(1-I343)),IF(H343&lt;=1300*F343,0,1300*F343*(1-(0.1371+(1-0.1371)*0.09)*(1-I343)))),0)</f>
        <v>0</v>
      </c>
      <c r="K343" s="123" t="n">
        <f aca="false">ROUND(J343*($G$5+9.76+6.5)/100,2)*I343</f>
        <v>0</v>
      </c>
      <c r="L343" s="123" t="n">
        <f aca="false">K343+J343</f>
        <v>0</v>
      </c>
      <c r="M343" s="123" t="n">
        <f aca="false">L343*$G$6</f>
        <v>0</v>
      </c>
      <c r="W343" s="121" t="n">
        <f aca="false">IFERROR(MOD(9*MID(D343,1,1)+7*MID(D343,2,1)+3*MID(D343,3,1)+MID(D343,4,1)+9*MID(D343,5,1)+7*MID(D343,6,1)+3*MID(D343,7,1)+MID(D343,8,1)+9*MID(D343,9,1)+7*MID(D343,10,1),10),10)</f>
        <v>10</v>
      </c>
    </row>
    <row r="344" customFormat="false" ht="15.6" hidden="false" customHeight="false" outlineLevel="0" collapsed="false">
      <c r="A344" s="67" t="n">
        <v>334</v>
      </c>
      <c r="B344" s="122"/>
      <c r="C344" s="122"/>
      <c r="D344" s="69"/>
      <c r="E344" s="115"/>
      <c r="F344" s="116"/>
      <c r="G344" s="117"/>
      <c r="H344" s="118"/>
      <c r="I344" s="73" t="n">
        <v>1</v>
      </c>
      <c r="J344" s="119" t="n">
        <f aca="false">IFERROR(IF(H344*F344&gt;=1300,1300*F344*(1-(0.1371+(1-0.1371)*0.09)*(1-I344)),IF(H344&lt;=1300*F344,0,1300*F344*(1-(0.1371+(1-0.1371)*0.09)*(1-I344)))),0)</f>
        <v>0</v>
      </c>
      <c r="K344" s="123" t="n">
        <f aca="false">ROUND(J344*($G$5+9.76+6.5)/100,2)*I344</f>
        <v>0</v>
      </c>
      <c r="L344" s="123" t="n">
        <f aca="false">K344+J344</f>
        <v>0</v>
      </c>
      <c r="M344" s="123" t="n">
        <f aca="false">L344*$G$6</f>
        <v>0</v>
      </c>
      <c r="W344" s="121" t="n">
        <f aca="false">IFERROR(MOD(9*MID(D344,1,1)+7*MID(D344,2,1)+3*MID(D344,3,1)+MID(D344,4,1)+9*MID(D344,5,1)+7*MID(D344,6,1)+3*MID(D344,7,1)+MID(D344,8,1)+9*MID(D344,9,1)+7*MID(D344,10,1),10),10)</f>
        <v>10</v>
      </c>
    </row>
    <row r="345" customFormat="false" ht="15.6" hidden="false" customHeight="false" outlineLevel="0" collapsed="false">
      <c r="A345" s="67" t="n">
        <v>335</v>
      </c>
      <c r="B345" s="122"/>
      <c r="C345" s="122"/>
      <c r="D345" s="69"/>
      <c r="E345" s="115"/>
      <c r="F345" s="116"/>
      <c r="G345" s="117"/>
      <c r="H345" s="118"/>
      <c r="I345" s="73" t="n">
        <v>1</v>
      </c>
      <c r="J345" s="119" t="n">
        <f aca="false">IFERROR(IF(H345*F345&gt;=1300,1300*F345*(1-(0.1371+(1-0.1371)*0.09)*(1-I345)),IF(H345&lt;=1300*F345,0,1300*F345*(1-(0.1371+(1-0.1371)*0.09)*(1-I345)))),0)</f>
        <v>0</v>
      </c>
      <c r="K345" s="123" t="n">
        <f aca="false">ROUND(J345*($G$5+9.76+6.5)/100,2)*I345</f>
        <v>0</v>
      </c>
      <c r="L345" s="123" t="n">
        <f aca="false">K345+J345</f>
        <v>0</v>
      </c>
      <c r="M345" s="123" t="n">
        <f aca="false">L345*$G$6</f>
        <v>0</v>
      </c>
      <c r="W345" s="121" t="n">
        <f aca="false">IFERROR(MOD(9*MID(D345,1,1)+7*MID(D345,2,1)+3*MID(D345,3,1)+MID(D345,4,1)+9*MID(D345,5,1)+7*MID(D345,6,1)+3*MID(D345,7,1)+MID(D345,8,1)+9*MID(D345,9,1)+7*MID(D345,10,1),10),10)</f>
        <v>10</v>
      </c>
    </row>
    <row r="346" customFormat="false" ht="15.6" hidden="false" customHeight="false" outlineLevel="0" collapsed="false">
      <c r="A346" s="67" t="n">
        <v>336</v>
      </c>
      <c r="B346" s="122"/>
      <c r="C346" s="122"/>
      <c r="D346" s="69"/>
      <c r="E346" s="115"/>
      <c r="F346" s="116"/>
      <c r="G346" s="117"/>
      <c r="H346" s="118"/>
      <c r="I346" s="73" t="n">
        <v>1</v>
      </c>
      <c r="J346" s="119" t="n">
        <f aca="false">IFERROR(IF(H346*F346&gt;=1300,1300*F346*(1-(0.1371+(1-0.1371)*0.09)*(1-I346)),IF(H346&lt;=1300*F346,0,1300*F346*(1-(0.1371+(1-0.1371)*0.09)*(1-I346)))),0)</f>
        <v>0</v>
      </c>
      <c r="K346" s="123" t="n">
        <f aca="false">ROUND(J346*($G$5+9.76+6.5)/100,2)*I346</f>
        <v>0</v>
      </c>
      <c r="L346" s="123" t="n">
        <f aca="false">K346+J346</f>
        <v>0</v>
      </c>
      <c r="M346" s="123" t="n">
        <f aca="false">L346*$G$6</f>
        <v>0</v>
      </c>
      <c r="W346" s="121" t="n">
        <f aca="false">IFERROR(MOD(9*MID(D346,1,1)+7*MID(D346,2,1)+3*MID(D346,3,1)+MID(D346,4,1)+9*MID(D346,5,1)+7*MID(D346,6,1)+3*MID(D346,7,1)+MID(D346,8,1)+9*MID(D346,9,1)+7*MID(D346,10,1),10),10)</f>
        <v>10</v>
      </c>
    </row>
    <row r="347" customFormat="false" ht="15.6" hidden="false" customHeight="false" outlineLevel="0" collapsed="false">
      <c r="A347" s="67" t="n">
        <v>337</v>
      </c>
      <c r="B347" s="122"/>
      <c r="C347" s="122"/>
      <c r="D347" s="69"/>
      <c r="E347" s="115"/>
      <c r="F347" s="116"/>
      <c r="G347" s="117"/>
      <c r="H347" s="118"/>
      <c r="I347" s="73" t="n">
        <v>1</v>
      </c>
      <c r="J347" s="119" t="n">
        <f aca="false">IFERROR(IF(H347*F347&gt;=1300,1300*F347*(1-(0.1371+(1-0.1371)*0.09)*(1-I347)),IF(H347&lt;=1300*F347,0,1300*F347*(1-(0.1371+(1-0.1371)*0.09)*(1-I347)))),0)</f>
        <v>0</v>
      </c>
      <c r="K347" s="123" t="n">
        <f aca="false">ROUND(J347*($G$5+9.76+6.5)/100,2)*I347</f>
        <v>0</v>
      </c>
      <c r="L347" s="123" t="n">
        <f aca="false">K347+J347</f>
        <v>0</v>
      </c>
      <c r="M347" s="123" t="n">
        <f aca="false">L347*$G$6</f>
        <v>0</v>
      </c>
      <c r="W347" s="121" t="n">
        <f aca="false">IFERROR(MOD(9*MID(D347,1,1)+7*MID(D347,2,1)+3*MID(D347,3,1)+MID(D347,4,1)+9*MID(D347,5,1)+7*MID(D347,6,1)+3*MID(D347,7,1)+MID(D347,8,1)+9*MID(D347,9,1)+7*MID(D347,10,1),10),10)</f>
        <v>10</v>
      </c>
    </row>
    <row r="348" customFormat="false" ht="15.6" hidden="false" customHeight="false" outlineLevel="0" collapsed="false">
      <c r="A348" s="67" t="n">
        <v>338</v>
      </c>
      <c r="B348" s="122"/>
      <c r="C348" s="122"/>
      <c r="D348" s="69"/>
      <c r="E348" s="115"/>
      <c r="F348" s="116"/>
      <c r="G348" s="117"/>
      <c r="H348" s="118"/>
      <c r="I348" s="73" t="n">
        <v>1</v>
      </c>
      <c r="J348" s="119" t="n">
        <f aca="false">IFERROR(IF(H348*F348&gt;=1300,1300*F348*(1-(0.1371+(1-0.1371)*0.09)*(1-I348)),IF(H348&lt;=1300*F348,0,1300*F348*(1-(0.1371+(1-0.1371)*0.09)*(1-I348)))),0)</f>
        <v>0</v>
      </c>
      <c r="K348" s="123" t="n">
        <f aca="false">ROUND(J348*($G$5+9.76+6.5)/100,2)*I348</f>
        <v>0</v>
      </c>
      <c r="L348" s="123" t="n">
        <f aca="false">K348+J348</f>
        <v>0</v>
      </c>
      <c r="M348" s="123" t="n">
        <f aca="false">L348*$G$6</f>
        <v>0</v>
      </c>
      <c r="W348" s="121" t="n">
        <f aca="false">IFERROR(MOD(9*MID(D348,1,1)+7*MID(D348,2,1)+3*MID(D348,3,1)+MID(D348,4,1)+9*MID(D348,5,1)+7*MID(D348,6,1)+3*MID(D348,7,1)+MID(D348,8,1)+9*MID(D348,9,1)+7*MID(D348,10,1),10),10)</f>
        <v>10</v>
      </c>
    </row>
    <row r="349" customFormat="false" ht="15.6" hidden="false" customHeight="false" outlineLevel="0" collapsed="false">
      <c r="A349" s="67" t="n">
        <v>339</v>
      </c>
      <c r="B349" s="122"/>
      <c r="C349" s="122"/>
      <c r="D349" s="69"/>
      <c r="E349" s="115"/>
      <c r="F349" s="116"/>
      <c r="G349" s="117"/>
      <c r="H349" s="118"/>
      <c r="I349" s="73" t="n">
        <v>1</v>
      </c>
      <c r="J349" s="119" t="n">
        <f aca="false">IFERROR(IF(H349*F349&gt;=1300,1300*F349*(1-(0.1371+(1-0.1371)*0.09)*(1-I349)),IF(H349&lt;=1300*F349,0,1300*F349*(1-(0.1371+(1-0.1371)*0.09)*(1-I349)))),0)</f>
        <v>0</v>
      </c>
      <c r="K349" s="123" t="n">
        <f aca="false">ROUND(J349*($G$5+9.76+6.5)/100,2)*I349</f>
        <v>0</v>
      </c>
      <c r="L349" s="123" t="n">
        <f aca="false">K349+J349</f>
        <v>0</v>
      </c>
      <c r="M349" s="123" t="n">
        <f aca="false">L349*$G$6</f>
        <v>0</v>
      </c>
      <c r="W349" s="121" t="n">
        <f aca="false">IFERROR(MOD(9*MID(D349,1,1)+7*MID(D349,2,1)+3*MID(D349,3,1)+MID(D349,4,1)+9*MID(D349,5,1)+7*MID(D349,6,1)+3*MID(D349,7,1)+MID(D349,8,1)+9*MID(D349,9,1)+7*MID(D349,10,1),10),10)</f>
        <v>10</v>
      </c>
    </row>
    <row r="350" customFormat="false" ht="15.6" hidden="false" customHeight="false" outlineLevel="0" collapsed="false">
      <c r="A350" s="67" t="n">
        <v>340</v>
      </c>
      <c r="B350" s="122"/>
      <c r="C350" s="122"/>
      <c r="D350" s="69"/>
      <c r="E350" s="115"/>
      <c r="F350" s="116"/>
      <c r="G350" s="117"/>
      <c r="H350" s="118"/>
      <c r="I350" s="73" t="n">
        <v>1</v>
      </c>
      <c r="J350" s="119" t="n">
        <f aca="false">IFERROR(IF(H350*F350&gt;=1300,1300*F350*(1-(0.1371+(1-0.1371)*0.09)*(1-I350)),IF(H350&lt;=1300*F350,0,1300*F350*(1-(0.1371+(1-0.1371)*0.09)*(1-I350)))),0)</f>
        <v>0</v>
      </c>
      <c r="K350" s="123" t="n">
        <f aca="false">ROUND(J350*($G$5+9.76+6.5)/100,2)*I350</f>
        <v>0</v>
      </c>
      <c r="L350" s="123" t="n">
        <f aca="false">K350+J350</f>
        <v>0</v>
      </c>
      <c r="M350" s="123" t="n">
        <f aca="false">L350*$G$6</f>
        <v>0</v>
      </c>
      <c r="W350" s="121" t="n">
        <f aca="false">IFERROR(MOD(9*MID(D350,1,1)+7*MID(D350,2,1)+3*MID(D350,3,1)+MID(D350,4,1)+9*MID(D350,5,1)+7*MID(D350,6,1)+3*MID(D350,7,1)+MID(D350,8,1)+9*MID(D350,9,1)+7*MID(D350,10,1),10),10)</f>
        <v>10</v>
      </c>
    </row>
    <row r="351" customFormat="false" ht="15.6" hidden="false" customHeight="false" outlineLevel="0" collapsed="false">
      <c r="A351" s="67" t="n">
        <v>341</v>
      </c>
      <c r="B351" s="122"/>
      <c r="C351" s="122"/>
      <c r="D351" s="69"/>
      <c r="E351" s="115"/>
      <c r="F351" s="116"/>
      <c r="G351" s="117"/>
      <c r="H351" s="118"/>
      <c r="I351" s="73" t="n">
        <v>1</v>
      </c>
      <c r="J351" s="119" t="n">
        <f aca="false">IFERROR(IF(H351*F351&gt;=1300,1300*F351*(1-(0.1371+(1-0.1371)*0.09)*(1-I351)),IF(H351&lt;=1300*F351,0,1300*F351*(1-(0.1371+(1-0.1371)*0.09)*(1-I351)))),0)</f>
        <v>0</v>
      </c>
      <c r="K351" s="123" t="n">
        <f aca="false">ROUND(J351*($G$5+9.76+6.5)/100,2)*I351</f>
        <v>0</v>
      </c>
      <c r="L351" s="123" t="n">
        <f aca="false">K351+J351</f>
        <v>0</v>
      </c>
      <c r="M351" s="123" t="n">
        <f aca="false">L351*$G$6</f>
        <v>0</v>
      </c>
      <c r="W351" s="121" t="n">
        <f aca="false">IFERROR(MOD(9*MID(D351,1,1)+7*MID(D351,2,1)+3*MID(D351,3,1)+MID(D351,4,1)+9*MID(D351,5,1)+7*MID(D351,6,1)+3*MID(D351,7,1)+MID(D351,8,1)+9*MID(D351,9,1)+7*MID(D351,10,1),10),10)</f>
        <v>10</v>
      </c>
    </row>
    <row r="352" customFormat="false" ht="15.6" hidden="false" customHeight="false" outlineLevel="0" collapsed="false">
      <c r="A352" s="67" t="n">
        <v>342</v>
      </c>
      <c r="B352" s="122"/>
      <c r="C352" s="122"/>
      <c r="D352" s="69"/>
      <c r="E352" s="115"/>
      <c r="F352" s="116"/>
      <c r="G352" s="117"/>
      <c r="H352" s="118"/>
      <c r="I352" s="73" t="n">
        <v>1</v>
      </c>
      <c r="J352" s="119" t="n">
        <f aca="false">IFERROR(IF(H352*F352&gt;=1300,1300*F352*(1-(0.1371+(1-0.1371)*0.09)*(1-I352)),IF(H352&lt;=1300*F352,0,1300*F352*(1-(0.1371+(1-0.1371)*0.09)*(1-I352)))),0)</f>
        <v>0</v>
      </c>
      <c r="K352" s="123" t="n">
        <f aca="false">ROUND(J352*($G$5+9.76+6.5)/100,2)*I352</f>
        <v>0</v>
      </c>
      <c r="L352" s="123" t="n">
        <f aca="false">K352+J352</f>
        <v>0</v>
      </c>
      <c r="M352" s="123" t="n">
        <f aca="false">L352*$G$6</f>
        <v>0</v>
      </c>
      <c r="W352" s="121" t="n">
        <f aca="false">IFERROR(MOD(9*MID(D352,1,1)+7*MID(D352,2,1)+3*MID(D352,3,1)+MID(D352,4,1)+9*MID(D352,5,1)+7*MID(D352,6,1)+3*MID(D352,7,1)+MID(D352,8,1)+9*MID(D352,9,1)+7*MID(D352,10,1),10),10)</f>
        <v>10</v>
      </c>
    </row>
    <row r="353" customFormat="false" ht="15.6" hidden="false" customHeight="false" outlineLevel="0" collapsed="false">
      <c r="A353" s="67" t="n">
        <v>343</v>
      </c>
      <c r="B353" s="122"/>
      <c r="C353" s="122"/>
      <c r="D353" s="69"/>
      <c r="E353" s="115"/>
      <c r="F353" s="116"/>
      <c r="G353" s="117"/>
      <c r="H353" s="118"/>
      <c r="I353" s="73" t="n">
        <v>1</v>
      </c>
      <c r="J353" s="119" t="n">
        <f aca="false">IFERROR(IF(H353*F353&gt;=1300,1300*F353*(1-(0.1371+(1-0.1371)*0.09)*(1-I353)),IF(H353&lt;=1300*F353,0,1300*F353*(1-(0.1371+(1-0.1371)*0.09)*(1-I353)))),0)</f>
        <v>0</v>
      </c>
      <c r="K353" s="123" t="n">
        <f aca="false">ROUND(J353*($G$5+9.76+6.5)/100,2)*I353</f>
        <v>0</v>
      </c>
      <c r="L353" s="123" t="n">
        <f aca="false">K353+J353</f>
        <v>0</v>
      </c>
      <c r="M353" s="123" t="n">
        <f aca="false">L353*$G$6</f>
        <v>0</v>
      </c>
      <c r="W353" s="121" t="n">
        <f aca="false">IFERROR(MOD(9*MID(D353,1,1)+7*MID(D353,2,1)+3*MID(D353,3,1)+MID(D353,4,1)+9*MID(D353,5,1)+7*MID(D353,6,1)+3*MID(D353,7,1)+MID(D353,8,1)+9*MID(D353,9,1)+7*MID(D353,10,1),10),10)</f>
        <v>10</v>
      </c>
    </row>
    <row r="354" customFormat="false" ht="15.6" hidden="false" customHeight="false" outlineLevel="0" collapsed="false">
      <c r="A354" s="67" t="n">
        <v>344</v>
      </c>
      <c r="B354" s="122"/>
      <c r="C354" s="122"/>
      <c r="D354" s="69"/>
      <c r="E354" s="115"/>
      <c r="F354" s="116"/>
      <c r="G354" s="117"/>
      <c r="H354" s="118"/>
      <c r="I354" s="73" t="n">
        <v>1</v>
      </c>
      <c r="J354" s="119" t="n">
        <f aca="false">IFERROR(IF(H354*F354&gt;=1300,1300*F354*(1-(0.1371+(1-0.1371)*0.09)*(1-I354)),IF(H354&lt;=1300*F354,0,1300*F354*(1-(0.1371+(1-0.1371)*0.09)*(1-I354)))),0)</f>
        <v>0</v>
      </c>
      <c r="K354" s="123" t="n">
        <f aca="false">ROUND(J354*($G$5+9.76+6.5)/100,2)*I354</f>
        <v>0</v>
      </c>
      <c r="L354" s="123" t="n">
        <f aca="false">K354+J354</f>
        <v>0</v>
      </c>
      <c r="M354" s="123" t="n">
        <f aca="false">L354*$G$6</f>
        <v>0</v>
      </c>
      <c r="W354" s="121" t="n">
        <f aca="false">IFERROR(MOD(9*MID(D354,1,1)+7*MID(D354,2,1)+3*MID(D354,3,1)+MID(D354,4,1)+9*MID(D354,5,1)+7*MID(D354,6,1)+3*MID(D354,7,1)+MID(D354,8,1)+9*MID(D354,9,1)+7*MID(D354,10,1),10),10)</f>
        <v>10</v>
      </c>
    </row>
    <row r="355" customFormat="false" ht="15.6" hidden="false" customHeight="false" outlineLevel="0" collapsed="false">
      <c r="A355" s="67" t="n">
        <v>345</v>
      </c>
      <c r="B355" s="122"/>
      <c r="C355" s="122"/>
      <c r="D355" s="69"/>
      <c r="E355" s="115"/>
      <c r="F355" s="116"/>
      <c r="G355" s="117"/>
      <c r="H355" s="118"/>
      <c r="I355" s="73" t="n">
        <v>1</v>
      </c>
      <c r="J355" s="119" t="n">
        <f aca="false">IFERROR(IF(H355*F355&gt;=1300,1300*F355*(1-(0.1371+(1-0.1371)*0.09)*(1-I355)),IF(H355&lt;=1300*F355,0,1300*F355*(1-(0.1371+(1-0.1371)*0.09)*(1-I355)))),0)</f>
        <v>0</v>
      </c>
      <c r="K355" s="123" t="n">
        <f aca="false">ROUND(J355*($G$5+9.76+6.5)/100,2)*I355</f>
        <v>0</v>
      </c>
      <c r="L355" s="123" t="n">
        <f aca="false">K355+J355</f>
        <v>0</v>
      </c>
      <c r="M355" s="123" t="n">
        <f aca="false">L355*$G$6</f>
        <v>0</v>
      </c>
      <c r="W355" s="121" t="n">
        <f aca="false">IFERROR(MOD(9*MID(D355,1,1)+7*MID(D355,2,1)+3*MID(D355,3,1)+MID(D355,4,1)+9*MID(D355,5,1)+7*MID(D355,6,1)+3*MID(D355,7,1)+MID(D355,8,1)+9*MID(D355,9,1)+7*MID(D355,10,1),10),10)</f>
        <v>10</v>
      </c>
    </row>
    <row r="356" customFormat="false" ht="15.6" hidden="false" customHeight="false" outlineLevel="0" collapsed="false">
      <c r="A356" s="67" t="n">
        <v>346</v>
      </c>
      <c r="B356" s="122"/>
      <c r="C356" s="122"/>
      <c r="D356" s="69"/>
      <c r="E356" s="115"/>
      <c r="F356" s="116"/>
      <c r="G356" s="117"/>
      <c r="H356" s="118"/>
      <c r="I356" s="73" t="n">
        <v>1</v>
      </c>
      <c r="J356" s="119" t="n">
        <f aca="false">IFERROR(IF(H356*F356&gt;=1300,1300*F356*(1-(0.1371+(1-0.1371)*0.09)*(1-I356)),IF(H356&lt;=1300*F356,0,1300*F356*(1-(0.1371+(1-0.1371)*0.09)*(1-I356)))),0)</f>
        <v>0</v>
      </c>
      <c r="K356" s="123" t="n">
        <f aca="false">ROUND(J356*($G$5+9.76+6.5)/100,2)*I356</f>
        <v>0</v>
      </c>
      <c r="L356" s="123" t="n">
        <f aca="false">K356+J356</f>
        <v>0</v>
      </c>
      <c r="M356" s="123" t="n">
        <f aca="false">L356*$G$6</f>
        <v>0</v>
      </c>
      <c r="W356" s="121" t="n">
        <f aca="false">IFERROR(MOD(9*MID(D356,1,1)+7*MID(D356,2,1)+3*MID(D356,3,1)+MID(D356,4,1)+9*MID(D356,5,1)+7*MID(D356,6,1)+3*MID(D356,7,1)+MID(D356,8,1)+9*MID(D356,9,1)+7*MID(D356,10,1),10),10)</f>
        <v>10</v>
      </c>
    </row>
    <row r="357" customFormat="false" ht="15.6" hidden="false" customHeight="false" outlineLevel="0" collapsed="false">
      <c r="A357" s="67" t="n">
        <v>347</v>
      </c>
      <c r="B357" s="122"/>
      <c r="C357" s="122"/>
      <c r="D357" s="69"/>
      <c r="E357" s="115"/>
      <c r="F357" s="116"/>
      <c r="G357" s="117"/>
      <c r="H357" s="118"/>
      <c r="I357" s="73" t="n">
        <v>1</v>
      </c>
      <c r="J357" s="119" t="n">
        <f aca="false">IFERROR(IF(H357*F357&gt;=1300,1300*F357*(1-(0.1371+(1-0.1371)*0.09)*(1-I357)),IF(H357&lt;=1300*F357,0,1300*F357*(1-(0.1371+(1-0.1371)*0.09)*(1-I357)))),0)</f>
        <v>0</v>
      </c>
      <c r="K357" s="123" t="n">
        <f aca="false">ROUND(J357*($G$5+9.76+6.5)/100,2)*I357</f>
        <v>0</v>
      </c>
      <c r="L357" s="123" t="n">
        <f aca="false">K357+J357</f>
        <v>0</v>
      </c>
      <c r="M357" s="123" t="n">
        <f aca="false">L357*$G$6</f>
        <v>0</v>
      </c>
      <c r="W357" s="121" t="n">
        <f aca="false">IFERROR(MOD(9*MID(D357,1,1)+7*MID(D357,2,1)+3*MID(D357,3,1)+MID(D357,4,1)+9*MID(D357,5,1)+7*MID(D357,6,1)+3*MID(D357,7,1)+MID(D357,8,1)+9*MID(D357,9,1)+7*MID(D357,10,1),10),10)</f>
        <v>10</v>
      </c>
    </row>
    <row r="358" customFormat="false" ht="15.6" hidden="false" customHeight="false" outlineLevel="0" collapsed="false">
      <c r="A358" s="67" t="n">
        <v>348</v>
      </c>
      <c r="B358" s="122"/>
      <c r="C358" s="122"/>
      <c r="D358" s="69"/>
      <c r="E358" s="115"/>
      <c r="F358" s="116"/>
      <c r="G358" s="117"/>
      <c r="H358" s="118"/>
      <c r="I358" s="73" t="n">
        <v>1</v>
      </c>
      <c r="J358" s="119" t="n">
        <f aca="false">IFERROR(IF(H358*F358&gt;=1300,1300*F358*(1-(0.1371+(1-0.1371)*0.09)*(1-I358)),IF(H358&lt;=1300*F358,0,1300*F358*(1-(0.1371+(1-0.1371)*0.09)*(1-I358)))),0)</f>
        <v>0</v>
      </c>
      <c r="K358" s="123" t="n">
        <f aca="false">ROUND(J358*($G$5+9.76+6.5)/100,2)*I358</f>
        <v>0</v>
      </c>
      <c r="L358" s="123" t="n">
        <f aca="false">K358+J358</f>
        <v>0</v>
      </c>
      <c r="M358" s="123" t="n">
        <f aca="false">L358*$G$6</f>
        <v>0</v>
      </c>
      <c r="W358" s="121" t="n">
        <f aca="false">IFERROR(MOD(9*MID(D358,1,1)+7*MID(D358,2,1)+3*MID(D358,3,1)+MID(D358,4,1)+9*MID(D358,5,1)+7*MID(D358,6,1)+3*MID(D358,7,1)+MID(D358,8,1)+9*MID(D358,9,1)+7*MID(D358,10,1),10),10)</f>
        <v>10</v>
      </c>
    </row>
    <row r="359" customFormat="false" ht="15.6" hidden="false" customHeight="false" outlineLevel="0" collapsed="false">
      <c r="A359" s="67" t="n">
        <v>349</v>
      </c>
      <c r="B359" s="122"/>
      <c r="C359" s="122"/>
      <c r="D359" s="69"/>
      <c r="E359" s="115"/>
      <c r="F359" s="116"/>
      <c r="G359" s="117"/>
      <c r="H359" s="118"/>
      <c r="I359" s="73" t="n">
        <v>1</v>
      </c>
      <c r="J359" s="119" t="n">
        <f aca="false">IFERROR(IF(H359*F359&gt;=1300,1300*F359*(1-(0.1371+(1-0.1371)*0.09)*(1-I359)),IF(H359&lt;=1300*F359,0,1300*F359*(1-(0.1371+(1-0.1371)*0.09)*(1-I359)))),0)</f>
        <v>0</v>
      </c>
      <c r="K359" s="123" t="n">
        <f aca="false">ROUND(J359*($G$5+9.76+6.5)/100,2)*I359</f>
        <v>0</v>
      </c>
      <c r="L359" s="123" t="n">
        <f aca="false">K359+J359</f>
        <v>0</v>
      </c>
      <c r="M359" s="123" t="n">
        <f aca="false">L359*$G$6</f>
        <v>0</v>
      </c>
      <c r="W359" s="121" t="n">
        <f aca="false">IFERROR(MOD(9*MID(D359,1,1)+7*MID(D359,2,1)+3*MID(D359,3,1)+MID(D359,4,1)+9*MID(D359,5,1)+7*MID(D359,6,1)+3*MID(D359,7,1)+MID(D359,8,1)+9*MID(D359,9,1)+7*MID(D359,10,1),10),10)</f>
        <v>10</v>
      </c>
    </row>
    <row r="360" customFormat="false" ht="15.6" hidden="false" customHeight="false" outlineLevel="0" collapsed="false">
      <c r="A360" s="67" t="n">
        <v>350</v>
      </c>
      <c r="B360" s="122"/>
      <c r="C360" s="122"/>
      <c r="D360" s="69"/>
      <c r="E360" s="115"/>
      <c r="F360" s="116"/>
      <c r="G360" s="117"/>
      <c r="H360" s="118"/>
      <c r="I360" s="73" t="n">
        <v>1</v>
      </c>
      <c r="J360" s="119" t="n">
        <f aca="false">IFERROR(IF(H360*F360&gt;=1300,1300*F360*(1-(0.1371+(1-0.1371)*0.09)*(1-I360)),IF(H360&lt;=1300*F360,0,1300*F360*(1-(0.1371+(1-0.1371)*0.09)*(1-I360)))),0)</f>
        <v>0</v>
      </c>
      <c r="K360" s="123" t="n">
        <f aca="false">ROUND(J360*($G$5+9.76+6.5)/100,2)*I360</f>
        <v>0</v>
      </c>
      <c r="L360" s="123" t="n">
        <f aca="false">K360+J360</f>
        <v>0</v>
      </c>
      <c r="M360" s="123" t="n">
        <f aca="false">L360*$G$6</f>
        <v>0</v>
      </c>
      <c r="W360" s="121" t="n">
        <f aca="false">IFERROR(MOD(9*MID(D360,1,1)+7*MID(D360,2,1)+3*MID(D360,3,1)+MID(D360,4,1)+9*MID(D360,5,1)+7*MID(D360,6,1)+3*MID(D360,7,1)+MID(D360,8,1)+9*MID(D360,9,1)+7*MID(D360,10,1),10),10)</f>
        <v>10</v>
      </c>
    </row>
    <row r="361" customFormat="false" ht="15.6" hidden="false" customHeight="false" outlineLevel="0" collapsed="false">
      <c r="A361" s="67" t="n">
        <v>351</v>
      </c>
      <c r="B361" s="122"/>
      <c r="C361" s="122"/>
      <c r="D361" s="69"/>
      <c r="E361" s="115"/>
      <c r="F361" s="116"/>
      <c r="G361" s="117"/>
      <c r="H361" s="118"/>
      <c r="I361" s="73" t="n">
        <v>1</v>
      </c>
      <c r="J361" s="119" t="n">
        <f aca="false">IFERROR(IF(H361*F361&gt;=1300,1300*F361*(1-(0.1371+(1-0.1371)*0.09)*(1-I361)),IF(H361&lt;=1300*F361,0,1300*F361*(1-(0.1371+(1-0.1371)*0.09)*(1-I361)))),0)</f>
        <v>0</v>
      </c>
      <c r="K361" s="123" t="n">
        <f aca="false">ROUND(J361*($G$5+9.76+6.5)/100,2)*I361</f>
        <v>0</v>
      </c>
      <c r="L361" s="123" t="n">
        <f aca="false">K361+J361</f>
        <v>0</v>
      </c>
      <c r="M361" s="123" t="n">
        <f aca="false">L361*$G$6</f>
        <v>0</v>
      </c>
      <c r="W361" s="121" t="n">
        <f aca="false">IFERROR(MOD(9*MID(D361,1,1)+7*MID(D361,2,1)+3*MID(D361,3,1)+MID(D361,4,1)+9*MID(D361,5,1)+7*MID(D361,6,1)+3*MID(D361,7,1)+MID(D361,8,1)+9*MID(D361,9,1)+7*MID(D361,10,1),10),10)</f>
        <v>10</v>
      </c>
    </row>
    <row r="362" customFormat="false" ht="15.6" hidden="false" customHeight="false" outlineLevel="0" collapsed="false">
      <c r="A362" s="67" t="n">
        <v>352</v>
      </c>
      <c r="B362" s="122"/>
      <c r="C362" s="122"/>
      <c r="D362" s="69"/>
      <c r="E362" s="115"/>
      <c r="F362" s="116"/>
      <c r="G362" s="117"/>
      <c r="H362" s="118"/>
      <c r="I362" s="73" t="n">
        <v>1</v>
      </c>
      <c r="J362" s="119" t="n">
        <f aca="false">IFERROR(IF(H362*F362&gt;=1300,1300*F362*(1-(0.1371+(1-0.1371)*0.09)*(1-I362)),IF(H362&lt;=1300*F362,0,1300*F362*(1-(0.1371+(1-0.1371)*0.09)*(1-I362)))),0)</f>
        <v>0</v>
      </c>
      <c r="K362" s="123" t="n">
        <f aca="false">ROUND(J362*($G$5+9.76+6.5)/100,2)*I362</f>
        <v>0</v>
      </c>
      <c r="L362" s="123" t="n">
        <f aca="false">K362+J362</f>
        <v>0</v>
      </c>
      <c r="M362" s="123" t="n">
        <f aca="false">L362*$G$6</f>
        <v>0</v>
      </c>
      <c r="W362" s="121" t="n">
        <f aca="false">IFERROR(MOD(9*MID(D362,1,1)+7*MID(D362,2,1)+3*MID(D362,3,1)+MID(D362,4,1)+9*MID(D362,5,1)+7*MID(D362,6,1)+3*MID(D362,7,1)+MID(D362,8,1)+9*MID(D362,9,1)+7*MID(D362,10,1),10),10)</f>
        <v>10</v>
      </c>
    </row>
    <row r="363" customFormat="false" ht="15.6" hidden="false" customHeight="false" outlineLevel="0" collapsed="false">
      <c r="A363" s="67" t="n">
        <v>353</v>
      </c>
      <c r="B363" s="122"/>
      <c r="C363" s="122"/>
      <c r="D363" s="69"/>
      <c r="E363" s="115"/>
      <c r="F363" s="116"/>
      <c r="G363" s="117"/>
      <c r="H363" s="118"/>
      <c r="I363" s="73" t="n">
        <v>1</v>
      </c>
      <c r="J363" s="119" t="n">
        <f aca="false">IFERROR(IF(H363*F363&gt;=1300,1300*F363*(1-(0.1371+(1-0.1371)*0.09)*(1-I363)),IF(H363&lt;=1300*F363,0,1300*F363*(1-(0.1371+(1-0.1371)*0.09)*(1-I363)))),0)</f>
        <v>0</v>
      </c>
      <c r="K363" s="123" t="n">
        <f aca="false">ROUND(J363*($G$5+9.76+6.5)/100,2)*I363</f>
        <v>0</v>
      </c>
      <c r="L363" s="123" t="n">
        <f aca="false">K363+J363</f>
        <v>0</v>
      </c>
      <c r="M363" s="123" t="n">
        <f aca="false">L363*$G$6</f>
        <v>0</v>
      </c>
      <c r="W363" s="121" t="n">
        <f aca="false">IFERROR(MOD(9*MID(D363,1,1)+7*MID(D363,2,1)+3*MID(D363,3,1)+MID(D363,4,1)+9*MID(D363,5,1)+7*MID(D363,6,1)+3*MID(D363,7,1)+MID(D363,8,1)+9*MID(D363,9,1)+7*MID(D363,10,1),10),10)</f>
        <v>10</v>
      </c>
    </row>
    <row r="364" customFormat="false" ht="15.6" hidden="false" customHeight="false" outlineLevel="0" collapsed="false">
      <c r="A364" s="67" t="n">
        <v>354</v>
      </c>
      <c r="B364" s="122"/>
      <c r="C364" s="122"/>
      <c r="D364" s="69"/>
      <c r="E364" s="115"/>
      <c r="F364" s="116"/>
      <c r="G364" s="117"/>
      <c r="H364" s="118"/>
      <c r="I364" s="73" t="n">
        <v>1</v>
      </c>
      <c r="J364" s="119" t="n">
        <f aca="false">IFERROR(IF(H364*F364&gt;=1300,1300*F364*(1-(0.1371+(1-0.1371)*0.09)*(1-I364)),IF(H364&lt;=1300*F364,0,1300*F364*(1-(0.1371+(1-0.1371)*0.09)*(1-I364)))),0)</f>
        <v>0</v>
      </c>
      <c r="K364" s="123" t="n">
        <f aca="false">ROUND(J364*($G$5+9.76+6.5)/100,2)*I364</f>
        <v>0</v>
      </c>
      <c r="L364" s="123" t="n">
        <f aca="false">K364+J364</f>
        <v>0</v>
      </c>
      <c r="M364" s="123" t="n">
        <f aca="false">L364*$G$6</f>
        <v>0</v>
      </c>
      <c r="W364" s="121" t="n">
        <f aca="false">IFERROR(MOD(9*MID(D364,1,1)+7*MID(D364,2,1)+3*MID(D364,3,1)+MID(D364,4,1)+9*MID(D364,5,1)+7*MID(D364,6,1)+3*MID(D364,7,1)+MID(D364,8,1)+9*MID(D364,9,1)+7*MID(D364,10,1),10),10)</f>
        <v>10</v>
      </c>
    </row>
    <row r="365" customFormat="false" ht="15.6" hidden="false" customHeight="false" outlineLevel="0" collapsed="false">
      <c r="A365" s="67" t="n">
        <v>355</v>
      </c>
      <c r="B365" s="122"/>
      <c r="C365" s="122"/>
      <c r="D365" s="69"/>
      <c r="E365" s="115"/>
      <c r="F365" s="116"/>
      <c r="G365" s="117"/>
      <c r="H365" s="118"/>
      <c r="I365" s="73" t="n">
        <v>1</v>
      </c>
      <c r="J365" s="119" t="n">
        <f aca="false">IFERROR(IF(H365*F365&gt;=1300,1300*F365*(1-(0.1371+(1-0.1371)*0.09)*(1-I365)),IF(H365&lt;=1300*F365,0,1300*F365*(1-(0.1371+(1-0.1371)*0.09)*(1-I365)))),0)</f>
        <v>0</v>
      </c>
      <c r="K365" s="123" t="n">
        <f aca="false">ROUND(J365*($G$5+9.76+6.5)/100,2)*I365</f>
        <v>0</v>
      </c>
      <c r="L365" s="123" t="n">
        <f aca="false">K365+J365</f>
        <v>0</v>
      </c>
      <c r="M365" s="123" t="n">
        <f aca="false">L365*$G$6</f>
        <v>0</v>
      </c>
      <c r="W365" s="121" t="n">
        <f aca="false">IFERROR(MOD(9*MID(D365,1,1)+7*MID(D365,2,1)+3*MID(D365,3,1)+MID(D365,4,1)+9*MID(D365,5,1)+7*MID(D365,6,1)+3*MID(D365,7,1)+MID(D365,8,1)+9*MID(D365,9,1)+7*MID(D365,10,1),10),10)</f>
        <v>10</v>
      </c>
    </row>
    <row r="366" customFormat="false" ht="15.6" hidden="false" customHeight="false" outlineLevel="0" collapsed="false">
      <c r="A366" s="67" t="n">
        <v>356</v>
      </c>
      <c r="B366" s="122"/>
      <c r="C366" s="122"/>
      <c r="D366" s="69"/>
      <c r="E366" s="115"/>
      <c r="F366" s="116"/>
      <c r="G366" s="117"/>
      <c r="H366" s="118"/>
      <c r="I366" s="73" t="n">
        <v>1</v>
      </c>
      <c r="J366" s="119" t="n">
        <f aca="false">IFERROR(IF(H366*F366&gt;=1300,1300*F366*(1-(0.1371+(1-0.1371)*0.09)*(1-I366)),IF(H366&lt;=1300*F366,0,1300*F366*(1-(0.1371+(1-0.1371)*0.09)*(1-I366)))),0)</f>
        <v>0</v>
      </c>
      <c r="K366" s="123" t="n">
        <f aca="false">ROUND(J366*($G$5+9.76+6.5)/100,2)*I366</f>
        <v>0</v>
      </c>
      <c r="L366" s="123" t="n">
        <f aca="false">K366+J366</f>
        <v>0</v>
      </c>
      <c r="M366" s="123" t="n">
        <f aca="false">L366*$G$6</f>
        <v>0</v>
      </c>
      <c r="W366" s="121" t="n">
        <f aca="false">IFERROR(MOD(9*MID(D366,1,1)+7*MID(D366,2,1)+3*MID(D366,3,1)+MID(D366,4,1)+9*MID(D366,5,1)+7*MID(D366,6,1)+3*MID(D366,7,1)+MID(D366,8,1)+9*MID(D366,9,1)+7*MID(D366,10,1),10),10)</f>
        <v>10</v>
      </c>
    </row>
    <row r="367" customFormat="false" ht="15.6" hidden="false" customHeight="false" outlineLevel="0" collapsed="false">
      <c r="A367" s="67" t="n">
        <v>357</v>
      </c>
      <c r="B367" s="122"/>
      <c r="C367" s="122"/>
      <c r="D367" s="69"/>
      <c r="E367" s="115"/>
      <c r="F367" s="116"/>
      <c r="G367" s="117"/>
      <c r="H367" s="118"/>
      <c r="I367" s="73" t="n">
        <v>1</v>
      </c>
      <c r="J367" s="119" t="n">
        <f aca="false">IFERROR(IF(H367*F367&gt;=1300,1300*F367*(1-(0.1371+(1-0.1371)*0.09)*(1-I367)),IF(H367&lt;=1300*F367,0,1300*F367*(1-(0.1371+(1-0.1371)*0.09)*(1-I367)))),0)</f>
        <v>0</v>
      </c>
      <c r="K367" s="123" t="n">
        <f aca="false">ROUND(J367*($G$5+9.76+6.5)/100,2)*I367</f>
        <v>0</v>
      </c>
      <c r="L367" s="123" t="n">
        <f aca="false">K367+J367</f>
        <v>0</v>
      </c>
      <c r="M367" s="123" t="n">
        <f aca="false">L367*$G$6</f>
        <v>0</v>
      </c>
      <c r="W367" s="121" t="n">
        <f aca="false">IFERROR(MOD(9*MID(D367,1,1)+7*MID(D367,2,1)+3*MID(D367,3,1)+MID(D367,4,1)+9*MID(D367,5,1)+7*MID(D367,6,1)+3*MID(D367,7,1)+MID(D367,8,1)+9*MID(D367,9,1)+7*MID(D367,10,1),10),10)</f>
        <v>10</v>
      </c>
    </row>
    <row r="368" customFormat="false" ht="15.6" hidden="false" customHeight="false" outlineLevel="0" collapsed="false">
      <c r="A368" s="67" t="n">
        <v>358</v>
      </c>
      <c r="B368" s="122"/>
      <c r="C368" s="122"/>
      <c r="D368" s="69"/>
      <c r="E368" s="115"/>
      <c r="F368" s="116"/>
      <c r="G368" s="117"/>
      <c r="H368" s="118"/>
      <c r="I368" s="73" t="n">
        <v>1</v>
      </c>
      <c r="J368" s="119" t="n">
        <f aca="false">IFERROR(IF(H368*F368&gt;=1300,1300*F368*(1-(0.1371+(1-0.1371)*0.09)*(1-I368)),IF(H368&lt;=1300*F368,0,1300*F368*(1-(0.1371+(1-0.1371)*0.09)*(1-I368)))),0)</f>
        <v>0</v>
      </c>
      <c r="K368" s="123" t="n">
        <f aca="false">ROUND(J368*($G$5+9.76+6.5)/100,2)*I368</f>
        <v>0</v>
      </c>
      <c r="L368" s="123" t="n">
        <f aca="false">K368+J368</f>
        <v>0</v>
      </c>
      <c r="M368" s="123" t="n">
        <f aca="false">L368*$G$6</f>
        <v>0</v>
      </c>
      <c r="W368" s="121" t="n">
        <f aca="false">IFERROR(MOD(9*MID(D368,1,1)+7*MID(D368,2,1)+3*MID(D368,3,1)+MID(D368,4,1)+9*MID(D368,5,1)+7*MID(D368,6,1)+3*MID(D368,7,1)+MID(D368,8,1)+9*MID(D368,9,1)+7*MID(D368,10,1),10),10)</f>
        <v>10</v>
      </c>
    </row>
    <row r="369" customFormat="false" ht="15.6" hidden="false" customHeight="false" outlineLevel="0" collapsed="false">
      <c r="A369" s="67" t="n">
        <v>359</v>
      </c>
      <c r="B369" s="122"/>
      <c r="C369" s="122"/>
      <c r="D369" s="69"/>
      <c r="E369" s="115"/>
      <c r="F369" s="116"/>
      <c r="G369" s="117"/>
      <c r="H369" s="118"/>
      <c r="I369" s="73" t="n">
        <v>1</v>
      </c>
      <c r="J369" s="119" t="n">
        <f aca="false">IFERROR(IF(H369*F369&gt;=1300,1300*F369*(1-(0.1371+(1-0.1371)*0.09)*(1-I369)),IF(H369&lt;=1300*F369,0,1300*F369*(1-(0.1371+(1-0.1371)*0.09)*(1-I369)))),0)</f>
        <v>0</v>
      </c>
      <c r="K369" s="123" t="n">
        <f aca="false">ROUND(J369*($G$5+9.76+6.5)/100,2)*I369</f>
        <v>0</v>
      </c>
      <c r="L369" s="123" t="n">
        <f aca="false">K369+J369</f>
        <v>0</v>
      </c>
      <c r="M369" s="123" t="n">
        <f aca="false">L369*$G$6</f>
        <v>0</v>
      </c>
      <c r="W369" s="121" t="n">
        <f aca="false">IFERROR(MOD(9*MID(D369,1,1)+7*MID(D369,2,1)+3*MID(D369,3,1)+MID(D369,4,1)+9*MID(D369,5,1)+7*MID(D369,6,1)+3*MID(D369,7,1)+MID(D369,8,1)+9*MID(D369,9,1)+7*MID(D369,10,1),10),10)</f>
        <v>10</v>
      </c>
    </row>
    <row r="370" customFormat="false" ht="15.6" hidden="false" customHeight="false" outlineLevel="0" collapsed="false">
      <c r="A370" s="67" t="n">
        <v>360</v>
      </c>
      <c r="B370" s="122"/>
      <c r="C370" s="122"/>
      <c r="D370" s="69"/>
      <c r="E370" s="115"/>
      <c r="F370" s="116"/>
      <c r="G370" s="117"/>
      <c r="H370" s="118"/>
      <c r="I370" s="73" t="n">
        <v>1</v>
      </c>
      <c r="J370" s="119" t="n">
        <f aca="false">IFERROR(IF(H370*F370&gt;=1300,1300*F370*(1-(0.1371+(1-0.1371)*0.09)*(1-I370)),IF(H370&lt;=1300*F370,0,1300*F370*(1-(0.1371+(1-0.1371)*0.09)*(1-I370)))),0)</f>
        <v>0</v>
      </c>
      <c r="K370" s="123" t="n">
        <f aca="false">ROUND(J370*($G$5+9.76+6.5)/100,2)*I370</f>
        <v>0</v>
      </c>
      <c r="L370" s="123" t="n">
        <f aca="false">K370+J370</f>
        <v>0</v>
      </c>
      <c r="M370" s="123" t="n">
        <f aca="false">L370*$G$6</f>
        <v>0</v>
      </c>
      <c r="W370" s="121" t="n">
        <f aca="false">IFERROR(MOD(9*MID(D370,1,1)+7*MID(D370,2,1)+3*MID(D370,3,1)+MID(D370,4,1)+9*MID(D370,5,1)+7*MID(D370,6,1)+3*MID(D370,7,1)+MID(D370,8,1)+9*MID(D370,9,1)+7*MID(D370,10,1),10),10)</f>
        <v>10</v>
      </c>
    </row>
    <row r="371" customFormat="false" ht="15.6" hidden="false" customHeight="false" outlineLevel="0" collapsed="false">
      <c r="A371" s="67" t="n">
        <v>361</v>
      </c>
      <c r="B371" s="122"/>
      <c r="C371" s="122"/>
      <c r="D371" s="69"/>
      <c r="E371" s="115"/>
      <c r="F371" s="116"/>
      <c r="G371" s="117"/>
      <c r="H371" s="118"/>
      <c r="I371" s="73" t="n">
        <v>1</v>
      </c>
      <c r="J371" s="119" t="n">
        <f aca="false">IFERROR(IF(H371*F371&gt;=1300,1300*F371*(1-(0.1371+(1-0.1371)*0.09)*(1-I371)),IF(H371&lt;=1300*F371,0,1300*F371*(1-(0.1371+(1-0.1371)*0.09)*(1-I371)))),0)</f>
        <v>0</v>
      </c>
      <c r="K371" s="123" t="n">
        <f aca="false">ROUND(J371*($G$5+9.76+6.5)/100,2)*I371</f>
        <v>0</v>
      </c>
      <c r="L371" s="123" t="n">
        <f aca="false">K371+J371</f>
        <v>0</v>
      </c>
      <c r="M371" s="123" t="n">
        <f aca="false">L371*$G$6</f>
        <v>0</v>
      </c>
      <c r="W371" s="121" t="n">
        <f aca="false">IFERROR(MOD(9*MID(D371,1,1)+7*MID(D371,2,1)+3*MID(D371,3,1)+MID(D371,4,1)+9*MID(D371,5,1)+7*MID(D371,6,1)+3*MID(D371,7,1)+MID(D371,8,1)+9*MID(D371,9,1)+7*MID(D371,10,1),10),10)</f>
        <v>10</v>
      </c>
    </row>
    <row r="372" customFormat="false" ht="15.6" hidden="false" customHeight="false" outlineLevel="0" collapsed="false">
      <c r="A372" s="67" t="n">
        <v>362</v>
      </c>
      <c r="B372" s="122"/>
      <c r="C372" s="122"/>
      <c r="D372" s="69"/>
      <c r="E372" s="115"/>
      <c r="F372" s="116"/>
      <c r="G372" s="117"/>
      <c r="H372" s="118"/>
      <c r="I372" s="73" t="n">
        <v>1</v>
      </c>
      <c r="J372" s="119" t="n">
        <f aca="false">IFERROR(IF(H372*F372&gt;=1300,1300*F372*(1-(0.1371+(1-0.1371)*0.09)*(1-I372)),IF(H372&lt;=1300*F372,0,1300*F372*(1-(0.1371+(1-0.1371)*0.09)*(1-I372)))),0)</f>
        <v>0</v>
      </c>
      <c r="K372" s="123" t="n">
        <f aca="false">ROUND(J372*($G$5+9.76+6.5)/100,2)*I372</f>
        <v>0</v>
      </c>
      <c r="L372" s="123" t="n">
        <f aca="false">K372+J372</f>
        <v>0</v>
      </c>
      <c r="M372" s="123" t="n">
        <f aca="false">L372*$G$6</f>
        <v>0</v>
      </c>
      <c r="W372" s="121" t="n">
        <f aca="false">IFERROR(MOD(9*MID(D372,1,1)+7*MID(D372,2,1)+3*MID(D372,3,1)+MID(D372,4,1)+9*MID(D372,5,1)+7*MID(D372,6,1)+3*MID(D372,7,1)+MID(D372,8,1)+9*MID(D372,9,1)+7*MID(D372,10,1),10),10)</f>
        <v>10</v>
      </c>
    </row>
    <row r="373" customFormat="false" ht="15.6" hidden="false" customHeight="false" outlineLevel="0" collapsed="false">
      <c r="A373" s="67" t="n">
        <v>363</v>
      </c>
      <c r="B373" s="122"/>
      <c r="C373" s="122"/>
      <c r="D373" s="69"/>
      <c r="E373" s="115"/>
      <c r="F373" s="116"/>
      <c r="G373" s="117"/>
      <c r="H373" s="118"/>
      <c r="I373" s="73" t="n">
        <v>1</v>
      </c>
      <c r="J373" s="119" t="n">
        <f aca="false">IFERROR(IF(H373*F373&gt;=1300,1300*F373*(1-(0.1371+(1-0.1371)*0.09)*(1-I373)),IF(H373&lt;=1300*F373,0,1300*F373*(1-(0.1371+(1-0.1371)*0.09)*(1-I373)))),0)</f>
        <v>0</v>
      </c>
      <c r="K373" s="123" t="n">
        <f aca="false">ROUND(J373*($G$5+9.76+6.5)/100,2)*I373</f>
        <v>0</v>
      </c>
      <c r="L373" s="123" t="n">
        <f aca="false">K373+J373</f>
        <v>0</v>
      </c>
      <c r="M373" s="123" t="n">
        <f aca="false">L373*$G$6</f>
        <v>0</v>
      </c>
      <c r="W373" s="121" t="n">
        <f aca="false">IFERROR(MOD(9*MID(D373,1,1)+7*MID(D373,2,1)+3*MID(D373,3,1)+MID(D373,4,1)+9*MID(D373,5,1)+7*MID(D373,6,1)+3*MID(D373,7,1)+MID(D373,8,1)+9*MID(D373,9,1)+7*MID(D373,10,1),10),10)</f>
        <v>10</v>
      </c>
    </row>
    <row r="374" customFormat="false" ht="15.6" hidden="false" customHeight="false" outlineLevel="0" collapsed="false">
      <c r="A374" s="67" t="n">
        <v>364</v>
      </c>
      <c r="B374" s="122"/>
      <c r="C374" s="122"/>
      <c r="D374" s="69"/>
      <c r="E374" s="115"/>
      <c r="F374" s="116"/>
      <c r="G374" s="117"/>
      <c r="H374" s="118"/>
      <c r="I374" s="73" t="n">
        <v>1</v>
      </c>
      <c r="J374" s="119" t="n">
        <f aca="false">IFERROR(IF(H374*F374&gt;=1300,1300*F374*(1-(0.1371+(1-0.1371)*0.09)*(1-I374)),IF(H374&lt;=1300*F374,0,1300*F374*(1-(0.1371+(1-0.1371)*0.09)*(1-I374)))),0)</f>
        <v>0</v>
      </c>
      <c r="K374" s="123" t="n">
        <f aca="false">ROUND(J374*($G$5+9.76+6.5)/100,2)*I374</f>
        <v>0</v>
      </c>
      <c r="L374" s="123" t="n">
        <f aca="false">K374+J374</f>
        <v>0</v>
      </c>
      <c r="M374" s="123" t="n">
        <f aca="false">L374*$G$6</f>
        <v>0</v>
      </c>
      <c r="W374" s="121" t="n">
        <f aca="false">IFERROR(MOD(9*MID(D374,1,1)+7*MID(D374,2,1)+3*MID(D374,3,1)+MID(D374,4,1)+9*MID(D374,5,1)+7*MID(D374,6,1)+3*MID(D374,7,1)+MID(D374,8,1)+9*MID(D374,9,1)+7*MID(D374,10,1),10),10)</f>
        <v>10</v>
      </c>
    </row>
    <row r="375" customFormat="false" ht="15.6" hidden="false" customHeight="false" outlineLevel="0" collapsed="false">
      <c r="A375" s="67" t="n">
        <v>365</v>
      </c>
      <c r="B375" s="122"/>
      <c r="C375" s="122"/>
      <c r="D375" s="69"/>
      <c r="E375" s="115"/>
      <c r="F375" s="116"/>
      <c r="G375" s="117"/>
      <c r="H375" s="118"/>
      <c r="I375" s="73" t="n">
        <v>1</v>
      </c>
      <c r="J375" s="119" t="n">
        <f aca="false">IFERROR(IF(H375*F375&gt;=1300,1300*F375*(1-(0.1371+(1-0.1371)*0.09)*(1-I375)),IF(H375&lt;=1300*F375,0,1300*F375*(1-(0.1371+(1-0.1371)*0.09)*(1-I375)))),0)</f>
        <v>0</v>
      </c>
      <c r="K375" s="123" t="n">
        <f aca="false">ROUND(J375*($G$5+9.76+6.5)/100,2)*I375</f>
        <v>0</v>
      </c>
      <c r="L375" s="123" t="n">
        <f aca="false">K375+J375</f>
        <v>0</v>
      </c>
      <c r="M375" s="123" t="n">
        <f aca="false">L375*$G$6</f>
        <v>0</v>
      </c>
      <c r="W375" s="121" t="n">
        <f aca="false">IFERROR(MOD(9*MID(D375,1,1)+7*MID(D375,2,1)+3*MID(D375,3,1)+MID(D375,4,1)+9*MID(D375,5,1)+7*MID(D375,6,1)+3*MID(D375,7,1)+MID(D375,8,1)+9*MID(D375,9,1)+7*MID(D375,10,1),10),10)</f>
        <v>10</v>
      </c>
    </row>
    <row r="376" customFormat="false" ht="15.6" hidden="false" customHeight="false" outlineLevel="0" collapsed="false">
      <c r="A376" s="67" t="n">
        <v>366</v>
      </c>
      <c r="B376" s="122"/>
      <c r="C376" s="122"/>
      <c r="D376" s="69"/>
      <c r="E376" s="115"/>
      <c r="F376" s="116"/>
      <c r="G376" s="117"/>
      <c r="H376" s="118"/>
      <c r="I376" s="73" t="n">
        <v>1</v>
      </c>
      <c r="J376" s="119" t="n">
        <f aca="false">IFERROR(IF(H376*F376&gt;=1300,1300*F376*(1-(0.1371+(1-0.1371)*0.09)*(1-I376)),IF(H376&lt;=1300*F376,0,1300*F376*(1-(0.1371+(1-0.1371)*0.09)*(1-I376)))),0)</f>
        <v>0</v>
      </c>
      <c r="K376" s="123" t="n">
        <f aca="false">ROUND(J376*($G$5+9.76+6.5)/100,2)*I376</f>
        <v>0</v>
      </c>
      <c r="L376" s="123" t="n">
        <f aca="false">K376+J376</f>
        <v>0</v>
      </c>
      <c r="M376" s="123" t="n">
        <f aca="false">L376*$G$6</f>
        <v>0</v>
      </c>
      <c r="W376" s="121" t="n">
        <f aca="false">IFERROR(MOD(9*MID(D376,1,1)+7*MID(D376,2,1)+3*MID(D376,3,1)+MID(D376,4,1)+9*MID(D376,5,1)+7*MID(D376,6,1)+3*MID(D376,7,1)+MID(D376,8,1)+9*MID(D376,9,1)+7*MID(D376,10,1),10),10)</f>
        <v>10</v>
      </c>
    </row>
    <row r="377" customFormat="false" ht="15.6" hidden="false" customHeight="false" outlineLevel="0" collapsed="false">
      <c r="A377" s="67" t="n">
        <v>367</v>
      </c>
      <c r="B377" s="122"/>
      <c r="C377" s="122"/>
      <c r="D377" s="69"/>
      <c r="E377" s="115"/>
      <c r="F377" s="116"/>
      <c r="G377" s="117"/>
      <c r="H377" s="118"/>
      <c r="I377" s="73" t="n">
        <v>1</v>
      </c>
      <c r="J377" s="119" t="n">
        <f aca="false">IFERROR(IF(H377*F377&gt;=1300,1300*F377*(1-(0.1371+(1-0.1371)*0.09)*(1-I377)),IF(H377&lt;=1300*F377,0,1300*F377*(1-(0.1371+(1-0.1371)*0.09)*(1-I377)))),0)</f>
        <v>0</v>
      </c>
      <c r="K377" s="123" t="n">
        <f aca="false">ROUND(J377*($G$5+9.76+6.5)/100,2)*I377</f>
        <v>0</v>
      </c>
      <c r="L377" s="123" t="n">
        <f aca="false">K377+J377</f>
        <v>0</v>
      </c>
      <c r="M377" s="123" t="n">
        <f aca="false">L377*$G$6</f>
        <v>0</v>
      </c>
      <c r="W377" s="121" t="n">
        <f aca="false">IFERROR(MOD(9*MID(D377,1,1)+7*MID(D377,2,1)+3*MID(D377,3,1)+MID(D377,4,1)+9*MID(D377,5,1)+7*MID(D377,6,1)+3*MID(D377,7,1)+MID(D377,8,1)+9*MID(D377,9,1)+7*MID(D377,10,1),10),10)</f>
        <v>10</v>
      </c>
    </row>
    <row r="378" customFormat="false" ht="15.6" hidden="false" customHeight="false" outlineLevel="0" collapsed="false">
      <c r="A378" s="67" t="n">
        <v>368</v>
      </c>
      <c r="B378" s="122"/>
      <c r="C378" s="122"/>
      <c r="D378" s="69"/>
      <c r="E378" s="115"/>
      <c r="F378" s="116"/>
      <c r="G378" s="117"/>
      <c r="H378" s="118"/>
      <c r="I378" s="73" t="n">
        <v>1</v>
      </c>
      <c r="J378" s="119" t="n">
        <f aca="false">IFERROR(IF(H378*F378&gt;=1300,1300*F378*(1-(0.1371+(1-0.1371)*0.09)*(1-I378)),IF(H378&lt;=1300*F378,0,1300*F378*(1-(0.1371+(1-0.1371)*0.09)*(1-I378)))),0)</f>
        <v>0</v>
      </c>
      <c r="K378" s="123" t="n">
        <f aca="false">ROUND(J378*($G$5+9.76+6.5)/100,2)*I378</f>
        <v>0</v>
      </c>
      <c r="L378" s="123" t="n">
        <f aca="false">K378+J378</f>
        <v>0</v>
      </c>
      <c r="M378" s="123" t="n">
        <f aca="false">L378*$G$6</f>
        <v>0</v>
      </c>
      <c r="W378" s="121" t="n">
        <f aca="false">IFERROR(MOD(9*MID(D378,1,1)+7*MID(D378,2,1)+3*MID(D378,3,1)+MID(D378,4,1)+9*MID(D378,5,1)+7*MID(D378,6,1)+3*MID(D378,7,1)+MID(D378,8,1)+9*MID(D378,9,1)+7*MID(D378,10,1),10),10)</f>
        <v>10</v>
      </c>
    </row>
    <row r="379" customFormat="false" ht="15.6" hidden="false" customHeight="false" outlineLevel="0" collapsed="false">
      <c r="A379" s="67" t="n">
        <v>369</v>
      </c>
      <c r="B379" s="122"/>
      <c r="C379" s="122"/>
      <c r="D379" s="69"/>
      <c r="E379" s="115"/>
      <c r="F379" s="116"/>
      <c r="G379" s="117"/>
      <c r="H379" s="118"/>
      <c r="I379" s="73" t="n">
        <v>1</v>
      </c>
      <c r="J379" s="119" t="n">
        <f aca="false">IFERROR(IF(H379*F379&gt;=1300,1300*F379*(1-(0.1371+(1-0.1371)*0.09)*(1-I379)),IF(H379&lt;=1300*F379,0,1300*F379*(1-(0.1371+(1-0.1371)*0.09)*(1-I379)))),0)</f>
        <v>0</v>
      </c>
      <c r="K379" s="123" t="n">
        <f aca="false">ROUND(J379*($G$5+9.76+6.5)/100,2)*I379</f>
        <v>0</v>
      </c>
      <c r="L379" s="123" t="n">
        <f aca="false">K379+J379</f>
        <v>0</v>
      </c>
      <c r="M379" s="123" t="n">
        <f aca="false">L379*$G$6</f>
        <v>0</v>
      </c>
      <c r="W379" s="121" t="n">
        <f aca="false">IFERROR(MOD(9*MID(D379,1,1)+7*MID(D379,2,1)+3*MID(D379,3,1)+MID(D379,4,1)+9*MID(D379,5,1)+7*MID(D379,6,1)+3*MID(D379,7,1)+MID(D379,8,1)+9*MID(D379,9,1)+7*MID(D379,10,1),10),10)</f>
        <v>10</v>
      </c>
    </row>
    <row r="380" customFormat="false" ht="15.6" hidden="false" customHeight="false" outlineLevel="0" collapsed="false">
      <c r="A380" s="67" t="n">
        <v>370</v>
      </c>
      <c r="B380" s="122"/>
      <c r="C380" s="122"/>
      <c r="D380" s="69"/>
      <c r="E380" s="115"/>
      <c r="F380" s="116"/>
      <c r="G380" s="117"/>
      <c r="H380" s="118"/>
      <c r="I380" s="73" t="n">
        <v>1</v>
      </c>
      <c r="J380" s="119" t="n">
        <f aca="false">IFERROR(IF(H380*F380&gt;=1300,1300*F380*(1-(0.1371+(1-0.1371)*0.09)*(1-I380)),IF(H380&lt;=1300*F380,0,1300*F380*(1-(0.1371+(1-0.1371)*0.09)*(1-I380)))),0)</f>
        <v>0</v>
      </c>
      <c r="K380" s="123" t="n">
        <f aca="false">ROUND(J380*($G$5+9.76+6.5)/100,2)*I380</f>
        <v>0</v>
      </c>
      <c r="L380" s="123" t="n">
        <f aca="false">K380+J380</f>
        <v>0</v>
      </c>
      <c r="M380" s="123" t="n">
        <f aca="false">L380*$G$6</f>
        <v>0</v>
      </c>
      <c r="W380" s="121" t="n">
        <f aca="false">IFERROR(MOD(9*MID(D380,1,1)+7*MID(D380,2,1)+3*MID(D380,3,1)+MID(D380,4,1)+9*MID(D380,5,1)+7*MID(D380,6,1)+3*MID(D380,7,1)+MID(D380,8,1)+9*MID(D380,9,1)+7*MID(D380,10,1),10),10)</f>
        <v>10</v>
      </c>
    </row>
    <row r="381" customFormat="false" ht="15.6" hidden="false" customHeight="false" outlineLevel="0" collapsed="false">
      <c r="A381" s="67" t="n">
        <v>371</v>
      </c>
      <c r="B381" s="122"/>
      <c r="C381" s="122"/>
      <c r="D381" s="69"/>
      <c r="E381" s="115"/>
      <c r="F381" s="116"/>
      <c r="G381" s="117"/>
      <c r="H381" s="118"/>
      <c r="I381" s="73" t="n">
        <v>1</v>
      </c>
      <c r="J381" s="119" t="n">
        <f aca="false">IFERROR(IF(H381*F381&gt;=1300,1300*F381*(1-(0.1371+(1-0.1371)*0.09)*(1-I381)),IF(H381&lt;=1300*F381,0,1300*F381*(1-(0.1371+(1-0.1371)*0.09)*(1-I381)))),0)</f>
        <v>0</v>
      </c>
      <c r="K381" s="123" t="n">
        <f aca="false">ROUND(J381*($G$5+9.76+6.5)/100,2)*I381</f>
        <v>0</v>
      </c>
      <c r="L381" s="123" t="n">
        <f aca="false">K381+J381</f>
        <v>0</v>
      </c>
      <c r="M381" s="123" t="n">
        <f aca="false">L381*$G$6</f>
        <v>0</v>
      </c>
      <c r="W381" s="121" t="n">
        <f aca="false">IFERROR(MOD(9*MID(D381,1,1)+7*MID(D381,2,1)+3*MID(D381,3,1)+MID(D381,4,1)+9*MID(D381,5,1)+7*MID(D381,6,1)+3*MID(D381,7,1)+MID(D381,8,1)+9*MID(D381,9,1)+7*MID(D381,10,1),10),10)</f>
        <v>10</v>
      </c>
    </row>
    <row r="382" customFormat="false" ht="15.6" hidden="false" customHeight="false" outlineLevel="0" collapsed="false">
      <c r="A382" s="67" t="n">
        <v>372</v>
      </c>
      <c r="B382" s="122"/>
      <c r="C382" s="122"/>
      <c r="D382" s="69"/>
      <c r="E382" s="115"/>
      <c r="F382" s="116"/>
      <c r="G382" s="117"/>
      <c r="H382" s="118"/>
      <c r="I382" s="73" t="n">
        <v>1</v>
      </c>
      <c r="J382" s="119" t="n">
        <f aca="false">IFERROR(IF(H382*F382&gt;=1300,1300*F382*(1-(0.1371+(1-0.1371)*0.09)*(1-I382)),IF(H382&lt;=1300*F382,0,1300*F382*(1-(0.1371+(1-0.1371)*0.09)*(1-I382)))),0)</f>
        <v>0</v>
      </c>
      <c r="K382" s="123" t="n">
        <f aca="false">ROUND(J382*($G$5+9.76+6.5)/100,2)*I382</f>
        <v>0</v>
      </c>
      <c r="L382" s="123" t="n">
        <f aca="false">K382+J382</f>
        <v>0</v>
      </c>
      <c r="M382" s="123" t="n">
        <f aca="false">L382*$G$6</f>
        <v>0</v>
      </c>
      <c r="W382" s="121" t="n">
        <f aca="false">IFERROR(MOD(9*MID(D382,1,1)+7*MID(D382,2,1)+3*MID(D382,3,1)+MID(D382,4,1)+9*MID(D382,5,1)+7*MID(D382,6,1)+3*MID(D382,7,1)+MID(D382,8,1)+9*MID(D382,9,1)+7*MID(D382,10,1),10),10)</f>
        <v>10</v>
      </c>
    </row>
    <row r="383" customFormat="false" ht="15.6" hidden="false" customHeight="false" outlineLevel="0" collapsed="false">
      <c r="A383" s="67" t="n">
        <v>373</v>
      </c>
      <c r="B383" s="122"/>
      <c r="C383" s="122"/>
      <c r="D383" s="69"/>
      <c r="E383" s="115"/>
      <c r="F383" s="116"/>
      <c r="G383" s="117"/>
      <c r="H383" s="118"/>
      <c r="I383" s="73" t="n">
        <v>1</v>
      </c>
      <c r="J383" s="119" t="n">
        <f aca="false">IFERROR(IF(H383*F383&gt;=1300,1300*F383*(1-(0.1371+(1-0.1371)*0.09)*(1-I383)),IF(H383&lt;=1300*F383,0,1300*F383*(1-(0.1371+(1-0.1371)*0.09)*(1-I383)))),0)</f>
        <v>0</v>
      </c>
      <c r="K383" s="123" t="n">
        <f aca="false">ROUND(J383*($G$5+9.76+6.5)/100,2)*I383</f>
        <v>0</v>
      </c>
      <c r="L383" s="123" t="n">
        <f aca="false">K383+J383</f>
        <v>0</v>
      </c>
      <c r="M383" s="123" t="n">
        <f aca="false">L383*$G$6</f>
        <v>0</v>
      </c>
      <c r="W383" s="121" t="n">
        <f aca="false">IFERROR(MOD(9*MID(D383,1,1)+7*MID(D383,2,1)+3*MID(D383,3,1)+MID(D383,4,1)+9*MID(D383,5,1)+7*MID(D383,6,1)+3*MID(D383,7,1)+MID(D383,8,1)+9*MID(D383,9,1)+7*MID(D383,10,1),10),10)</f>
        <v>10</v>
      </c>
    </row>
    <row r="384" customFormat="false" ht="15.6" hidden="false" customHeight="false" outlineLevel="0" collapsed="false">
      <c r="A384" s="67" t="n">
        <v>374</v>
      </c>
      <c r="B384" s="122"/>
      <c r="C384" s="122"/>
      <c r="D384" s="69"/>
      <c r="E384" s="115"/>
      <c r="F384" s="116"/>
      <c r="G384" s="117"/>
      <c r="H384" s="118"/>
      <c r="I384" s="73" t="n">
        <v>1</v>
      </c>
      <c r="J384" s="119" t="n">
        <f aca="false">IFERROR(IF(H384*F384&gt;=1300,1300*F384*(1-(0.1371+(1-0.1371)*0.09)*(1-I384)),IF(H384&lt;=1300*F384,0,1300*F384*(1-(0.1371+(1-0.1371)*0.09)*(1-I384)))),0)</f>
        <v>0</v>
      </c>
      <c r="K384" s="123" t="n">
        <f aca="false">ROUND(J384*($G$5+9.76+6.5)/100,2)*I384</f>
        <v>0</v>
      </c>
      <c r="L384" s="123" t="n">
        <f aca="false">K384+J384</f>
        <v>0</v>
      </c>
      <c r="M384" s="123" t="n">
        <f aca="false">L384*$G$6</f>
        <v>0</v>
      </c>
      <c r="W384" s="121" t="n">
        <f aca="false">IFERROR(MOD(9*MID(D384,1,1)+7*MID(D384,2,1)+3*MID(D384,3,1)+MID(D384,4,1)+9*MID(D384,5,1)+7*MID(D384,6,1)+3*MID(D384,7,1)+MID(D384,8,1)+9*MID(D384,9,1)+7*MID(D384,10,1),10),10)</f>
        <v>10</v>
      </c>
    </row>
    <row r="385" customFormat="false" ht="15.6" hidden="false" customHeight="false" outlineLevel="0" collapsed="false">
      <c r="A385" s="67" t="n">
        <v>375</v>
      </c>
      <c r="B385" s="122"/>
      <c r="C385" s="122"/>
      <c r="D385" s="69"/>
      <c r="E385" s="115"/>
      <c r="F385" s="116"/>
      <c r="G385" s="117"/>
      <c r="H385" s="118"/>
      <c r="I385" s="73" t="n">
        <v>1</v>
      </c>
      <c r="J385" s="119" t="n">
        <f aca="false">IFERROR(IF(H385*F385&gt;=1300,1300*F385*(1-(0.1371+(1-0.1371)*0.09)*(1-I385)),IF(H385&lt;=1300*F385,0,1300*F385*(1-(0.1371+(1-0.1371)*0.09)*(1-I385)))),0)</f>
        <v>0</v>
      </c>
      <c r="K385" s="123" t="n">
        <f aca="false">ROUND(J385*($G$5+9.76+6.5)/100,2)*I385</f>
        <v>0</v>
      </c>
      <c r="L385" s="123" t="n">
        <f aca="false">K385+J385</f>
        <v>0</v>
      </c>
      <c r="M385" s="123" t="n">
        <f aca="false">L385*$G$6</f>
        <v>0</v>
      </c>
      <c r="W385" s="121" t="n">
        <f aca="false">IFERROR(MOD(9*MID(D385,1,1)+7*MID(D385,2,1)+3*MID(D385,3,1)+MID(D385,4,1)+9*MID(D385,5,1)+7*MID(D385,6,1)+3*MID(D385,7,1)+MID(D385,8,1)+9*MID(D385,9,1)+7*MID(D385,10,1),10),10)</f>
        <v>10</v>
      </c>
    </row>
    <row r="386" customFormat="false" ht="15.6" hidden="false" customHeight="false" outlineLevel="0" collapsed="false">
      <c r="A386" s="67" t="n">
        <v>376</v>
      </c>
      <c r="B386" s="122"/>
      <c r="C386" s="122"/>
      <c r="D386" s="69"/>
      <c r="E386" s="115"/>
      <c r="F386" s="116"/>
      <c r="G386" s="117"/>
      <c r="H386" s="118"/>
      <c r="I386" s="73" t="n">
        <v>1</v>
      </c>
      <c r="J386" s="119" t="n">
        <f aca="false">IFERROR(IF(H386*F386&gt;=1300,1300*F386*(1-(0.1371+(1-0.1371)*0.09)*(1-I386)),IF(H386&lt;=1300*F386,0,1300*F386*(1-(0.1371+(1-0.1371)*0.09)*(1-I386)))),0)</f>
        <v>0</v>
      </c>
      <c r="K386" s="123" t="n">
        <f aca="false">ROUND(J386*($G$5+9.76+6.5)/100,2)*I386</f>
        <v>0</v>
      </c>
      <c r="L386" s="123" t="n">
        <f aca="false">K386+J386</f>
        <v>0</v>
      </c>
      <c r="M386" s="123" t="n">
        <f aca="false">L386*$G$6</f>
        <v>0</v>
      </c>
      <c r="W386" s="121" t="n">
        <f aca="false">IFERROR(MOD(9*MID(D386,1,1)+7*MID(D386,2,1)+3*MID(D386,3,1)+MID(D386,4,1)+9*MID(D386,5,1)+7*MID(D386,6,1)+3*MID(D386,7,1)+MID(D386,8,1)+9*MID(D386,9,1)+7*MID(D386,10,1),10),10)</f>
        <v>10</v>
      </c>
    </row>
    <row r="387" customFormat="false" ht="15.6" hidden="false" customHeight="false" outlineLevel="0" collapsed="false">
      <c r="A387" s="67" t="n">
        <v>377</v>
      </c>
      <c r="B387" s="122"/>
      <c r="C387" s="122"/>
      <c r="D387" s="69"/>
      <c r="E387" s="115"/>
      <c r="F387" s="116"/>
      <c r="G387" s="117"/>
      <c r="H387" s="118"/>
      <c r="I387" s="73" t="n">
        <v>1</v>
      </c>
      <c r="J387" s="119" t="n">
        <f aca="false">IFERROR(IF(H387*F387&gt;=1300,1300*F387*(1-(0.1371+(1-0.1371)*0.09)*(1-I387)),IF(H387&lt;=1300*F387,0,1300*F387*(1-(0.1371+(1-0.1371)*0.09)*(1-I387)))),0)</f>
        <v>0</v>
      </c>
      <c r="K387" s="123" t="n">
        <f aca="false">ROUND(J387*($G$5+9.76+6.5)/100,2)*I387</f>
        <v>0</v>
      </c>
      <c r="L387" s="123" t="n">
        <f aca="false">K387+J387</f>
        <v>0</v>
      </c>
      <c r="M387" s="123" t="n">
        <f aca="false">L387*$G$6</f>
        <v>0</v>
      </c>
      <c r="W387" s="121" t="n">
        <f aca="false">IFERROR(MOD(9*MID(D387,1,1)+7*MID(D387,2,1)+3*MID(D387,3,1)+MID(D387,4,1)+9*MID(D387,5,1)+7*MID(D387,6,1)+3*MID(D387,7,1)+MID(D387,8,1)+9*MID(D387,9,1)+7*MID(D387,10,1),10),10)</f>
        <v>10</v>
      </c>
    </row>
    <row r="388" customFormat="false" ht="15.6" hidden="false" customHeight="false" outlineLevel="0" collapsed="false">
      <c r="A388" s="67" t="n">
        <v>378</v>
      </c>
      <c r="B388" s="122"/>
      <c r="C388" s="122"/>
      <c r="D388" s="69"/>
      <c r="E388" s="115"/>
      <c r="F388" s="116"/>
      <c r="G388" s="117"/>
      <c r="H388" s="118"/>
      <c r="I388" s="73" t="n">
        <v>1</v>
      </c>
      <c r="J388" s="119" t="n">
        <f aca="false">IFERROR(IF(H388*F388&gt;=1300,1300*F388*(1-(0.1371+(1-0.1371)*0.09)*(1-I388)),IF(H388&lt;=1300*F388,0,1300*F388*(1-(0.1371+(1-0.1371)*0.09)*(1-I388)))),0)</f>
        <v>0</v>
      </c>
      <c r="K388" s="123" t="n">
        <f aca="false">ROUND(J388*($G$5+9.76+6.5)/100,2)*I388</f>
        <v>0</v>
      </c>
      <c r="L388" s="123" t="n">
        <f aca="false">K388+J388</f>
        <v>0</v>
      </c>
      <c r="M388" s="123" t="n">
        <f aca="false">L388*$G$6</f>
        <v>0</v>
      </c>
      <c r="W388" s="121" t="n">
        <f aca="false">IFERROR(MOD(9*MID(D388,1,1)+7*MID(D388,2,1)+3*MID(D388,3,1)+MID(D388,4,1)+9*MID(D388,5,1)+7*MID(D388,6,1)+3*MID(D388,7,1)+MID(D388,8,1)+9*MID(D388,9,1)+7*MID(D388,10,1),10),10)</f>
        <v>10</v>
      </c>
    </row>
    <row r="389" customFormat="false" ht="15.6" hidden="false" customHeight="false" outlineLevel="0" collapsed="false">
      <c r="A389" s="67" t="n">
        <v>379</v>
      </c>
      <c r="B389" s="122"/>
      <c r="C389" s="122"/>
      <c r="D389" s="69"/>
      <c r="E389" s="115"/>
      <c r="F389" s="116"/>
      <c r="G389" s="117"/>
      <c r="H389" s="118"/>
      <c r="I389" s="73" t="n">
        <v>1</v>
      </c>
      <c r="J389" s="119" t="n">
        <f aca="false">IFERROR(IF(H389*F389&gt;=1300,1300*F389*(1-(0.1371+(1-0.1371)*0.09)*(1-I389)),IF(H389&lt;=1300*F389,0,1300*F389*(1-(0.1371+(1-0.1371)*0.09)*(1-I389)))),0)</f>
        <v>0</v>
      </c>
      <c r="K389" s="123" t="n">
        <f aca="false">ROUND(J389*($G$5+9.76+6.5)/100,2)*I389</f>
        <v>0</v>
      </c>
      <c r="L389" s="123" t="n">
        <f aca="false">K389+J389</f>
        <v>0</v>
      </c>
      <c r="M389" s="123" t="n">
        <f aca="false">L389*$G$6</f>
        <v>0</v>
      </c>
      <c r="W389" s="121" t="n">
        <f aca="false">IFERROR(MOD(9*MID(D389,1,1)+7*MID(D389,2,1)+3*MID(D389,3,1)+MID(D389,4,1)+9*MID(D389,5,1)+7*MID(D389,6,1)+3*MID(D389,7,1)+MID(D389,8,1)+9*MID(D389,9,1)+7*MID(D389,10,1),10),10)</f>
        <v>10</v>
      </c>
    </row>
    <row r="390" customFormat="false" ht="15.6" hidden="false" customHeight="false" outlineLevel="0" collapsed="false">
      <c r="A390" s="67" t="n">
        <v>380</v>
      </c>
      <c r="B390" s="122"/>
      <c r="C390" s="122"/>
      <c r="D390" s="69"/>
      <c r="E390" s="115"/>
      <c r="F390" s="116"/>
      <c r="G390" s="117"/>
      <c r="H390" s="118"/>
      <c r="I390" s="73" t="n">
        <v>1</v>
      </c>
      <c r="J390" s="119" t="n">
        <f aca="false">IFERROR(IF(H390*F390&gt;=1300,1300*F390*(1-(0.1371+(1-0.1371)*0.09)*(1-I390)),IF(H390&lt;=1300*F390,0,1300*F390*(1-(0.1371+(1-0.1371)*0.09)*(1-I390)))),0)</f>
        <v>0</v>
      </c>
      <c r="K390" s="123" t="n">
        <f aca="false">ROUND(J390*($G$5+9.76+6.5)/100,2)*I390</f>
        <v>0</v>
      </c>
      <c r="L390" s="123" t="n">
        <f aca="false">K390+J390</f>
        <v>0</v>
      </c>
      <c r="M390" s="123" t="n">
        <f aca="false">L390*$G$6</f>
        <v>0</v>
      </c>
      <c r="W390" s="121" t="n">
        <f aca="false">IFERROR(MOD(9*MID(D390,1,1)+7*MID(D390,2,1)+3*MID(D390,3,1)+MID(D390,4,1)+9*MID(D390,5,1)+7*MID(D390,6,1)+3*MID(D390,7,1)+MID(D390,8,1)+9*MID(D390,9,1)+7*MID(D390,10,1),10),10)</f>
        <v>10</v>
      </c>
    </row>
    <row r="391" customFormat="false" ht="15.6" hidden="false" customHeight="false" outlineLevel="0" collapsed="false">
      <c r="A391" s="67" t="n">
        <v>381</v>
      </c>
      <c r="B391" s="122"/>
      <c r="C391" s="122"/>
      <c r="D391" s="69"/>
      <c r="E391" s="115"/>
      <c r="F391" s="116"/>
      <c r="G391" s="117"/>
      <c r="H391" s="118"/>
      <c r="I391" s="73" t="n">
        <v>1</v>
      </c>
      <c r="J391" s="119" t="n">
        <f aca="false">IFERROR(IF(H391*F391&gt;=1300,1300*F391*(1-(0.1371+(1-0.1371)*0.09)*(1-I391)),IF(H391&lt;=1300*F391,0,1300*F391*(1-(0.1371+(1-0.1371)*0.09)*(1-I391)))),0)</f>
        <v>0</v>
      </c>
      <c r="K391" s="123" t="n">
        <f aca="false">ROUND(J391*($G$5+9.76+6.5)/100,2)*I391</f>
        <v>0</v>
      </c>
      <c r="L391" s="123" t="n">
        <f aca="false">K391+J391</f>
        <v>0</v>
      </c>
      <c r="M391" s="123" t="n">
        <f aca="false">L391*$G$6</f>
        <v>0</v>
      </c>
      <c r="W391" s="121" t="n">
        <f aca="false">IFERROR(MOD(9*MID(D391,1,1)+7*MID(D391,2,1)+3*MID(D391,3,1)+MID(D391,4,1)+9*MID(D391,5,1)+7*MID(D391,6,1)+3*MID(D391,7,1)+MID(D391,8,1)+9*MID(D391,9,1)+7*MID(D391,10,1),10),10)</f>
        <v>10</v>
      </c>
    </row>
    <row r="392" customFormat="false" ht="15.6" hidden="false" customHeight="false" outlineLevel="0" collapsed="false">
      <c r="A392" s="67" t="n">
        <v>382</v>
      </c>
      <c r="B392" s="122"/>
      <c r="C392" s="122"/>
      <c r="D392" s="69"/>
      <c r="E392" s="115"/>
      <c r="F392" s="116"/>
      <c r="G392" s="117"/>
      <c r="H392" s="118"/>
      <c r="I392" s="73" t="n">
        <v>1</v>
      </c>
      <c r="J392" s="119" t="n">
        <f aca="false">IFERROR(IF(H392*F392&gt;=1300,1300*F392*(1-(0.1371+(1-0.1371)*0.09)*(1-I392)),IF(H392&lt;=1300*F392,0,1300*F392*(1-(0.1371+(1-0.1371)*0.09)*(1-I392)))),0)</f>
        <v>0</v>
      </c>
      <c r="K392" s="123" t="n">
        <f aca="false">ROUND(J392*($G$5+9.76+6.5)/100,2)*I392</f>
        <v>0</v>
      </c>
      <c r="L392" s="123" t="n">
        <f aca="false">K392+J392</f>
        <v>0</v>
      </c>
      <c r="M392" s="123" t="n">
        <f aca="false">L392*$G$6</f>
        <v>0</v>
      </c>
      <c r="W392" s="121" t="n">
        <f aca="false">IFERROR(MOD(9*MID(D392,1,1)+7*MID(D392,2,1)+3*MID(D392,3,1)+MID(D392,4,1)+9*MID(D392,5,1)+7*MID(D392,6,1)+3*MID(D392,7,1)+MID(D392,8,1)+9*MID(D392,9,1)+7*MID(D392,10,1),10),10)</f>
        <v>10</v>
      </c>
    </row>
    <row r="393" customFormat="false" ht="15.6" hidden="false" customHeight="false" outlineLevel="0" collapsed="false">
      <c r="A393" s="67" t="n">
        <v>383</v>
      </c>
      <c r="B393" s="122"/>
      <c r="C393" s="122"/>
      <c r="D393" s="69"/>
      <c r="E393" s="115"/>
      <c r="F393" s="116"/>
      <c r="G393" s="117"/>
      <c r="H393" s="118"/>
      <c r="I393" s="73" t="n">
        <v>1</v>
      </c>
      <c r="J393" s="119" t="n">
        <f aca="false">IFERROR(IF(H393*F393&gt;=1300,1300*F393*(1-(0.1371+(1-0.1371)*0.09)*(1-I393)),IF(H393&lt;=1300*F393,0,1300*F393*(1-(0.1371+(1-0.1371)*0.09)*(1-I393)))),0)</f>
        <v>0</v>
      </c>
      <c r="K393" s="123" t="n">
        <f aca="false">ROUND(J393*($G$5+9.76+6.5)/100,2)*I393</f>
        <v>0</v>
      </c>
      <c r="L393" s="123" t="n">
        <f aca="false">K393+J393</f>
        <v>0</v>
      </c>
      <c r="M393" s="123" t="n">
        <f aca="false">L393*$G$6</f>
        <v>0</v>
      </c>
      <c r="W393" s="121" t="n">
        <f aca="false">IFERROR(MOD(9*MID(D393,1,1)+7*MID(D393,2,1)+3*MID(D393,3,1)+MID(D393,4,1)+9*MID(D393,5,1)+7*MID(D393,6,1)+3*MID(D393,7,1)+MID(D393,8,1)+9*MID(D393,9,1)+7*MID(D393,10,1),10),10)</f>
        <v>10</v>
      </c>
    </row>
    <row r="394" customFormat="false" ht="15.6" hidden="false" customHeight="false" outlineLevel="0" collapsed="false">
      <c r="A394" s="67" t="n">
        <v>384</v>
      </c>
      <c r="B394" s="122"/>
      <c r="C394" s="122"/>
      <c r="D394" s="69"/>
      <c r="E394" s="115"/>
      <c r="F394" s="116"/>
      <c r="G394" s="117"/>
      <c r="H394" s="118"/>
      <c r="I394" s="73" t="n">
        <v>1</v>
      </c>
      <c r="J394" s="119" t="n">
        <f aca="false">IFERROR(IF(H394*F394&gt;=1300,1300*F394*(1-(0.1371+(1-0.1371)*0.09)*(1-I394)),IF(H394&lt;=1300*F394,0,1300*F394*(1-(0.1371+(1-0.1371)*0.09)*(1-I394)))),0)</f>
        <v>0</v>
      </c>
      <c r="K394" s="123" t="n">
        <f aca="false">ROUND(J394*($G$5+9.76+6.5)/100,2)*I394</f>
        <v>0</v>
      </c>
      <c r="L394" s="123" t="n">
        <f aca="false">K394+J394</f>
        <v>0</v>
      </c>
      <c r="M394" s="123" t="n">
        <f aca="false">L394*$G$6</f>
        <v>0</v>
      </c>
      <c r="W394" s="121" t="n">
        <f aca="false">IFERROR(MOD(9*MID(D394,1,1)+7*MID(D394,2,1)+3*MID(D394,3,1)+MID(D394,4,1)+9*MID(D394,5,1)+7*MID(D394,6,1)+3*MID(D394,7,1)+MID(D394,8,1)+9*MID(D394,9,1)+7*MID(D394,10,1),10),10)</f>
        <v>10</v>
      </c>
    </row>
    <row r="395" customFormat="false" ht="15.6" hidden="false" customHeight="false" outlineLevel="0" collapsed="false">
      <c r="A395" s="67" t="n">
        <v>385</v>
      </c>
      <c r="B395" s="122"/>
      <c r="C395" s="122"/>
      <c r="D395" s="69"/>
      <c r="E395" s="115"/>
      <c r="F395" s="116"/>
      <c r="G395" s="117"/>
      <c r="H395" s="118"/>
      <c r="I395" s="73" t="n">
        <v>1</v>
      </c>
      <c r="J395" s="119" t="n">
        <f aca="false">IFERROR(IF(H395*F395&gt;=1300,1300*F395*(1-(0.1371+(1-0.1371)*0.09)*(1-I395)),IF(H395&lt;=1300*F395,0,1300*F395*(1-(0.1371+(1-0.1371)*0.09)*(1-I395)))),0)</f>
        <v>0</v>
      </c>
      <c r="K395" s="123" t="n">
        <f aca="false">ROUND(J395*($G$5+9.76+6.5)/100,2)*I395</f>
        <v>0</v>
      </c>
      <c r="L395" s="123" t="n">
        <f aca="false">K395+J395</f>
        <v>0</v>
      </c>
      <c r="M395" s="123" t="n">
        <f aca="false">L395*$G$6</f>
        <v>0</v>
      </c>
      <c r="W395" s="121" t="n">
        <f aca="false">IFERROR(MOD(9*MID(D395,1,1)+7*MID(D395,2,1)+3*MID(D395,3,1)+MID(D395,4,1)+9*MID(D395,5,1)+7*MID(D395,6,1)+3*MID(D395,7,1)+MID(D395,8,1)+9*MID(D395,9,1)+7*MID(D395,10,1),10),10)</f>
        <v>10</v>
      </c>
    </row>
    <row r="396" customFormat="false" ht="15.6" hidden="false" customHeight="false" outlineLevel="0" collapsed="false">
      <c r="A396" s="67" t="n">
        <v>386</v>
      </c>
      <c r="B396" s="122"/>
      <c r="C396" s="122"/>
      <c r="D396" s="69"/>
      <c r="E396" s="115"/>
      <c r="F396" s="116"/>
      <c r="G396" s="117"/>
      <c r="H396" s="118"/>
      <c r="I396" s="73" t="n">
        <v>1</v>
      </c>
      <c r="J396" s="119" t="n">
        <f aca="false">IFERROR(IF(H396*F396&gt;=1300,1300*F396*(1-(0.1371+(1-0.1371)*0.09)*(1-I396)),IF(H396&lt;=1300*F396,0,1300*F396*(1-(0.1371+(1-0.1371)*0.09)*(1-I396)))),0)</f>
        <v>0</v>
      </c>
      <c r="K396" s="123" t="n">
        <f aca="false">ROUND(J396*($G$5+9.76+6.5)/100,2)*I396</f>
        <v>0</v>
      </c>
      <c r="L396" s="123" t="n">
        <f aca="false">K396+J396</f>
        <v>0</v>
      </c>
      <c r="M396" s="123" t="n">
        <f aca="false">L396*$G$6</f>
        <v>0</v>
      </c>
      <c r="W396" s="121" t="n">
        <f aca="false">IFERROR(MOD(9*MID(D396,1,1)+7*MID(D396,2,1)+3*MID(D396,3,1)+MID(D396,4,1)+9*MID(D396,5,1)+7*MID(D396,6,1)+3*MID(D396,7,1)+MID(D396,8,1)+9*MID(D396,9,1)+7*MID(D396,10,1),10),10)</f>
        <v>10</v>
      </c>
    </row>
    <row r="397" customFormat="false" ht="15.6" hidden="false" customHeight="false" outlineLevel="0" collapsed="false">
      <c r="A397" s="67" t="n">
        <v>387</v>
      </c>
      <c r="B397" s="122"/>
      <c r="C397" s="122"/>
      <c r="D397" s="69"/>
      <c r="E397" s="115"/>
      <c r="F397" s="116"/>
      <c r="G397" s="117"/>
      <c r="H397" s="118"/>
      <c r="I397" s="73" t="n">
        <v>1</v>
      </c>
      <c r="J397" s="119" t="n">
        <f aca="false">IFERROR(IF(H397*F397&gt;=1300,1300*F397*(1-(0.1371+(1-0.1371)*0.09)*(1-I397)),IF(H397&lt;=1300*F397,0,1300*F397*(1-(0.1371+(1-0.1371)*0.09)*(1-I397)))),0)</f>
        <v>0</v>
      </c>
      <c r="K397" s="123" t="n">
        <f aca="false">ROUND(J397*($G$5+9.76+6.5)/100,2)*I397</f>
        <v>0</v>
      </c>
      <c r="L397" s="123" t="n">
        <f aca="false">K397+J397</f>
        <v>0</v>
      </c>
      <c r="M397" s="123" t="n">
        <f aca="false">L397*$G$6</f>
        <v>0</v>
      </c>
      <c r="W397" s="121" t="n">
        <f aca="false">IFERROR(MOD(9*MID(D397,1,1)+7*MID(D397,2,1)+3*MID(D397,3,1)+MID(D397,4,1)+9*MID(D397,5,1)+7*MID(D397,6,1)+3*MID(D397,7,1)+MID(D397,8,1)+9*MID(D397,9,1)+7*MID(D397,10,1),10),10)</f>
        <v>10</v>
      </c>
    </row>
    <row r="398" customFormat="false" ht="15.6" hidden="false" customHeight="false" outlineLevel="0" collapsed="false">
      <c r="A398" s="67" t="n">
        <v>388</v>
      </c>
      <c r="B398" s="122"/>
      <c r="C398" s="122"/>
      <c r="D398" s="69"/>
      <c r="E398" s="115"/>
      <c r="F398" s="116"/>
      <c r="G398" s="117"/>
      <c r="H398" s="118"/>
      <c r="I398" s="73" t="n">
        <v>1</v>
      </c>
      <c r="J398" s="119" t="n">
        <f aca="false">IFERROR(IF(H398*F398&gt;=1300,1300*F398*(1-(0.1371+(1-0.1371)*0.09)*(1-I398)),IF(H398&lt;=1300*F398,0,1300*F398*(1-(0.1371+(1-0.1371)*0.09)*(1-I398)))),0)</f>
        <v>0</v>
      </c>
      <c r="K398" s="123" t="n">
        <f aca="false">ROUND(J398*($G$5+9.76+6.5)/100,2)*I398</f>
        <v>0</v>
      </c>
      <c r="L398" s="123" t="n">
        <f aca="false">K398+J398</f>
        <v>0</v>
      </c>
      <c r="M398" s="123" t="n">
        <f aca="false">L398*$G$6</f>
        <v>0</v>
      </c>
      <c r="W398" s="121" t="n">
        <f aca="false">IFERROR(MOD(9*MID(D398,1,1)+7*MID(D398,2,1)+3*MID(D398,3,1)+MID(D398,4,1)+9*MID(D398,5,1)+7*MID(D398,6,1)+3*MID(D398,7,1)+MID(D398,8,1)+9*MID(D398,9,1)+7*MID(D398,10,1),10),10)</f>
        <v>10</v>
      </c>
    </row>
    <row r="399" customFormat="false" ht="15.6" hidden="false" customHeight="false" outlineLevel="0" collapsed="false">
      <c r="A399" s="67" t="n">
        <v>389</v>
      </c>
      <c r="B399" s="122"/>
      <c r="C399" s="122"/>
      <c r="D399" s="69"/>
      <c r="E399" s="115"/>
      <c r="F399" s="116"/>
      <c r="G399" s="117"/>
      <c r="H399" s="118"/>
      <c r="I399" s="73" t="n">
        <v>1</v>
      </c>
      <c r="J399" s="119" t="n">
        <f aca="false">IFERROR(IF(H399*F399&gt;=1300,1300*F399*(1-(0.1371+(1-0.1371)*0.09)*(1-I399)),IF(H399&lt;=1300*F399,0,1300*F399*(1-(0.1371+(1-0.1371)*0.09)*(1-I399)))),0)</f>
        <v>0</v>
      </c>
      <c r="K399" s="123" t="n">
        <f aca="false">ROUND(J399*($G$5+9.76+6.5)/100,2)*I399</f>
        <v>0</v>
      </c>
      <c r="L399" s="123" t="n">
        <f aca="false">K399+J399</f>
        <v>0</v>
      </c>
      <c r="M399" s="123" t="n">
        <f aca="false">L399*$G$6</f>
        <v>0</v>
      </c>
      <c r="W399" s="121" t="n">
        <f aca="false">IFERROR(MOD(9*MID(D399,1,1)+7*MID(D399,2,1)+3*MID(D399,3,1)+MID(D399,4,1)+9*MID(D399,5,1)+7*MID(D399,6,1)+3*MID(D399,7,1)+MID(D399,8,1)+9*MID(D399,9,1)+7*MID(D399,10,1),10),10)</f>
        <v>10</v>
      </c>
    </row>
    <row r="400" customFormat="false" ht="15.6" hidden="false" customHeight="false" outlineLevel="0" collapsed="false">
      <c r="A400" s="67" t="n">
        <v>390</v>
      </c>
      <c r="B400" s="122"/>
      <c r="C400" s="122"/>
      <c r="D400" s="69"/>
      <c r="E400" s="115"/>
      <c r="F400" s="116"/>
      <c r="G400" s="117"/>
      <c r="H400" s="118"/>
      <c r="I400" s="73" t="n">
        <v>1</v>
      </c>
      <c r="J400" s="119" t="n">
        <f aca="false">IFERROR(IF(H400*F400&gt;=1300,1300*F400*(1-(0.1371+(1-0.1371)*0.09)*(1-I400)),IF(H400&lt;=1300*F400,0,1300*F400*(1-(0.1371+(1-0.1371)*0.09)*(1-I400)))),0)</f>
        <v>0</v>
      </c>
      <c r="K400" s="123" t="n">
        <f aca="false">ROUND(J400*($G$5+9.76+6.5)/100,2)*I400</f>
        <v>0</v>
      </c>
      <c r="L400" s="123" t="n">
        <f aca="false">K400+J400</f>
        <v>0</v>
      </c>
      <c r="M400" s="123" t="n">
        <f aca="false">L400*$G$6</f>
        <v>0</v>
      </c>
      <c r="W400" s="121" t="n">
        <f aca="false">IFERROR(MOD(9*MID(D400,1,1)+7*MID(D400,2,1)+3*MID(D400,3,1)+MID(D400,4,1)+9*MID(D400,5,1)+7*MID(D400,6,1)+3*MID(D400,7,1)+MID(D400,8,1)+9*MID(D400,9,1)+7*MID(D400,10,1),10),10)</f>
        <v>10</v>
      </c>
    </row>
    <row r="401" customFormat="false" ht="15.6" hidden="false" customHeight="false" outlineLevel="0" collapsed="false">
      <c r="A401" s="67" t="n">
        <v>391</v>
      </c>
      <c r="B401" s="122"/>
      <c r="C401" s="122"/>
      <c r="D401" s="69"/>
      <c r="E401" s="115"/>
      <c r="F401" s="116"/>
      <c r="G401" s="117"/>
      <c r="H401" s="118"/>
      <c r="I401" s="73" t="n">
        <v>1</v>
      </c>
      <c r="J401" s="119" t="n">
        <f aca="false">IFERROR(IF(H401*F401&gt;=1300,1300*F401*(1-(0.1371+(1-0.1371)*0.09)*(1-I401)),IF(H401&lt;=1300*F401,0,1300*F401*(1-(0.1371+(1-0.1371)*0.09)*(1-I401)))),0)</f>
        <v>0</v>
      </c>
      <c r="K401" s="123" t="n">
        <f aca="false">ROUND(J401*($G$5+9.76+6.5)/100,2)*I401</f>
        <v>0</v>
      </c>
      <c r="L401" s="123" t="n">
        <f aca="false">K401+J401</f>
        <v>0</v>
      </c>
      <c r="M401" s="123" t="n">
        <f aca="false">L401*$G$6</f>
        <v>0</v>
      </c>
      <c r="W401" s="121" t="n">
        <f aca="false">IFERROR(MOD(9*MID(D401,1,1)+7*MID(D401,2,1)+3*MID(D401,3,1)+MID(D401,4,1)+9*MID(D401,5,1)+7*MID(D401,6,1)+3*MID(D401,7,1)+MID(D401,8,1)+9*MID(D401,9,1)+7*MID(D401,10,1),10),10)</f>
        <v>10</v>
      </c>
    </row>
    <row r="402" customFormat="false" ht="15.6" hidden="false" customHeight="false" outlineLevel="0" collapsed="false">
      <c r="A402" s="67" t="n">
        <v>392</v>
      </c>
      <c r="B402" s="122"/>
      <c r="C402" s="122"/>
      <c r="D402" s="69"/>
      <c r="E402" s="115"/>
      <c r="F402" s="116"/>
      <c r="G402" s="117"/>
      <c r="H402" s="118"/>
      <c r="I402" s="73" t="n">
        <v>1</v>
      </c>
      <c r="J402" s="119" t="n">
        <f aca="false">IFERROR(IF(H402*F402&gt;=1300,1300*F402*(1-(0.1371+(1-0.1371)*0.09)*(1-I402)),IF(H402&lt;=1300*F402,0,1300*F402*(1-(0.1371+(1-0.1371)*0.09)*(1-I402)))),0)</f>
        <v>0</v>
      </c>
      <c r="K402" s="123" t="n">
        <f aca="false">ROUND(J402*($G$5+9.76+6.5)/100,2)*I402</f>
        <v>0</v>
      </c>
      <c r="L402" s="123" t="n">
        <f aca="false">K402+J402</f>
        <v>0</v>
      </c>
      <c r="M402" s="123" t="n">
        <f aca="false">L402*$G$6</f>
        <v>0</v>
      </c>
      <c r="W402" s="121" t="n">
        <f aca="false">IFERROR(MOD(9*MID(D402,1,1)+7*MID(D402,2,1)+3*MID(D402,3,1)+MID(D402,4,1)+9*MID(D402,5,1)+7*MID(D402,6,1)+3*MID(D402,7,1)+MID(D402,8,1)+9*MID(D402,9,1)+7*MID(D402,10,1),10),10)</f>
        <v>10</v>
      </c>
    </row>
    <row r="403" customFormat="false" ht="15.6" hidden="false" customHeight="false" outlineLevel="0" collapsed="false">
      <c r="A403" s="67" t="n">
        <v>393</v>
      </c>
      <c r="B403" s="122"/>
      <c r="C403" s="122"/>
      <c r="D403" s="69"/>
      <c r="E403" s="115"/>
      <c r="F403" s="116"/>
      <c r="G403" s="117"/>
      <c r="H403" s="118"/>
      <c r="I403" s="73" t="n">
        <v>1</v>
      </c>
      <c r="J403" s="119" t="n">
        <f aca="false">IFERROR(IF(H403*F403&gt;=1300,1300*F403*(1-(0.1371+(1-0.1371)*0.09)*(1-I403)),IF(H403&lt;=1300*F403,0,1300*F403*(1-(0.1371+(1-0.1371)*0.09)*(1-I403)))),0)</f>
        <v>0</v>
      </c>
      <c r="K403" s="123" t="n">
        <f aca="false">ROUND(J403*($G$5+9.76+6.5)/100,2)*I403</f>
        <v>0</v>
      </c>
      <c r="L403" s="123" t="n">
        <f aca="false">K403+J403</f>
        <v>0</v>
      </c>
      <c r="M403" s="123" t="n">
        <f aca="false">L403*$G$6</f>
        <v>0</v>
      </c>
      <c r="W403" s="121" t="n">
        <f aca="false">IFERROR(MOD(9*MID(D403,1,1)+7*MID(D403,2,1)+3*MID(D403,3,1)+MID(D403,4,1)+9*MID(D403,5,1)+7*MID(D403,6,1)+3*MID(D403,7,1)+MID(D403,8,1)+9*MID(D403,9,1)+7*MID(D403,10,1),10),10)</f>
        <v>10</v>
      </c>
    </row>
    <row r="404" customFormat="false" ht="15.6" hidden="false" customHeight="false" outlineLevel="0" collapsed="false">
      <c r="A404" s="67" t="n">
        <v>394</v>
      </c>
      <c r="B404" s="122"/>
      <c r="C404" s="122"/>
      <c r="D404" s="69"/>
      <c r="E404" s="115"/>
      <c r="F404" s="116"/>
      <c r="G404" s="117"/>
      <c r="H404" s="118"/>
      <c r="I404" s="73" t="n">
        <v>1</v>
      </c>
      <c r="J404" s="119" t="n">
        <f aca="false">IFERROR(IF(H404*F404&gt;=1300,1300*F404*(1-(0.1371+(1-0.1371)*0.09)*(1-I404)),IF(H404&lt;=1300*F404,0,1300*F404*(1-(0.1371+(1-0.1371)*0.09)*(1-I404)))),0)</f>
        <v>0</v>
      </c>
      <c r="K404" s="123" t="n">
        <f aca="false">ROUND(J404*($G$5+9.76+6.5)/100,2)*I404</f>
        <v>0</v>
      </c>
      <c r="L404" s="123" t="n">
        <f aca="false">K404+J404</f>
        <v>0</v>
      </c>
      <c r="M404" s="123" t="n">
        <f aca="false">L404*$G$6</f>
        <v>0</v>
      </c>
      <c r="W404" s="121" t="n">
        <f aca="false">IFERROR(MOD(9*MID(D404,1,1)+7*MID(D404,2,1)+3*MID(D404,3,1)+MID(D404,4,1)+9*MID(D404,5,1)+7*MID(D404,6,1)+3*MID(D404,7,1)+MID(D404,8,1)+9*MID(D404,9,1)+7*MID(D404,10,1),10),10)</f>
        <v>10</v>
      </c>
    </row>
    <row r="405" customFormat="false" ht="15.6" hidden="false" customHeight="false" outlineLevel="0" collapsed="false">
      <c r="A405" s="67" t="n">
        <v>395</v>
      </c>
      <c r="B405" s="122"/>
      <c r="C405" s="122"/>
      <c r="D405" s="69"/>
      <c r="E405" s="115"/>
      <c r="F405" s="116"/>
      <c r="G405" s="117"/>
      <c r="H405" s="118"/>
      <c r="I405" s="73" t="n">
        <v>1</v>
      </c>
      <c r="J405" s="119" t="n">
        <f aca="false">IFERROR(IF(H405*F405&gt;=1300,1300*F405*(1-(0.1371+(1-0.1371)*0.09)*(1-I405)),IF(H405&lt;=1300*F405,0,1300*F405*(1-(0.1371+(1-0.1371)*0.09)*(1-I405)))),0)</f>
        <v>0</v>
      </c>
      <c r="K405" s="123" t="n">
        <f aca="false">ROUND(J405*($G$5+9.76+6.5)/100,2)*I405</f>
        <v>0</v>
      </c>
      <c r="L405" s="123" t="n">
        <f aca="false">K405+J405</f>
        <v>0</v>
      </c>
      <c r="M405" s="123" t="n">
        <f aca="false">L405*$G$6</f>
        <v>0</v>
      </c>
      <c r="W405" s="121" t="n">
        <f aca="false">IFERROR(MOD(9*MID(D405,1,1)+7*MID(D405,2,1)+3*MID(D405,3,1)+MID(D405,4,1)+9*MID(D405,5,1)+7*MID(D405,6,1)+3*MID(D405,7,1)+MID(D405,8,1)+9*MID(D405,9,1)+7*MID(D405,10,1),10),10)</f>
        <v>10</v>
      </c>
    </row>
    <row r="406" customFormat="false" ht="15.6" hidden="false" customHeight="false" outlineLevel="0" collapsed="false">
      <c r="A406" s="67" t="n">
        <v>396</v>
      </c>
      <c r="B406" s="122"/>
      <c r="C406" s="122"/>
      <c r="D406" s="69"/>
      <c r="E406" s="115"/>
      <c r="F406" s="116"/>
      <c r="G406" s="117"/>
      <c r="H406" s="118"/>
      <c r="I406" s="73" t="n">
        <v>1</v>
      </c>
      <c r="J406" s="119" t="n">
        <f aca="false">IFERROR(IF(H406*F406&gt;=1300,1300*F406*(1-(0.1371+(1-0.1371)*0.09)*(1-I406)),IF(H406&lt;=1300*F406,0,1300*F406*(1-(0.1371+(1-0.1371)*0.09)*(1-I406)))),0)</f>
        <v>0</v>
      </c>
      <c r="K406" s="123" t="n">
        <f aca="false">ROUND(J406*($G$5+9.76+6.5)/100,2)*I406</f>
        <v>0</v>
      </c>
      <c r="L406" s="123" t="n">
        <f aca="false">K406+J406</f>
        <v>0</v>
      </c>
      <c r="M406" s="123" t="n">
        <f aca="false">L406*$G$6</f>
        <v>0</v>
      </c>
      <c r="W406" s="121" t="n">
        <f aca="false">IFERROR(MOD(9*MID(D406,1,1)+7*MID(D406,2,1)+3*MID(D406,3,1)+MID(D406,4,1)+9*MID(D406,5,1)+7*MID(D406,6,1)+3*MID(D406,7,1)+MID(D406,8,1)+9*MID(D406,9,1)+7*MID(D406,10,1),10),10)</f>
        <v>10</v>
      </c>
    </row>
    <row r="407" customFormat="false" ht="15.6" hidden="false" customHeight="false" outlineLevel="0" collapsed="false">
      <c r="A407" s="67" t="n">
        <v>397</v>
      </c>
      <c r="B407" s="122"/>
      <c r="C407" s="122"/>
      <c r="D407" s="69"/>
      <c r="E407" s="115"/>
      <c r="F407" s="116"/>
      <c r="G407" s="117"/>
      <c r="H407" s="118"/>
      <c r="I407" s="73" t="n">
        <v>1</v>
      </c>
      <c r="J407" s="119" t="n">
        <f aca="false">IFERROR(IF(H407*F407&gt;=1300,1300*F407*(1-(0.1371+(1-0.1371)*0.09)*(1-I407)),IF(H407&lt;=1300*F407,0,1300*F407*(1-(0.1371+(1-0.1371)*0.09)*(1-I407)))),0)</f>
        <v>0</v>
      </c>
      <c r="K407" s="123" t="n">
        <f aca="false">ROUND(J407*($G$5+9.76+6.5)/100,2)*I407</f>
        <v>0</v>
      </c>
      <c r="L407" s="123" t="n">
        <f aca="false">K407+J407</f>
        <v>0</v>
      </c>
      <c r="M407" s="123" t="n">
        <f aca="false">L407*$G$6</f>
        <v>0</v>
      </c>
      <c r="W407" s="121" t="n">
        <f aca="false">IFERROR(MOD(9*MID(D407,1,1)+7*MID(D407,2,1)+3*MID(D407,3,1)+MID(D407,4,1)+9*MID(D407,5,1)+7*MID(D407,6,1)+3*MID(D407,7,1)+MID(D407,8,1)+9*MID(D407,9,1)+7*MID(D407,10,1),10),10)</f>
        <v>10</v>
      </c>
    </row>
    <row r="408" customFormat="false" ht="15.6" hidden="false" customHeight="false" outlineLevel="0" collapsed="false">
      <c r="A408" s="67" t="n">
        <v>398</v>
      </c>
      <c r="B408" s="122"/>
      <c r="C408" s="122"/>
      <c r="D408" s="69"/>
      <c r="E408" s="115"/>
      <c r="F408" s="116"/>
      <c r="G408" s="117"/>
      <c r="H408" s="118"/>
      <c r="I408" s="73" t="n">
        <v>1</v>
      </c>
      <c r="J408" s="119" t="n">
        <f aca="false">IFERROR(IF(H408*F408&gt;=1300,1300*F408*(1-(0.1371+(1-0.1371)*0.09)*(1-I408)),IF(H408&lt;=1300*F408,0,1300*F408*(1-(0.1371+(1-0.1371)*0.09)*(1-I408)))),0)</f>
        <v>0</v>
      </c>
      <c r="K408" s="123" t="n">
        <f aca="false">ROUND(J408*($G$5+9.76+6.5)/100,2)*I408</f>
        <v>0</v>
      </c>
      <c r="L408" s="123" t="n">
        <f aca="false">K408+J408</f>
        <v>0</v>
      </c>
      <c r="M408" s="123" t="n">
        <f aca="false">L408*$G$6</f>
        <v>0</v>
      </c>
      <c r="W408" s="121" t="n">
        <f aca="false">IFERROR(MOD(9*MID(D408,1,1)+7*MID(D408,2,1)+3*MID(D408,3,1)+MID(D408,4,1)+9*MID(D408,5,1)+7*MID(D408,6,1)+3*MID(D408,7,1)+MID(D408,8,1)+9*MID(D408,9,1)+7*MID(D408,10,1),10),10)</f>
        <v>10</v>
      </c>
    </row>
    <row r="409" customFormat="false" ht="15.6" hidden="false" customHeight="false" outlineLevel="0" collapsed="false">
      <c r="A409" s="67" t="n">
        <v>399</v>
      </c>
      <c r="B409" s="122"/>
      <c r="C409" s="122"/>
      <c r="D409" s="69"/>
      <c r="E409" s="115"/>
      <c r="F409" s="116"/>
      <c r="G409" s="117"/>
      <c r="H409" s="118"/>
      <c r="I409" s="73" t="n">
        <v>1</v>
      </c>
      <c r="J409" s="119" t="n">
        <f aca="false">IFERROR(IF(H409*F409&gt;=1300,1300*F409*(1-(0.1371+(1-0.1371)*0.09)*(1-I409)),IF(H409&lt;=1300*F409,0,1300*F409*(1-(0.1371+(1-0.1371)*0.09)*(1-I409)))),0)</f>
        <v>0</v>
      </c>
      <c r="K409" s="123" t="n">
        <f aca="false">ROUND(J409*($G$5+9.76+6.5)/100,2)*I409</f>
        <v>0</v>
      </c>
      <c r="L409" s="123" t="n">
        <f aca="false">K409+J409</f>
        <v>0</v>
      </c>
      <c r="M409" s="123" t="n">
        <f aca="false">L409*$G$6</f>
        <v>0</v>
      </c>
      <c r="W409" s="121" t="n">
        <f aca="false">IFERROR(MOD(9*MID(D409,1,1)+7*MID(D409,2,1)+3*MID(D409,3,1)+MID(D409,4,1)+9*MID(D409,5,1)+7*MID(D409,6,1)+3*MID(D409,7,1)+MID(D409,8,1)+9*MID(D409,9,1)+7*MID(D409,10,1),10),10)</f>
        <v>10</v>
      </c>
    </row>
    <row r="410" customFormat="false" ht="15.6" hidden="false" customHeight="false" outlineLevel="0" collapsed="false">
      <c r="A410" s="67" t="n">
        <v>400</v>
      </c>
      <c r="B410" s="122"/>
      <c r="C410" s="122"/>
      <c r="D410" s="69"/>
      <c r="E410" s="115"/>
      <c r="F410" s="116"/>
      <c r="G410" s="117"/>
      <c r="H410" s="118"/>
      <c r="I410" s="73" t="n">
        <v>1</v>
      </c>
      <c r="J410" s="119" t="n">
        <f aca="false">IFERROR(IF(H410*F410&gt;=1300,1300*F410*(1-(0.1371+(1-0.1371)*0.09)*(1-I410)),IF(H410&lt;=1300*F410,0,1300*F410*(1-(0.1371+(1-0.1371)*0.09)*(1-I410)))),0)</f>
        <v>0</v>
      </c>
      <c r="K410" s="123" t="n">
        <f aca="false">ROUND(J410*($G$5+9.76+6.5)/100,2)*I410</f>
        <v>0</v>
      </c>
      <c r="L410" s="123" t="n">
        <f aca="false">K410+J410</f>
        <v>0</v>
      </c>
      <c r="M410" s="123" t="n">
        <f aca="false">L410*$G$6</f>
        <v>0</v>
      </c>
      <c r="W410" s="121" t="n">
        <f aca="false">IFERROR(MOD(9*MID(D410,1,1)+7*MID(D410,2,1)+3*MID(D410,3,1)+MID(D410,4,1)+9*MID(D410,5,1)+7*MID(D410,6,1)+3*MID(D410,7,1)+MID(D410,8,1)+9*MID(D410,9,1)+7*MID(D410,10,1),10),10)</f>
        <v>10</v>
      </c>
    </row>
    <row r="411" customFormat="false" ht="15.6" hidden="false" customHeight="false" outlineLevel="0" collapsed="false">
      <c r="A411" s="67" t="n">
        <v>401</v>
      </c>
      <c r="B411" s="122"/>
      <c r="C411" s="122"/>
      <c r="D411" s="69"/>
      <c r="E411" s="115"/>
      <c r="F411" s="116"/>
      <c r="G411" s="117"/>
      <c r="H411" s="118"/>
      <c r="I411" s="73" t="n">
        <v>1</v>
      </c>
      <c r="J411" s="119" t="n">
        <f aca="false">IFERROR(IF(H411*F411&gt;=1300,1300*F411*(1-(0.1371+(1-0.1371)*0.09)*(1-I411)),IF(H411&lt;=1300*F411,0,1300*F411*(1-(0.1371+(1-0.1371)*0.09)*(1-I411)))),0)</f>
        <v>0</v>
      </c>
      <c r="K411" s="123" t="n">
        <f aca="false">ROUND(J411*($G$5+9.76+6.5)/100,2)*I411</f>
        <v>0</v>
      </c>
      <c r="L411" s="123" t="n">
        <f aca="false">K411+J411</f>
        <v>0</v>
      </c>
      <c r="M411" s="123" t="n">
        <f aca="false">L411*$G$6</f>
        <v>0</v>
      </c>
      <c r="W411" s="121" t="n">
        <f aca="false">IFERROR(MOD(9*MID(D411,1,1)+7*MID(D411,2,1)+3*MID(D411,3,1)+MID(D411,4,1)+9*MID(D411,5,1)+7*MID(D411,6,1)+3*MID(D411,7,1)+MID(D411,8,1)+9*MID(D411,9,1)+7*MID(D411,10,1),10),10)</f>
        <v>10</v>
      </c>
    </row>
    <row r="412" customFormat="false" ht="15.6" hidden="false" customHeight="false" outlineLevel="0" collapsed="false">
      <c r="A412" s="67" t="n">
        <v>402</v>
      </c>
      <c r="B412" s="122"/>
      <c r="C412" s="122"/>
      <c r="D412" s="69"/>
      <c r="E412" s="115"/>
      <c r="F412" s="116"/>
      <c r="G412" s="117"/>
      <c r="H412" s="118"/>
      <c r="I412" s="73" t="n">
        <v>1</v>
      </c>
      <c r="J412" s="119" t="n">
        <f aca="false">IFERROR(IF(H412*F412&gt;=1300,1300*F412*(1-(0.1371+(1-0.1371)*0.09)*(1-I412)),IF(H412&lt;=1300*F412,0,1300*F412*(1-(0.1371+(1-0.1371)*0.09)*(1-I412)))),0)</f>
        <v>0</v>
      </c>
      <c r="K412" s="123" t="n">
        <f aca="false">ROUND(J412*($G$5+9.76+6.5)/100,2)*I412</f>
        <v>0</v>
      </c>
      <c r="L412" s="123" t="n">
        <f aca="false">K412+J412</f>
        <v>0</v>
      </c>
      <c r="M412" s="123" t="n">
        <f aca="false">L412*$G$6</f>
        <v>0</v>
      </c>
      <c r="W412" s="121" t="n">
        <f aca="false">IFERROR(MOD(9*MID(D412,1,1)+7*MID(D412,2,1)+3*MID(D412,3,1)+MID(D412,4,1)+9*MID(D412,5,1)+7*MID(D412,6,1)+3*MID(D412,7,1)+MID(D412,8,1)+9*MID(D412,9,1)+7*MID(D412,10,1),10),10)</f>
        <v>10</v>
      </c>
    </row>
    <row r="413" customFormat="false" ht="15.6" hidden="false" customHeight="false" outlineLevel="0" collapsed="false">
      <c r="A413" s="67" t="n">
        <v>403</v>
      </c>
      <c r="B413" s="122"/>
      <c r="C413" s="122"/>
      <c r="D413" s="69"/>
      <c r="E413" s="115"/>
      <c r="F413" s="116"/>
      <c r="G413" s="117"/>
      <c r="H413" s="118"/>
      <c r="I413" s="73" t="n">
        <v>1</v>
      </c>
      <c r="J413" s="119" t="n">
        <f aca="false">IFERROR(IF(H413*F413&gt;=1300,1300*F413*(1-(0.1371+(1-0.1371)*0.09)*(1-I413)),IF(H413&lt;=1300*F413,0,1300*F413*(1-(0.1371+(1-0.1371)*0.09)*(1-I413)))),0)</f>
        <v>0</v>
      </c>
      <c r="K413" s="123" t="n">
        <f aca="false">ROUND(J413*($G$5+9.76+6.5)/100,2)*I413</f>
        <v>0</v>
      </c>
      <c r="L413" s="123" t="n">
        <f aca="false">K413+J413</f>
        <v>0</v>
      </c>
      <c r="M413" s="123" t="n">
        <f aca="false">L413*$G$6</f>
        <v>0</v>
      </c>
      <c r="W413" s="121" t="n">
        <f aca="false">IFERROR(MOD(9*MID(D413,1,1)+7*MID(D413,2,1)+3*MID(D413,3,1)+MID(D413,4,1)+9*MID(D413,5,1)+7*MID(D413,6,1)+3*MID(D413,7,1)+MID(D413,8,1)+9*MID(D413,9,1)+7*MID(D413,10,1),10),10)</f>
        <v>10</v>
      </c>
    </row>
    <row r="414" customFormat="false" ht="15.6" hidden="false" customHeight="false" outlineLevel="0" collapsed="false">
      <c r="A414" s="67" t="n">
        <v>404</v>
      </c>
      <c r="B414" s="122"/>
      <c r="C414" s="122"/>
      <c r="D414" s="69"/>
      <c r="E414" s="115"/>
      <c r="F414" s="116"/>
      <c r="G414" s="117"/>
      <c r="H414" s="118"/>
      <c r="I414" s="73" t="n">
        <v>1</v>
      </c>
      <c r="J414" s="119" t="n">
        <f aca="false">IFERROR(IF(H414*F414&gt;=1300,1300*F414*(1-(0.1371+(1-0.1371)*0.09)*(1-I414)),IF(H414&lt;=1300*F414,0,1300*F414*(1-(0.1371+(1-0.1371)*0.09)*(1-I414)))),0)</f>
        <v>0</v>
      </c>
      <c r="K414" s="123" t="n">
        <f aca="false">ROUND(J414*($G$5+9.76+6.5)/100,2)*I414</f>
        <v>0</v>
      </c>
      <c r="L414" s="123" t="n">
        <f aca="false">K414+J414</f>
        <v>0</v>
      </c>
      <c r="M414" s="123" t="n">
        <f aca="false">L414*$G$6</f>
        <v>0</v>
      </c>
      <c r="W414" s="121" t="n">
        <f aca="false">IFERROR(MOD(9*MID(D414,1,1)+7*MID(D414,2,1)+3*MID(D414,3,1)+MID(D414,4,1)+9*MID(D414,5,1)+7*MID(D414,6,1)+3*MID(D414,7,1)+MID(D414,8,1)+9*MID(D414,9,1)+7*MID(D414,10,1),10),10)</f>
        <v>10</v>
      </c>
    </row>
    <row r="415" customFormat="false" ht="15.6" hidden="false" customHeight="false" outlineLevel="0" collapsed="false">
      <c r="A415" s="67" t="n">
        <v>405</v>
      </c>
      <c r="B415" s="122"/>
      <c r="C415" s="122"/>
      <c r="D415" s="69"/>
      <c r="E415" s="115"/>
      <c r="F415" s="116"/>
      <c r="G415" s="117"/>
      <c r="H415" s="118"/>
      <c r="I415" s="73" t="n">
        <v>1</v>
      </c>
      <c r="J415" s="119" t="n">
        <f aca="false">IFERROR(IF(H415*F415&gt;=1300,1300*F415*(1-(0.1371+(1-0.1371)*0.09)*(1-I415)),IF(H415&lt;=1300*F415,0,1300*F415*(1-(0.1371+(1-0.1371)*0.09)*(1-I415)))),0)</f>
        <v>0</v>
      </c>
      <c r="K415" s="123" t="n">
        <f aca="false">ROUND(J415*($G$5+9.76+6.5)/100,2)*I415</f>
        <v>0</v>
      </c>
      <c r="L415" s="123" t="n">
        <f aca="false">K415+J415</f>
        <v>0</v>
      </c>
      <c r="M415" s="123" t="n">
        <f aca="false">L415*$G$6</f>
        <v>0</v>
      </c>
      <c r="W415" s="121" t="n">
        <f aca="false">IFERROR(MOD(9*MID(D415,1,1)+7*MID(D415,2,1)+3*MID(D415,3,1)+MID(D415,4,1)+9*MID(D415,5,1)+7*MID(D415,6,1)+3*MID(D415,7,1)+MID(D415,8,1)+9*MID(D415,9,1)+7*MID(D415,10,1),10),10)</f>
        <v>10</v>
      </c>
    </row>
    <row r="416" customFormat="false" ht="15.6" hidden="false" customHeight="false" outlineLevel="0" collapsed="false">
      <c r="A416" s="67" t="n">
        <v>406</v>
      </c>
      <c r="B416" s="122"/>
      <c r="C416" s="122"/>
      <c r="D416" s="69"/>
      <c r="E416" s="115"/>
      <c r="F416" s="116"/>
      <c r="G416" s="117"/>
      <c r="H416" s="118"/>
      <c r="I416" s="73" t="n">
        <v>1</v>
      </c>
      <c r="J416" s="119" t="n">
        <f aca="false">IFERROR(IF(H416*F416&gt;=1300,1300*F416*(1-(0.1371+(1-0.1371)*0.09)*(1-I416)),IF(H416&lt;=1300*F416,0,1300*F416*(1-(0.1371+(1-0.1371)*0.09)*(1-I416)))),0)</f>
        <v>0</v>
      </c>
      <c r="K416" s="123" t="n">
        <f aca="false">ROUND(J416*($G$5+9.76+6.5)/100,2)*I416</f>
        <v>0</v>
      </c>
      <c r="L416" s="123" t="n">
        <f aca="false">K416+J416</f>
        <v>0</v>
      </c>
      <c r="M416" s="123" t="n">
        <f aca="false">L416*$G$6</f>
        <v>0</v>
      </c>
      <c r="W416" s="121" t="n">
        <f aca="false">IFERROR(MOD(9*MID(D416,1,1)+7*MID(D416,2,1)+3*MID(D416,3,1)+MID(D416,4,1)+9*MID(D416,5,1)+7*MID(D416,6,1)+3*MID(D416,7,1)+MID(D416,8,1)+9*MID(D416,9,1)+7*MID(D416,10,1),10),10)</f>
        <v>10</v>
      </c>
    </row>
    <row r="417" customFormat="false" ht="15.6" hidden="false" customHeight="false" outlineLevel="0" collapsed="false">
      <c r="A417" s="67" t="n">
        <v>407</v>
      </c>
      <c r="B417" s="122"/>
      <c r="C417" s="122"/>
      <c r="D417" s="69"/>
      <c r="E417" s="115"/>
      <c r="F417" s="116"/>
      <c r="G417" s="117"/>
      <c r="H417" s="118"/>
      <c r="I417" s="73" t="n">
        <v>1</v>
      </c>
      <c r="J417" s="119" t="n">
        <f aca="false">IFERROR(IF(H417*F417&gt;=1300,1300*F417*(1-(0.1371+(1-0.1371)*0.09)*(1-I417)),IF(H417&lt;=1300*F417,0,1300*F417*(1-(0.1371+(1-0.1371)*0.09)*(1-I417)))),0)</f>
        <v>0</v>
      </c>
      <c r="K417" s="123" t="n">
        <f aca="false">ROUND(J417*($G$5+9.76+6.5)/100,2)*I417</f>
        <v>0</v>
      </c>
      <c r="L417" s="123" t="n">
        <f aca="false">K417+J417</f>
        <v>0</v>
      </c>
      <c r="M417" s="123" t="n">
        <f aca="false">L417*$G$6</f>
        <v>0</v>
      </c>
      <c r="W417" s="121" t="n">
        <f aca="false">IFERROR(MOD(9*MID(D417,1,1)+7*MID(D417,2,1)+3*MID(D417,3,1)+MID(D417,4,1)+9*MID(D417,5,1)+7*MID(D417,6,1)+3*MID(D417,7,1)+MID(D417,8,1)+9*MID(D417,9,1)+7*MID(D417,10,1),10),10)</f>
        <v>10</v>
      </c>
    </row>
    <row r="418" customFormat="false" ht="15.6" hidden="false" customHeight="false" outlineLevel="0" collapsed="false">
      <c r="A418" s="67" t="n">
        <v>408</v>
      </c>
      <c r="B418" s="122"/>
      <c r="C418" s="122"/>
      <c r="D418" s="69"/>
      <c r="E418" s="115"/>
      <c r="F418" s="116"/>
      <c r="G418" s="117"/>
      <c r="H418" s="118"/>
      <c r="I418" s="73" t="n">
        <v>1</v>
      </c>
      <c r="J418" s="119" t="n">
        <f aca="false">IFERROR(IF(H418*F418&gt;=1300,1300*F418*(1-(0.1371+(1-0.1371)*0.09)*(1-I418)),IF(H418&lt;=1300*F418,0,1300*F418*(1-(0.1371+(1-0.1371)*0.09)*(1-I418)))),0)</f>
        <v>0</v>
      </c>
      <c r="K418" s="123" t="n">
        <f aca="false">ROUND(J418*($G$5+9.76+6.5)/100,2)*I418</f>
        <v>0</v>
      </c>
      <c r="L418" s="123" t="n">
        <f aca="false">K418+J418</f>
        <v>0</v>
      </c>
      <c r="M418" s="123" t="n">
        <f aca="false">L418*$G$6</f>
        <v>0</v>
      </c>
      <c r="W418" s="121" t="n">
        <f aca="false">IFERROR(MOD(9*MID(D418,1,1)+7*MID(D418,2,1)+3*MID(D418,3,1)+MID(D418,4,1)+9*MID(D418,5,1)+7*MID(D418,6,1)+3*MID(D418,7,1)+MID(D418,8,1)+9*MID(D418,9,1)+7*MID(D418,10,1),10),10)</f>
        <v>10</v>
      </c>
    </row>
    <row r="419" customFormat="false" ht="15.6" hidden="false" customHeight="false" outlineLevel="0" collapsed="false">
      <c r="A419" s="67" t="n">
        <v>409</v>
      </c>
      <c r="B419" s="122"/>
      <c r="C419" s="122"/>
      <c r="D419" s="69"/>
      <c r="E419" s="115"/>
      <c r="F419" s="116"/>
      <c r="G419" s="117"/>
      <c r="H419" s="118"/>
      <c r="I419" s="73" t="n">
        <v>1</v>
      </c>
      <c r="J419" s="119" t="n">
        <f aca="false">IFERROR(IF(H419*F419&gt;=1300,1300*F419*(1-(0.1371+(1-0.1371)*0.09)*(1-I419)),IF(H419&lt;=1300*F419,0,1300*F419*(1-(0.1371+(1-0.1371)*0.09)*(1-I419)))),0)</f>
        <v>0</v>
      </c>
      <c r="K419" s="123" t="n">
        <f aca="false">ROUND(J419*($G$5+9.76+6.5)/100,2)*I419</f>
        <v>0</v>
      </c>
      <c r="L419" s="123" t="n">
        <f aca="false">K419+J419</f>
        <v>0</v>
      </c>
      <c r="M419" s="123" t="n">
        <f aca="false">L419*$G$6</f>
        <v>0</v>
      </c>
      <c r="W419" s="121" t="n">
        <f aca="false">IFERROR(MOD(9*MID(D419,1,1)+7*MID(D419,2,1)+3*MID(D419,3,1)+MID(D419,4,1)+9*MID(D419,5,1)+7*MID(D419,6,1)+3*MID(D419,7,1)+MID(D419,8,1)+9*MID(D419,9,1)+7*MID(D419,10,1),10),10)</f>
        <v>10</v>
      </c>
    </row>
    <row r="420" customFormat="false" ht="15.6" hidden="false" customHeight="false" outlineLevel="0" collapsed="false">
      <c r="A420" s="67" t="n">
        <v>410</v>
      </c>
      <c r="B420" s="122"/>
      <c r="C420" s="122"/>
      <c r="D420" s="69"/>
      <c r="E420" s="115"/>
      <c r="F420" s="116"/>
      <c r="G420" s="117"/>
      <c r="H420" s="118"/>
      <c r="I420" s="73" t="n">
        <v>1</v>
      </c>
      <c r="J420" s="119" t="n">
        <f aca="false">IFERROR(IF(H420*F420&gt;=1300,1300*F420*(1-(0.1371+(1-0.1371)*0.09)*(1-I420)),IF(H420&lt;=1300*F420,0,1300*F420*(1-(0.1371+(1-0.1371)*0.09)*(1-I420)))),0)</f>
        <v>0</v>
      </c>
      <c r="K420" s="123" t="n">
        <f aca="false">ROUND(J420*($G$5+9.76+6.5)/100,2)*I420</f>
        <v>0</v>
      </c>
      <c r="L420" s="123" t="n">
        <f aca="false">K420+J420</f>
        <v>0</v>
      </c>
      <c r="M420" s="123" t="n">
        <f aca="false">L420*$G$6</f>
        <v>0</v>
      </c>
      <c r="W420" s="121" t="n">
        <f aca="false">IFERROR(MOD(9*MID(D420,1,1)+7*MID(D420,2,1)+3*MID(D420,3,1)+MID(D420,4,1)+9*MID(D420,5,1)+7*MID(D420,6,1)+3*MID(D420,7,1)+MID(D420,8,1)+9*MID(D420,9,1)+7*MID(D420,10,1),10),10)</f>
        <v>10</v>
      </c>
    </row>
    <row r="421" customFormat="false" ht="15.6" hidden="false" customHeight="false" outlineLevel="0" collapsed="false">
      <c r="A421" s="67" t="n">
        <v>411</v>
      </c>
      <c r="B421" s="122"/>
      <c r="C421" s="122"/>
      <c r="D421" s="69"/>
      <c r="E421" s="115"/>
      <c r="F421" s="116"/>
      <c r="G421" s="117"/>
      <c r="H421" s="118"/>
      <c r="I421" s="73" t="n">
        <v>1</v>
      </c>
      <c r="J421" s="119" t="n">
        <f aca="false">IFERROR(IF(H421*F421&gt;=1300,1300*F421*(1-(0.1371+(1-0.1371)*0.09)*(1-I421)),IF(H421&lt;=1300*F421,0,1300*F421*(1-(0.1371+(1-0.1371)*0.09)*(1-I421)))),0)</f>
        <v>0</v>
      </c>
      <c r="K421" s="123" t="n">
        <f aca="false">ROUND(J421*($G$5+9.76+6.5)/100,2)*I421</f>
        <v>0</v>
      </c>
      <c r="L421" s="123" t="n">
        <f aca="false">K421+J421</f>
        <v>0</v>
      </c>
      <c r="M421" s="123" t="n">
        <f aca="false">L421*$G$6</f>
        <v>0</v>
      </c>
      <c r="W421" s="121" t="n">
        <f aca="false">IFERROR(MOD(9*MID(D421,1,1)+7*MID(D421,2,1)+3*MID(D421,3,1)+MID(D421,4,1)+9*MID(D421,5,1)+7*MID(D421,6,1)+3*MID(D421,7,1)+MID(D421,8,1)+9*MID(D421,9,1)+7*MID(D421,10,1),10),10)</f>
        <v>10</v>
      </c>
    </row>
    <row r="422" customFormat="false" ht="15.6" hidden="false" customHeight="false" outlineLevel="0" collapsed="false">
      <c r="A422" s="67" t="n">
        <v>412</v>
      </c>
      <c r="B422" s="122"/>
      <c r="C422" s="122"/>
      <c r="D422" s="69"/>
      <c r="E422" s="115"/>
      <c r="F422" s="116"/>
      <c r="G422" s="117"/>
      <c r="H422" s="118"/>
      <c r="I422" s="73" t="n">
        <v>1</v>
      </c>
      <c r="J422" s="119" t="n">
        <f aca="false">IFERROR(IF(H422*F422&gt;=1300,1300*F422*(1-(0.1371+(1-0.1371)*0.09)*(1-I422)),IF(H422&lt;=1300*F422,0,1300*F422*(1-(0.1371+(1-0.1371)*0.09)*(1-I422)))),0)</f>
        <v>0</v>
      </c>
      <c r="K422" s="123" t="n">
        <f aca="false">ROUND(J422*($G$5+9.76+6.5)/100,2)*I422</f>
        <v>0</v>
      </c>
      <c r="L422" s="123" t="n">
        <f aca="false">K422+J422</f>
        <v>0</v>
      </c>
      <c r="M422" s="123" t="n">
        <f aca="false">L422*$G$6</f>
        <v>0</v>
      </c>
      <c r="W422" s="121" t="n">
        <f aca="false">IFERROR(MOD(9*MID(D422,1,1)+7*MID(D422,2,1)+3*MID(D422,3,1)+MID(D422,4,1)+9*MID(D422,5,1)+7*MID(D422,6,1)+3*MID(D422,7,1)+MID(D422,8,1)+9*MID(D422,9,1)+7*MID(D422,10,1),10),10)</f>
        <v>10</v>
      </c>
    </row>
    <row r="423" customFormat="false" ht="15.6" hidden="false" customHeight="false" outlineLevel="0" collapsed="false">
      <c r="A423" s="67" t="n">
        <v>413</v>
      </c>
      <c r="B423" s="122"/>
      <c r="C423" s="122"/>
      <c r="D423" s="69"/>
      <c r="E423" s="115"/>
      <c r="F423" s="116"/>
      <c r="G423" s="117"/>
      <c r="H423" s="118"/>
      <c r="I423" s="73" t="n">
        <v>1</v>
      </c>
      <c r="J423" s="119" t="n">
        <f aca="false">IFERROR(IF(H423*F423&gt;=1300,1300*F423*(1-(0.1371+(1-0.1371)*0.09)*(1-I423)),IF(H423&lt;=1300*F423,0,1300*F423*(1-(0.1371+(1-0.1371)*0.09)*(1-I423)))),0)</f>
        <v>0</v>
      </c>
      <c r="K423" s="123" t="n">
        <f aca="false">ROUND(J423*($G$5+9.76+6.5)/100,2)*I423</f>
        <v>0</v>
      </c>
      <c r="L423" s="123" t="n">
        <f aca="false">K423+J423</f>
        <v>0</v>
      </c>
      <c r="M423" s="123" t="n">
        <f aca="false">L423*$G$6</f>
        <v>0</v>
      </c>
      <c r="W423" s="121" t="n">
        <f aca="false">IFERROR(MOD(9*MID(D423,1,1)+7*MID(D423,2,1)+3*MID(D423,3,1)+MID(D423,4,1)+9*MID(D423,5,1)+7*MID(D423,6,1)+3*MID(D423,7,1)+MID(D423,8,1)+9*MID(D423,9,1)+7*MID(D423,10,1),10),10)</f>
        <v>10</v>
      </c>
    </row>
    <row r="424" customFormat="false" ht="15.6" hidden="false" customHeight="false" outlineLevel="0" collapsed="false">
      <c r="A424" s="67" t="n">
        <v>414</v>
      </c>
      <c r="B424" s="122"/>
      <c r="C424" s="122"/>
      <c r="D424" s="69"/>
      <c r="E424" s="115"/>
      <c r="F424" s="116"/>
      <c r="G424" s="117"/>
      <c r="H424" s="118"/>
      <c r="I424" s="73" t="n">
        <v>1</v>
      </c>
      <c r="J424" s="119" t="n">
        <f aca="false">IFERROR(IF(H424*F424&gt;=1300,1300*F424*(1-(0.1371+(1-0.1371)*0.09)*(1-I424)),IF(H424&lt;=1300*F424,0,1300*F424*(1-(0.1371+(1-0.1371)*0.09)*(1-I424)))),0)</f>
        <v>0</v>
      </c>
      <c r="K424" s="123" t="n">
        <f aca="false">ROUND(J424*($G$5+9.76+6.5)/100,2)*I424</f>
        <v>0</v>
      </c>
      <c r="L424" s="123" t="n">
        <f aca="false">K424+J424</f>
        <v>0</v>
      </c>
      <c r="M424" s="123" t="n">
        <f aca="false">L424*$G$6</f>
        <v>0</v>
      </c>
      <c r="W424" s="121" t="n">
        <f aca="false">IFERROR(MOD(9*MID(D424,1,1)+7*MID(D424,2,1)+3*MID(D424,3,1)+MID(D424,4,1)+9*MID(D424,5,1)+7*MID(D424,6,1)+3*MID(D424,7,1)+MID(D424,8,1)+9*MID(D424,9,1)+7*MID(D424,10,1),10),10)</f>
        <v>10</v>
      </c>
    </row>
    <row r="425" customFormat="false" ht="15.6" hidden="false" customHeight="false" outlineLevel="0" collapsed="false">
      <c r="A425" s="67" t="n">
        <v>415</v>
      </c>
      <c r="B425" s="122"/>
      <c r="C425" s="122"/>
      <c r="D425" s="69"/>
      <c r="E425" s="115"/>
      <c r="F425" s="116"/>
      <c r="G425" s="117"/>
      <c r="H425" s="118"/>
      <c r="I425" s="73" t="n">
        <v>1</v>
      </c>
      <c r="J425" s="119" t="n">
        <f aca="false">IFERROR(IF(H425*F425&gt;=1300,1300*F425*(1-(0.1371+(1-0.1371)*0.09)*(1-I425)),IF(H425&lt;=1300*F425,0,1300*F425*(1-(0.1371+(1-0.1371)*0.09)*(1-I425)))),0)</f>
        <v>0</v>
      </c>
      <c r="K425" s="123" t="n">
        <f aca="false">ROUND(J425*($G$5+9.76+6.5)/100,2)*I425</f>
        <v>0</v>
      </c>
      <c r="L425" s="123" t="n">
        <f aca="false">K425+J425</f>
        <v>0</v>
      </c>
      <c r="M425" s="123" t="n">
        <f aca="false">L425*$G$6</f>
        <v>0</v>
      </c>
      <c r="W425" s="121" t="n">
        <f aca="false">IFERROR(MOD(9*MID(D425,1,1)+7*MID(D425,2,1)+3*MID(D425,3,1)+MID(D425,4,1)+9*MID(D425,5,1)+7*MID(D425,6,1)+3*MID(D425,7,1)+MID(D425,8,1)+9*MID(D425,9,1)+7*MID(D425,10,1),10),10)</f>
        <v>10</v>
      </c>
    </row>
    <row r="426" customFormat="false" ht="15.6" hidden="false" customHeight="false" outlineLevel="0" collapsed="false">
      <c r="A426" s="67" t="n">
        <v>416</v>
      </c>
      <c r="B426" s="122"/>
      <c r="C426" s="122"/>
      <c r="D426" s="69"/>
      <c r="E426" s="115"/>
      <c r="F426" s="116"/>
      <c r="G426" s="117"/>
      <c r="H426" s="118"/>
      <c r="I426" s="73" t="n">
        <v>1</v>
      </c>
      <c r="J426" s="119" t="n">
        <f aca="false">IFERROR(IF(H426*F426&gt;=1300,1300*F426*(1-(0.1371+(1-0.1371)*0.09)*(1-I426)),IF(H426&lt;=1300*F426,0,1300*F426*(1-(0.1371+(1-0.1371)*0.09)*(1-I426)))),0)</f>
        <v>0</v>
      </c>
      <c r="K426" s="123" t="n">
        <f aca="false">ROUND(J426*($G$5+9.76+6.5)/100,2)*I426</f>
        <v>0</v>
      </c>
      <c r="L426" s="123" t="n">
        <f aca="false">K426+J426</f>
        <v>0</v>
      </c>
      <c r="M426" s="123" t="n">
        <f aca="false">L426*$G$6</f>
        <v>0</v>
      </c>
      <c r="W426" s="121" t="n">
        <f aca="false">IFERROR(MOD(9*MID(D426,1,1)+7*MID(D426,2,1)+3*MID(D426,3,1)+MID(D426,4,1)+9*MID(D426,5,1)+7*MID(D426,6,1)+3*MID(D426,7,1)+MID(D426,8,1)+9*MID(D426,9,1)+7*MID(D426,10,1),10),10)</f>
        <v>10</v>
      </c>
    </row>
    <row r="427" customFormat="false" ht="15.6" hidden="false" customHeight="false" outlineLevel="0" collapsed="false">
      <c r="A427" s="67" t="n">
        <v>417</v>
      </c>
      <c r="B427" s="122"/>
      <c r="C427" s="122"/>
      <c r="D427" s="69"/>
      <c r="E427" s="115"/>
      <c r="F427" s="116"/>
      <c r="G427" s="117"/>
      <c r="H427" s="118"/>
      <c r="I427" s="73" t="n">
        <v>1</v>
      </c>
      <c r="J427" s="119" t="n">
        <f aca="false">IFERROR(IF(H427*F427&gt;=1300,1300*F427*(1-(0.1371+(1-0.1371)*0.09)*(1-I427)),IF(H427&lt;=1300*F427,0,1300*F427*(1-(0.1371+(1-0.1371)*0.09)*(1-I427)))),0)</f>
        <v>0</v>
      </c>
      <c r="K427" s="123" t="n">
        <f aca="false">ROUND(J427*($G$5+9.76+6.5)/100,2)*I427</f>
        <v>0</v>
      </c>
      <c r="L427" s="123" t="n">
        <f aca="false">K427+J427</f>
        <v>0</v>
      </c>
      <c r="M427" s="123" t="n">
        <f aca="false">L427*$G$6</f>
        <v>0</v>
      </c>
      <c r="W427" s="121" t="n">
        <f aca="false">IFERROR(MOD(9*MID(D427,1,1)+7*MID(D427,2,1)+3*MID(D427,3,1)+MID(D427,4,1)+9*MID(D427,5,1)+7*MID(D427,6,1)+3*MID(D427,7,1)+MID(D427,8,1)+9*MID(D427,9,1)+7*MID(D427,10,1),10),10)</f>
        <v>10</v>
      </c>
    </row>
    <row r="428" customFormat="false" ht="15.6" hidden="false" customHeight="false" outlineLevel="0" collapsed="false">
      <c r="A428" s="67" t="n">
        <v>418</v>
      </c>
      <c r="B428" s="122"/>
      <c r="C428" s="122"/>
      <c r="D428" s="69"/>
      <c r="E428" s="115"/>
      <c r="F428" s="116"/>
      <c r="G428" s="117"/>
      <c r="H428" s="118"/>
      <c r="I428" s="73" t="n">
        <v>1</v>
      </c>
      <c r="J428" s="119" t="n">
        <f aca="false">IFERROR(IF(H428*F428&gt;=1300,1300*F428*(1-(0.1371+(1-0.1371)*0.09)*(1-I428)),IF(H428&lt;=1300*F428,0,1300*F428*(1-(0.1371+(1-0.1371)*0.09)*(1-I428)))),0)</f>
        <v>0</v>
      </c>
      <c r="K428" s="123" t="n">
        <f aca="false">ROUND(J428*($G$5+9.76+6.5)/100,2)*I428</f>
        <v>0</v>
      </c>
      <c r="L428" s="123" t="n">
        <f aca="false">K428+J428</f>
        <v>0</v>
      </c>
      <c r="M428" s="123" t="n">
        <f aca="false">L428*$G$6</f>
        <v>0</v>
      </c>
      <c r="W428" s="121" t="n">
        <f aca="false">IFERROR(MOD(9*MID(D428,1,1)+7*MID(D428,2,1)+3*MID(D428,3,1)+MID(D428,4,1)+9*MID(D428,5,1)+7*MID(D428,6,1)+3*MID(D428,7,1)+MID(D428,8,1)+9*MID(D428,9,1)+7*MID(D428,10,1),10),10)</f>
        <v>10</v>
      </c>
    </row>
    <row r="429" customFormat="false" ht="15.6" hidden="false" customHeight="false" outlineLevel="0" collapsed="false">
      <c r="A429" s="67" t="n">
        <v>419</v>
      </c>
      <c r="B429" s="122"/>
      <c r="C429" s="122"/>
      <c r="D429" s="69"/>
      <c r="E429" s="115"/>
      <c r="F429" s="116"/>
      <c r="G429" s="117"/>
      <c r="H429" s="118"/>
      <c r="I429" s="73" t="n">
        <v>1</v>
      </c>
      <c r="J429" s="119" t="n">
        <f aca="false">IFERROR(IF(H429*F429&gt;=1300,1300*F429*(1-(0.1371+(1-0.1371)*0.09)*(1-I429)),IF(H429&lt;=1300*F429,0,1300*F429*(1-(0.1371+(1-0.1371)*0.09)*(1-I429)))),0)</f>
        <v>0</v>
      </c>
      <c r="K429" s="123" t="n">
        <f aca="false">ROUND(J429*($G$5+9.76+6.5)/100,2)*I429</f>
        <v>0</v>
      </c>
      <c r="L429" s="123" t="n">
        <f aca="false">K429+J429</f>
        <v>0</v>
      </c>
      <c r="M429" s="123" t="n">
        <f aca="false">L429*$G$6</f>
        <v>0</v>
      </c>
      <c r="W429" s="121" t="n">
        <f aca="false">IFERROR(MOD(9*MID(D429,1,1)+7*MID(D429,2,1)+3*MID(D429,3,1)+MID(D429,4,1)+9*MID(D429,5,1)+7*MID(D429,6,1)+3*MID(D429,7,1)+MID(D429,8,1)+9*MID(D429,9,1)+7*MID(D429,10,1),10),10)</f>
        <v>10</v>
      </c>
    </row>
    <row r="430" customFormat="false" ht="15.6" hidden="false" customHeight="false" outlineLevel="0" collapsed="false">
      <c r="A430" s="67" t="n">
        <v>420</v>
      </c>
      <c r="B430" s="122"/>
      <c r="C430" s="122"/>
      <c r="D430" s="69"/>
      <c r="E430" s="115"/>
      <c r="F430" s="116"/>
      <c r="G430" s="117"/>
      <c r="H430" s="118"/>
      <c r="I430" s="73" t="n">
        <v>1</v>
      </c>
      <c r="J430" s="119" t="n">
        <f aca="false">IFERROR(IF(H430*F430&gt;=1300,1300*F430*(1-(0.1371+(1-0.1371)*0.09)*(1-I430)),IF(H430&lt;=1300*F430,0,1300*F430*(1-(0.1371+(1-0.1371)*0.09)*(1-I430)))),0)</f>
        <v>0</v>
      </c>
      <c r="K430" s="123" t="n">
        <f aca="false">ROUND(J430*($G$5+9.76+6.5)/100,2)*I430</f>
        <v>0</v>
      </c>
      <c r="L430" s="123" t="n">
        <f aca="false">K430+J430</f>
        <v>0</v>
      </c>
      <c r="M430" s="123" t="n">
        <f aca="false">L430*$G$6</f>
        <v>0</v>
      </c>
      <c r="W430" s="121" t="n">
        <f aca="false">IFERROR(MOD(9*MID(D430,1,1)+7*MID(D430,2,1)+3*MID(D430,3,1)+MID(D430,4,1)+9*MID(D430,5,1)+7*MID(D430,6,1)+3*MID(D430,7,1)+MID(D430,8,1)+9*MID(D430,9,1)+7*MID(D430,10,1),10),10)</f>
        <v>10</v>
      </c>
    </row>
    <row r="431" customFormat="false" ht="15.6" hidden="false" customHeight="false" outlineLevel="0" collapsed="false">
      <c r="A431" s="67" t="n">
        <v>421</v>
      </c>
      <c r="B431" s="122"/>
      <c r="C431" s="122"/>
      <c r="D431" s="69"/>
      <c r="E431" s="115"/>
      <c r="F431" s="116"/>
      <c r="G431" s="117"/>
      <c r="H431" s="118"/>
      <c r="I431" s="73" t="n">
        <v>1</v>
      </c>
      <c r="J431" s="119" t="n">
        <f aca="false">IFERROR(IF(H431*F431&gt;=1300,1300*F431*(1-(0.1371+(1-0.1371)*0.09)*(1-I431)),IF(H431&lt;=1300*F431,0,1300*F431*(1-(0.1371+(1-0.1371)*0.09)*(1-I431)))),0)</f>
        <v>0</v>
      </c>
      <c r="K431" s="123" t="n">
        <f aca="false">ROUND(J431*($G$5+9.76+6.5)/100,2)*I431</f>
        <v>0</v>
      </c>
      <c r="L431" s="123" t="n">
        <f aca="false">K431+J431</f>
        <v>0</v>
      </c>
      <c r="M431" s="123" t="n">
        <f aca="false">L431*$G$6</f>
        <v>0</v>
      </c>
      <c r="W431" s="121" t="n">
        <f aca="false">IFERROR(MOD(9*MID(D431,1,1)+7*MID(D431,2,1)+3*MID(D431,3,1)+MID(D431,4,1)+9*MID(D431,5,1)+7*MID(D431,6,1)+3*MID(D431,7,1)+MID(D431,8,1)+9*MID(D431,9,1)+7*MID(D431,10,1),10),10)</f>
        <v>10</v>
      </c>
    </row>
    <row r="432" customFormat="false" ht="15.6" hidden="false" customHeight="false" outlineLevel="0" collapsed="false">
      <c r="A432" s="67" t="n">
        <v>422</v>
      </c>
      <c r="B432" s="122"/>
      <c r="C432" s="122"/>
      <c r="D432" s="69"/>
      <c r="E432" s="115"/>
      <c r="F432" s="116"/>
      <c r="G432" s="117"/>
      <c r="H432" s="118"/>
      <c r="I432" s="73" t="n">
        <v>1</v>
      </c>
      <c r="J432" s="119" t="n">
        <f aca="false">IFERROR(IF(H432*F432&gt;=1300,1300*F432*(1-(0.1371+(1-0.1371)*0.09)*(1-I432)),IF(H432&lt;=1300*F432,0,1300*F432*(1-(0.1371+(1-0.1371)*0.09)*(1-I432)))),0)</f>
        <v>0</v>
      </c>
      <c r="K432" s="123" t="n">
        <f aca="false">ROUND(J432*($G$5+9.76+6.5)/100,2)*I432</f>
        <v>0</v>
      </c>
      <c r="L432" s="123" t="n">
        <f aca="false">K432+J432</f>
        <v>0</v>
      </c>
      <c r="M432" s="123" t="n">
        <f aca="false">L432*$G$6</f>
        <v>0</v>
      </c>
      <c r="W432" s="121" t="n">
        <f aca="false">IFERROR(MOD(9*MID(D432,1,1)+7*MID(D432,2,1)+3*MID(D432,3,1)+MID(D432,4,1)+9*MID(D432,5,1)+7*MID(D432,6,1)+3*MID(D432,7,1)+MID(D432,8,1)+9*MID(D432,9,1)+7*MID(D432,10,1),10),10)</f>
        <v>10</v>
      </c>
    </row>
    <row r="433" customFormat="false" ht="15.6" hidden="false" customHeight="false" outlineLevel="0" collapsed="false">
      <c r="A433" s="67" t="n">
        <v>423</v>
      </c>
      <c r="B433" s="122"/>
      <c r="C433" s="122"/>
      <c r="D433" s="69"/>
      <c r="E433" s="115"/>
      <c r="F433" s="116"/>
      <c r="G433" s="117"/>
      <c r="H433" s="118"/>
      <c r="I433" s="73" t="n">
        <v>1</v>
      </c>
      <c r="J433" s="119" t="n">
        <f aca="false">IFERROR(IF(H433*F433&gt;=1300,1300*F433*(1-(0.1371+(1-0.1371)*0.09)*(1-I433)),IF(H433&lt;=1300*F433,0,1300*F433*(1-(0.1371+(1-0.1371)*0.09)*(1-I433)))),0)</f>
        <v>0</v>
      </c>
      <c r="K433" s="123" t="n">
        <f aca="false">ROUND(J433*($G$5+9.76+6.5)/100,2)*I433</f>
        <v>0</v>
      </c>
      <c r="L433" s="123" t="n">
        <f aca="false">K433+J433</f>
        <v>0</v>
      </c>
      <c r="M433" s="123" t="n">
        <f aca="false">L433*$G$6</f>
        <v>0</v>
      </c>
      <c r="W433" s="121" t="n">
        <f aca="false">IFERROR(MOD(9*MID(D433,1,1)+7*MID(D433,2,1)+3*MID(D433,3,1)+MID(D433,4,1)+9*MID(D433,5,1)+7*MID(D433,6,1)+3*MID(D433,7,1)+MID(D433,8,1)+9*MID(D433,9,1)+7*MID(D433,10,1),10),10)</f>
        <v>10</v>
      </c>
    </row>
    <row r="434" customFormat="false" ht="15.6" hidden="false" customHeight="false" outlineLevel="0" collapsed="false">
      <c r="A434" s="67" t="n">
        <v>424</v>
      </c>
      <c r="B434" s="122"/>
      <c r="C434" s="122"/>
      <c r="D434" s="69"/>
      <c r="E434" s="115"/>
      <c r="F434" s="116"/>
      <c r="G434" s="117"/>
      <c r="H434" s="118"/>
      <c r="I434" s="73" t="n">
        <v>1</v>
      </c>
      <c r="J434" s="119" t="n">
        <f aca="false">IFERROR(IF(H434*F434&gt;=1300,1300*F434*(1-(0.1371+(1-0.1371)*0.09)*(1-I434)),IF(H434&lt;=1300*F434,0,1300*F434*(1-(0.1371+(1-0.1371)*0.09)*(1-I434)))),0)</f>
        <v>0</v>
      </c>
      <c r="K434" s="123" t="n">
        <f aca="false">ROUND(J434*($G$5+9.76+6.5)/100,2)*I434</f>
        <v>0</v>
      </c>
      <c r="L434" s="123" t="n">
        <f aca="false">K434+J434</f>
        <v>0</v>
      </c>
      <c r="M434" s="123" t="n">
        <f aca="false">L434*$G$6</f>
        <v>0</v>
      </c>
      <c r="W434" s="121" t="n">
        <f aca="false">IFERROR(MOD(9*MID(D434,1,1)+7*MID(D434,2,1)+3*MID(D434,3,1)+MID(D434,4,1)+9*MID(D434,5,1)+7*MID(D434,6,1)+3*MID(D434,7,1)+MID(D434,8,1)+9*MID(D434,9,1)+7*MID(D434,10,1),10),10)</f>
        <v>10</v>
      </c>
    </row>
    <row r="435" customFormat="false" ht="15.6" hidden="false" customHeight="false" outlineLevel="0" collapsed="false">
      <c r="A435" s="67" t="n">
        <v>425</v>
      </c>
      <c r="B435" s="122"/>
      <c r="C435" s="122"/>
      <c r="D435" s="69"/>
      <c r="E435" s="115"/>
      <c r="F435" s="116"/>
      <c r="G435" s="117"/>
      <c r="H435" s="118"/>
      <c r="I435" s="73" t="n">
        <v>1</v>
      </c>
      <c r="J435" s="119" t="n">
        <f aca="false">IFERROR(IF(H435*F435&gt;=1300,1300*F435*(1-(0.1371+(1-0.1371)*0.09)*(1-I435)),IF(H435&lt;=1300*F435,0,1300*F435*(1-(0.1371+(1-0.1371)*0.09)*(1-I435)))),0)</f>
        <v>0</v>
      </c>
      <c r="K435" s="123" t="n">
        <f aca="false">ROUND(J435*($G$5+9.76+6.5)/100,2)*I435</f>
        <v>0</v>
      </c>
      <c r="L435" s="123" t="n">
        <f aca="false">K435+J435</f>
        <v>0</v>
      </c>
      <c r="M435" s="123" t="n">
        <f aca="false">L435*$G$6</f>
        <v>0</v>
      </c>
      <c r="W435" s="121" t="n">
        <f aca="false">IFERROR(MOD(9*MID(D435,1,1)+7*MID(D435,2,1)+3*MID(D435,3,1)+MID(D435,4,1)+9*MID(D435,5,1)+7*MID(D435,6,1)+3*MID(D435,7,1)+MID(D435,8,1)+9*MID(D435,9,1)+7*MID(D435,10,1),10),10)</f>
        <v>10</v>
      </c>
    </row>
    <row r="436" customFormat="false" ht="15.6" hidden="false" customHeight="false" outlineLevel="0" collapsed="false">
      <c r="A436" s="67" t="n">
        <v>426</v>
      </c>
      <c r="B436" s="122"/>
      <c r="C436" s="122"/>
      <c r="D436" s="69"/>
      <c r="E436" s="115"/>
      <c r="F436" s="116"/>
      <c r="G436" s="117"/>
      <c r="H436" s="118"/>
      <c r="I436" s="73" t="n">
        <v>1</v>
      </c>
      <c r="J436" s="119" t="n">
        <f aca="false">IFERROR(IF(H436*F436&gt;=1300,1300*F436*(1-(0.1371+(1-0.1371)*0.09)*(1-I436)),IF(H436&lt;=1300*F436,0,1300*F436*(1-(0.1371+(1-0.1371)*0.09)*(1-I436)))),0)</f>
        <v>0</v>
      </c>
      <c r="K436" s="123" t="n">
        <f aca="false">ROUND(J436*($G$5+9.76+6.5)/100,2)*I436</f>
        <v>0</v>
      </c>
      <c r="L436" s="123" t="n">
        <f aca="false">K436+J436</f>
        <v>0</v>
      </c>
      <c r="M436" s="123" t="n">
        <f aca="false">L436*$G$6</f>
        <v>0</v>
      </c>
      <c r="W436" s="121" t="n">
        <f aca="false">IFERROR(MOD(9*MID(D436,1,1)+7*MID(D436,2,1)+3*MID(D436,3,1)+MID(D436,4,1)+9*MID(D436,5,1)+7*MID(D436,6,1)+3*MID(D436,7,1)+MID(D436,8,1)+9*MID(D436,9,1)+7*MID(D436,10,1),10),10)</f>
        <v>10</v>
      </c>
    </row>
    <row r="437" customFormat="false" ht="15.6" hidden="false" customHeight="false" outlineLevel="0" collapsed="false">
      <c r="A437" s="67" t="n">
        <v>427</v>
      </c>
      <c r="B437" s="122"/>
      <c r="C437" s="122"/>
      <c r="D437" s="69"/>
      <c r="E437" s="115"/>
      <c r="F437" s="116"/>
      <c r="G437" s="117"/>
      <c r="H437" s="118"/>
      <c r="I437" s="73" t="n">
        <v>1</v>
      </c>
      <c r="J437" s="119" t="n">
        <f aca="false">IFERROR(IF(H437*F437&gt;=1300,1300*F437*(1-(0.1371+(1-0.1371)*0.09)*(1-I437)),IF(H437&lt;=1300*F437,0,1300*F437*(1-(0.1371+(1-0.1371)*0.09)*(1-I437)))),0)</f>
        <v>0</v>
      </c>
      <c r="K437" s="123" t="n">
        <f aca="false">ROUND(J437*($G$5+9.76+6.5)/100,2)*I437</f>
        <v>0</v>
      </c>
      <c r="L437" s="123" t="n">
        <f aca="false">K437+J437</f>
        <v>0</v>
      </c>
      <c r="M437" s="123" t="n">
        <f aca="false">L437*$G$6</f>
        <v>0</v>
      </c>
      <c r="W437" s="121" t="n">
        <f aca="false">IFERROR(MOD(9*MID(D437,1,1)+7*MID(D437,2,1)+3*MID(D437,3,1)+MID(D437,4,1)+9*MID(D437,5,1)+7*MID(D437,6,1)+3*MID(D437,7,1)+MID(D437,8,1)+9*MID(D437,9,1)+7*MID(D437,10,1),10),10)</f>
        <v>10</v>
      </c>
    </row>
    <row r="438" customFormat="false" ht="15.6" hidden="false" customHeight="false" outlineLevel="0" collapsed="false">
      <c r="A438" s="67" t="n">
        <v>428</v>
      </c>
      <c r="B438" s="122"/>
      <c r="C438" s="122"/>
      <c r="D438" s="69"/>
      <c r="E438" s="115"/>
      <c r="F438" s="116"/>
      <c r="G438" s="117"/>
      <c r="H438" s="118"/>
      <c r="I438" s="73" t="n">
        <v>1</v>
      </c>
      <c r="J438" s="119" t="n">
        <f aca="false">IFERROR(IF(H438*F438&gt;=1300,1300*F438*(1-(0.1371+(1-0.1371)*0.09)*(1-I438)),IF(H438&lt;=1300*F438,0,1300*F438*(1-(0.1371+(1-0.1371)*0.09)*(1-I438)))),0)</f>
        <v>0</v>
      </c>
      <c r="K438" s="123" t="n">
        <f aca="false">ROUND(J438*($G$5+9.76+6.5)/100,2)*I438</f>
        <v>0</v>
      </c>
      <c r="L438" s="123" t="n">
        <f aca="false">K438+J438</f>
        <v>0</v>
      </c>
      <c r="M438" s="123" t="n">
        <f aca="false">L438*$G$6</f>
        <v>0</v>
      </c>
      <c r="W438" s="121" t="n">
        <f aca="false">IFERROR(MOD(9*MID(D438,1,1)+7*MID(D438,2,1)+3*MID(D438,3,1)+MID(D438,4,1)+9*MID(D438,5,1)+7*MID(D438,6,1)+3*MID(D438,7,1)+MID(D438,8,1)+9*MID(D438,9,1)+7*MID(D438,10,1),10),10)</f>
        <v>10</v>
      </c>
    </row>
    <row r="439" customFormat="false" ht="15.6" hidden="false" customHeight="false" outlineLevel="0" collapsed="false">
      <c r="A439" s="67" t="n">
        <v>429</v>
      </c>
      <c r="B439" s="122"/>
      <c r="C439" s="122"/>
      <c r="D439" s="69"/>
      <c r="E439" s="115"/>
      <c r="F439" s="116"/>
      <c r="G439" s="117"/>
      <c r="H439" s="118"/>
      <c r="I439" s="73" t="n">
        <v>1</v>
      </c>
      <c r="J439" s="119" t="n">
        <f aca="false">IFERROR(IF(H439*F439&gt;=1300,1300*F439*(1-(0.1371+(1-0.1371)*0.09)*(1-I439)),IF(H439&lt;=1300*F439,0,1300*F439*(1-(0.1371+(1-0.1371)*0.09)*(1-I439)))),0)</f>
        <v>0</v>
      </c>
      <c r="K439" s="123" t="n">
        <f aca="false">ROUND(J439*($G$5+9.76+6.5)/100,2)*I439</f>
        <v>0</v>
      </c>
      <c r="L439" s="123" t="n">
        <f aca="false">K439+J439</f>
        <v>0</v>
      </c>
      <c r="M439" s="123" t="n">
        <f aca="false">L439*$G$6</f>
        <v>0</v>
      </c>
      <c r="W439" s="121" t="n">
        <f aca="false">IFERROR(MOD(9*MID(D439,1,1)+7*MID(D439,2,1)+3*MID(D439,3,1)+MID(D439,4,1)+9*MID(D439,5,1)+7*MID(D439,6,1)+3*MID(D439,7,1)+MID(D439,8,1)+9*MID(D439,9,1)+7*MID(D439,10,1),10),10)</f>
        <v>10</v>
      </c>
    </row>
    <row r="440" customFormat="false" ht="15.6" hidden="false" customHeight="false" outlineLevel="0" collapsed="false">
      <c r="A440" s="67" t="n">
        <v>430</v>
      </c>
      <c r="B440" s="122"/>
      <c r="C440" s="122"/>
      <c r="D440" s="69"/>
      <c r="E440" s="115"/>
      <c r="F440" s="116"/>
      <c r="G440" s="117"/>
      <c r="H440" s="118"/>
      <c r="I440" s="73" t="n">
        <v>1</v>
      </c>
      <c r="J440" s="119" t="n">
        <f aca="false">IFERROR(IF(H440*F440&gt;=1300,1300*F440*(1-(0.1371+(1-0.1371)*0.09)*(1-I440)),IF(H440&lt;=1300*F440,0,1300*F440*(1-(0.1371+(1-0.1371)*0.09)*(1-I440)))),0)</f>
        <v>0</v>
      </c>
      <c r="K440" s="123" t="n">
        <f aca="false">ROUND(J440*($G$5+9.76+6.5)/100,2)*I440</f>
        <v>0</v>
      </c>
      <c r="L440" s="123" t="n">
        <f aca="false">K440+J440</f>
        <v>0</v>
      </c>
      <c r="M440" s="123" t="n">
        <f aca="false">L440*$G$6</f>
        <v>0</v>
      </c>
      <c r="W440" s="121" t="n">
        <f aca="false">IFERROR(MOD(9*MID(D440,1,1)+7*MID(D440,2,1)+3*MID(D440,3,1)+MID(D440,4,1)+9*MID(D440,5,1)+7*MID(D440,6,1)+3*MID(D440,7,1)+MID(D440,8,1)+9*MID(D440,9,1)+7*MID(D440,10,1),10),10)</f>
        <v>10</v>
      </c>
    </row>
    <row r="441" customFormat="false" ht="15.6" hidden="false" customHeight="false" outlineLevel="0" collapsed="false">
      <c r="A441" s="67" t="n">
        <v>431</v>
      </c>
      <c r="B441" s="122"/>
      <c r="C441" s="122"/>
      <c r="D441" s="69"/>
      <c r="E441" s="115"/>
      <c r="F441" s="116"/>
      <c r="G441" s="117"/>
      <c r="H441" s="118"/>
      <c r="I441" s="73" t="n">
        <v>1</v>
      </c>
      <c r="J441" s="119" t="n">
        <f aca="false">IFERROR(IF(H441*F441&gt;=1300,1300*F441*(1-(0.1371+(1-0.1371)*0.09)*(1-I441)),IF(H441&lt;=1300*F441,0,1300*F441*(1-(0.1371+(1-0.1371)*0.09)*(1-I441)))),0)</f>
        <v>0</v>
      </c>
      <c r="K441" s="123" t="n">
        <f aca="false">ROUND(J441*($G$5+9.76+6.5)/100,2)*I441</f>
        <v>0</v>
      </c>
      <c r="L441" s="123" t="n">
        <f aca="false">K441+J441</f>
        <v>0</v>
      </c>
      <c r="M441" s="123" t="n">
        <f aca="false">L441*$G$6</f>
        <v>0</v>
      </c>
      <c r="W441" s="121" t="n">
        <f aca="false">IFERROR(MOD(9*MID(D441,1,1)+7*MID(D441,2,1)+3*MID(D441,3,1)+MID(D441,4,1)+9*MID(D441,5,1)+7*MID(D441,6,1)+3*MID(D441,7,1)+MID(D441,8,1)+9*MID(D441,9,1)+7*MID(D441,10,1),10),10)</f>
        <v>10</v>
      </c>
    </row>
    <row r="442" customFormat="false" ht="15.6" hidden="false" customHeight="false" outlineLevel="0" collapsed="false">
      <c r="A442" s="67" t="n">
        <v>432</v>
      </c>
      <c r="B442" s="122"/>
      <c r="C442" s="122"/>
      <c r="D442" s="69"/>
      <c r="E442" s="115"/>
      <c r="F442" s="116"/>
      <c r="G442" s="117"/>
      <c r="H442" s="118"/>
      <c r="I442" s="73" t="n">
        <v>1</v>
      </c>
      <c r="J442" s="119" t="n">
        <f aca="false">IFERROR(IF(H442*F442&gt;=1300,1300*F442*(1-(0.1371+(1-0.1371)*0.09)*(1-I442)),IF(H442&lt;=1300*F442,0,1300*F442*(1-(0.1371+(1-0.1371)*0.09)*(1-I442)))),0)</f>
        <v>0</v>
      </c>
      <c r="K442" s="123" t="n">
        <f aca="false">ROUND(J442*($G$5+9.76+6.5)/100,2)*I442</f>
        <v>0</v>
      </c>
      <c r="L442" s="123" t="n">
        <f aca="false">K442+J442</f>
        <v>0</v>
      </c>
      <c r="M442" s="123" t="n">
        <f aca="false">L442*$G$6</f>
        <v>0</v>
      </c>
      <c r="W442" s="121" t="n">
        <f aca="false">IFERROR(MOD(9*MID(D442,1,1)+7*MID(D442,2,1)+3*MID(D442,3,1)+MID(D442,4,1)+9*MID(D442,5,1)+7*MID(D442,6,1)+3*MID(D442,7,1)+MID(D442,8,1)+9*MID(D442,9,1)+7*MID(D442,10,1),10),10)</f>
        <v>10</v>
      </c>
    </row>
    <row r="443" customFormat="false" ht="15.6" hidden="false" customHeight="false" outlineLevel="0" collapsed="false">
      <c r="A443" s="67" t="n">
        <v>433</v>
      </c>
      <c r="B443" s="122"/>
      <c r="C443" s="122"/>
      <c r="D443" s="69"/>
      <c r="E443" s="115"/>
      <c r="F443" s="116"/>
      <c r="G443" s="117"/>
      <c r="H443" s="118"/>
      <c r="I443" s="73" t="n">
        <v>1</v>
      </c>
      <c r="J443" s="119" t="n">
        <f aca="false">IFERROR(IF(H443*F443&gt;=1300,1300*F443*(1-(0.1371+(1-0.1371)*0.09)*(1-I443)),IF(H443&lt;=1300*F443,0,1300*F443*(1-(0.1371+(1-0.1371)*0.09)*(1-I443)))),0)</f>
        <v>0</v>
      </c>
      <c r="K443" s="123" t="n">
        <f aca="false">ROUND(J443*($G$5+9.76+6.5)/100,2)*I443</f>
        <v>0</v>
      </c>
      <c r="L443" s="123" t="n">
        <f aca="false">K443+J443</f>
        <v>0</v>
      </c>
      <c r="M443" s="123" t="n">
        <f aca="false">L443*$G$6</f>
        <v>0</v>
      </c>
      <c r="W443" s="121" t="n">
        <f aca="false">IFERROR(MOD(9*MID(D443,1,1)+7*MID(D443,2,1)+3*MID(D443,3,1)+MID(D443,4,1)+9*MID(D443,5,1)+7*MID(D443,6,1)+3*MID(D443,7,1)+MID(D443,8,1)+9*MID(D443,9,1)+7*MID(D443,10,1),10),10)</f>
        <v>10</v>
      </c>
    </row>
    <row r="444" customFormat="false" ht="15.6" hidden="false" customHeight="false" outlineLevel="0" collapsed="false">
      <c r="A444" s="67" t="n">
        <v>434</v>
      </c>
      <c r="B444" s="122"/>
      <c r="C444" s="122"/>
      <c r="D444" s="69"/>
      <c r="E444" s="115"/>
      <c r="F444" s="116"/>
      <c r="G444" s="117"/>
      <c r="H444" s="118"/>
      <c r="I444" s="73" t="n">
        <v>1</v>
      </c>
      <c r="J444" s="119" t="n">
        <f aca="false">IFERROR(IF(H444*F444&gt;=1300,1300*F444*(1-(0.1371+(1-0.1371)*0.09)*(1-I444)),IF(H444&lt;=1300*F444,0,1300*F444*(1-(0.1371+(1-0.1371)*0.09)*(1-I444)))),0)</f>
        <v>0</v>
      </c>
      <c r="K444" s="123" t="n">
        <f aca="false">ROUND(J444*($G$5+9.76+6.5)/100,2)*I444</f>
        <v>0</v>
      </c>
      <c r="L444" s="123" t="n">
        <f aca="false">K444+J444</f>
        <v>0</v>
      </c>
      <c r="M444" s="123" t="n">
        <f aca="false">L444*$G$6</f>
        <v>0</v>
      </c>
      <c r="W444" s="121" t="n">
        <f aca="false">IFERROR(MOD(9*MID(D444,1,1)+7*MID(D444,2,1)+3*MID(D444,3,1)+MID(D444,4,1)+9*MID(D444,5,1)+7*MID(D444,6,1)+3*MID(D444,7,1)+MID(D444,8,1)+9*MID(D444,9,1)+7*MID(D444,10,1),10),10)</f>
        <v>10</v>
      </c>
    </row>
    <row r="445" customFormat="false" ht="15.6" hidden="false" customHeight="false" outlineLevel="0" collapsed="false">
      <c r="A445" s="67" t="n">
        <v>435</v>
      </c>
      <c r="B445" s="122"/>
      <c r="C445" s="122"/>
      <c r="D445" s="69"/>
      <c r="E445" s="115"/>
      <c r="F445" s="116"/>
      <c r="G445" s="117"/>
      <c r="H445" s="118"/>
      <c r="I445" s="73" t="n">
        <v>1</v>
      </c>
      <c r="J445" s="119" t="n">
        <f aca="false">IFERROR(IF(H445*F445&gt;=1300,1300*F445*(1-(0.1371+(1-0.1371)*0.09)*(1-I445)),IF(H445&lt;=1300*F445,0,1300*F445*(1-(0.1371+(1-0.1371)*0.09)*(1-I445)))),0)</f>
        <v>0</v>
      </c>
      <c r="K445" s="123" t="n">
        <f aca="false">ROUND(J445*($G$5+9.76+6.5)/100,2)*I445</f>
        <v>0</v>
      </c>
      <c r="L445" s="123" t="n">
        <f aca="false">K445+J445</f>
        <v>0</v>
      </c>
      <c r="M445" s="123" t="n">
        <f aca="false">L445*$G$6</f>
        <v>0</v>
      </c>
      <c r="W445" s="121" t="n">
        <f aca="false">IFERROR(MOD(9*MID(D445,1,1)+7*MID(D445,2,1)+3*MID(D445,3,1)+MID(D445,4,1)+9*MID(D445,5,1)+7*MID(D445,6,1)+3*MID(D445,7,1)+MID(D445,8,1)+9*MID(D445,9,1)+7*MID(D445,10,1),10),10)</f>
        <v>10</v>
      </c>
    </row>
    <row r="446" customFormat="false" ht="15.6" hidden="false" customHeight="false" outlineLevel="0" collapsed="false">
      <c r="A446" s="67" t="n">
        <v>436</v>
      </c>
      <c r="B446" s="122"/>
      <c r="C446" s="122"/>
      <c r="D446" s="69"/>
      <c r="E446" s="115"/>
      <c r="F446" s="116"/>
      <c r="G446" s="117"/>
      <c r="H446" s="118"/>
      <c r="I446" s="73" t="n">
        <v>1</v>
      </c>
      <c r="J446" s="119" t="n">
        <f aca="false">IFERROR(IF(H446*F446&gt;=1300,1300*F446*(1-(0.1371+(1-0.1371)*0.09)*(1-I446)),IF(H446&lt;=1300*F446,0,1300*F446*(1-(0.1371+(1-0.1371)*0.09)*(1-I446)))),0)</f>
        <v>0</v>
      </c>
      <c r="K446" s="123" t="n">
        <f aca="false">ROUND(J446*($G$5+9.76+6.5)/100,2)*I446</f>
        <v>0</v>
      </c>
      <c r="L446" s="123" t="n">
        <f aca="false">K446+J446</f>
        <v>0</v>
      </c>
      <c r="M446" s="123" t="n">
        <f aca="false">L446*$G$6</f>
        <v>0</v>
      </c>
      <c r="W446" s="121" t="n">
        <f aca="false">IFERROR(MOD(9*MID(D446,1,1)+7*MID(D446,2,1)+3*MID(D446,3,1)+MID(D446,4,1)+9*MID(D446,5,1)+7*MID(D446,6,1)+3*MID(D446,7,1)+MID(D446,8,1)+9*MID(D446,9,1)+7*MID(D446,10,1),10),10)</f>
        <v>10</v>
      </c>
    </row>
    <row r="447" customFormat="false" ht="15.6" hidden="false" customHeight="false" outlineLevel="0" collapsed="false">
      <c r="A447" s="67" t="n">
        <v>437</v>
      </c>
      <c r="B447" s="122"/>
      <c r="C447" s="122"/>
      <c r="D447" s="69"/>
      <c r="E447" s="115"/>
      <c r="F447" s="116"/>
      <c r="G447" s="117"/>
      <c r="H447" s="118"/>
      <c r="I447" s="73" t="n">
        <v>1</v>
      </c>
      <c r="J447" s="119" t="n">
        <f aca="false">IFERROR(IF(H447*F447&gt;=1300,1300*F447*(1-(0.1371+(1-0.1371)*0.09)*(1-I447)),IF(H447&lt;=1300*F447,0,1300*F447*(1-(0.1371+(1-0.1371)*0.09)*(1-I447)))),0)</f>
        <v>0</v>
      </c>
      <c r="K447" s="123" t="n">
        <f aca="false">ROUND(J447*($G$5+9.76+6.5)/100,2)*I447</f>
        <v>0</v>
      </c>
      <c r="L447" s="123" t="n">
        <f aca="false">K447+J447</f>
        <v>0</v>
      </c>
      <c r="M447" s="123" t="n">
        <f aca="false">L447*$G$6</f>
        <v>0</v>
      </c>
      <c r="W447" s="121" t="n">
        <f aca="false">IFERROR(MOD(9*MID(D447,1,1)+7*MID(D447,2,1)+3*MID(D447,3,1)+MID(D447,4,1)+9*MID(D447,5,1)+7*MID(D447,6,1)+3*MID(D447,7,1)+MID(D447,8,1)+9*MID(D447,9,1)+7*MID(D447,10,1),10),10)</f>
        <v>10</v>
      </c>
    </row>
    <row r="448" customFormat="false" ht="15.6" hidden="false" customHeight="false" outlineLevel="0" collapsed="false">
      <c r="A448" s="67" t="n">
        <v>438</v>
      </c>
      <c r="B448" s="122"/>
      <c r="C448" s="122"/>
      <c r="D448" s="69"/>
      <c r="E448" s="115"/>
      <c r="F448" s="116"/>
      <c r="G448" s="117"/>
      <c r="H448" s="118"/>
      <c r="I448" s="73" t="n">
        <v>1</v>
      </c>
      <c r="J448" s="119" t="n">
        <f aca="false">IFERROR(IF(H448*F448&gt;=1300,1300*F448*(1-(0.1371+(1-0.1371)*0.09)*(1-I448)),IF(H448&lt;=1300*F448,0,1300*F448*(1-(0.1371+(1-0.1371)*0.09)*(1-I448)))),0)</f>
        <v>0</v>
      </c>
      <c r="K448" s="123" t="n">
        <f aca="false">ROUND(J448*($G$5+9.76+6.5)/100,2)*I448</f>
        <v>0</v>
      </c>
      <c r="L448" s="123" t="n">
        <f aca="false">K448+J448</f>
        <v>0</v>
      </c>
      <c r="M448" s="123" t="n">
        <f aca="false">L448*$G$6</f>
        <v>0</v>
      </c>
      <c r="W448" s="121" t="n">
        <f aca="false">IFERROR(MOD(9*MID(D448,1,1)+7*MID(D448,2,1)+3*MID(D448,3,1)+MID(D448,4,1)+9*MID(D448,5,1)+7*MID(D448,6,1)+3*MID(D448,7,1)+MID(D448,8,1)+9*MID(D448,9,1)+7*MID(D448,10,1),10),10)</f>
        <v>10</v>
      </c>
    </row>
    <row r="449" customFormat="false" ht="15.6" hidden="false" customHeight="false" outlineLevel="0" collapsed="false">
      <c r="A449" s="67" t="n">
        <v>439</v>
      </c>
      <c r="B449" s="122"/>
      <c r="C449" s="122"/>
      <c r="D449" s="69"/>
      <c r="E449" s="115"/>
      <c r="F449" s="116"/>
      <c r="G449" s="117"/>
      <c r="H449" s="118"/>
      <c r="I449" s="73" t="n">
        <v>1</v>
      </c>
      <c r="J449" s="119" t="n">
        <f aca="false">IFERROR(IF(H449*F449&gt;=1300,1300*F449*(1-(0.1371+(1-0.1371)*0.09)*(1-I449)),IF(H449&lt;=1300*F449,0,1300*F449*(1-(0.1371+(1-0.1371)*0.09)*(1-I449)))),0)</f>
        <v>0</v>
      </c>
      <c r="K449" s="123" t="n">
        <f aca="false">ROUND(J449*($G$5+9.76+6.5)/100,2)*I449</f>
        <v>0</v>
      </c>
      <c r="L449" s="123" t="n">
        <f aca="false">K449+J449</f>
        <v>0</v>
      </c>
      <c r="M449" s="123" t="n">
        <f aca="false">L449*$G$6</f>
        <v>0</v>
      </c>
      <c r="W449" s="121" t="n">
        <f aca="false">IFERROR(MOD(9*MID(D449,1,1)+7*MID(D449,2,1)+3*MID(D449,3,1)+MID(D449,4,1)+9*MID(D449,5,1)+7*MID(D449,6,1)+3*MID(D449,7,1)+MID(D449,8,1)+9*MID(D449,9,1)+7*MID(D449,10,1),10),10)</f>
        <v>10</v>
      </c>
    </row>
    <row r="450" customFormat="false" ht="15.6" hidden="false" customHeight="false" outlineLevel="0" collapsed="false">
      <c r="A450" s="67" t="n">
        <v>440</v>
      </c>
      <c r="B450" s="122"/>
      <c r="C450" s="122"/>
      <c r="D450" s="69"/>
      <c r="E450" s="115"/>
      <c r="F450" s="116"/>
      <c r="G450" s="117"/>
      <c r="H450" s="118"/>
      <c r="I450" s="73" t="n">
        <v>1</v>
      </c>
      <c r="J450" s="119" t="n">
        <f aca="false">IFERROR(IF(H450*F450&gt;=1300,1300*F450*(1-(0.1371+(1-0.1371)*0.09)*(1-I450)),IF(H450&lt;=1300*F450,0,1300*F450*(1-(0.1371+(1-0.1371)*0.09)*(1-I450)))),0)</f>
        <v>0</v>
      </c>
      <c r="K450" s="123" t="n">
        <f aca="false">ROUND(J450*($G$5+9.76+6.5)/100,2)*I450</f>
        <v>0</v>
      </c>
      <c r="L450" s="123" t="n">
        <f aca="false">K450+J450</f>
        <v>0</v>
      </c>
      <c r="M450" s="123" t="n">
        <f aca="false">L450*$G$6</f>
        <v>0</v>
      </c>
      <c r="W450" s="121" t="n">
        <f aca="false">IFERROR(MOD(9*MID(D450,1,1)+7*MID(D450,2,1)+3*MID(D450,3,1)+MID(D450,4,1)+9*MID(D450,5,1)+7*MID(D450,6,1)+3*MID(D450,7,1)+MID(D450,8,1)+9*MID(D450,9,1)+7*MID(D450,10,1),10),10)</f>
        <v>10</v>
      </c>
    </row>
    <row r="451" customFormat="false" ht="15.6" hidden="false" customHeight="false" outlineLevel="0" collapsed="false">
      <c r="A451" s="67" t="n">
        <v>441</v>
      </c>
      <c r="B451" s="122"/>
      <c r="C451" s="122"/>
      <c r="D451" s="69"/>
      <c r="E451" s="115"/>
      <c r="F451" s="116"/>
      <c r="G451" s="117"/>
      <c r="H451" s="118"/>
      <c r="I451" s="73" t="n">
        <v>1</v>
      </c>
      <c r="J451" s="119" t="n">
        <f aca="false">IFERROR(IF(H451*F451&gt;=1300,1300*F451*(1-(0.1371+(1-0.1371)*0.09)*(1-I451)),IF(H451&lt;=1300*F451,0,1300*F451*(1-(0.1371+(1-0.1371)*0.09)*(1-I451)))),0)</f>
        <v>0</v>
      </c>
      <c r="K451" s="123" t="n">
        <f aca="false">ROUND(J451*($G$5+9.76+6.5)/100,2)*I451</f>
        <v>0</v>
      </c>
      <c r="L451" s="123" t="n">
        <f aca="false">K451+J451</f>
        <v>0</v>
      </c>
      <c r="M451" s="123" t="n">
        <f aca="false">L451*$G$6</f>
        <v>0</v>
      </c>
      <c r="W451" s="121" t="n">
        <f aca="false">IFERROR(MOD(9*MID(D451,1,1)+7*MID(D451,2,1)+3*MID(D451,3,1)+MID(D451,4,1)+9*MID(D451,5,1)+7*MID(D451,6,1)+3*MID(D451,7,1)+MID(D451,8,1)+9*MID(D451,9,1)+7*MID(D451,10,1),10),10)</f>
        <v>10</v>
      </c>
    </row>
    <row r="452" customFormat="false" ht="15.6" hidden="false" customHeight="false" outlineLevel="0" collapsed="false">
      <c r="A452" s="67" t="n">
        <v>442</v>
      </c>
      <c r="B452" s="122"/>
      <c r="C452" s="122"/>
      <c r="D452" s="69"/>
      <c r="E452" s="115"/>
      <c r="F452" s="116"/>
      <c r="G452" s="117"/>
      <c r="H452" s="118"/>
      <c r="I452" s="73" t="n">
        <v>1</v>
      </c>
      <c r="J452" s="119" t="n">
        <f aca="false">IFERROR(IF(H452*F452&gt;=1300,1300*F452*(1-(0.1371+(1-0.1371)*0.09)*(1-I452)),IF(H452&lt;=1300*F452,0,1300*F452*(1-(0.1371+(1-0.1371)*0.09)*(1-I452)))),0)</f>
        <v>0</v>
      </c>
      <c r="K452" s="123" t="n">
        <f aca="false">ROUND(J452*($G$5+9.76+6.5)/100,2)*I452</f>
        <v>0</v>
      </c>
      <c r="L452" s="123" t="n">
        <f aca="false">K452+J452</f>
        <v>0</v>
      </c>
      <c r="M452" s="123" t="n">
        <f aca="false">L452*$G$6</f>
        <v>0</v>
      </c>
      <c r="W452" s="121" t="n">
        <f aca="false">IFERROR(MOD(9*MID(D452,1,1)+7*MID(D452,2,1)+3*MID(D452,3,1)+MID(D452,4,1)+9*MID(D452,5,1)+7*MID(D452,6,1)+3*MID(D452,7,1)+MID(D452,8,1)+9*MID(D452,9,1)+7*MID(D452,10,1),10),10)</f>
        <v>10</v>
      </c>
    </row>
    <row r="453" customFormat="false" ht="15.6" hidden="false" customHeight="false" outlineLevel="0" collapsed="false">
      <c r="A453" s="67" t="n">
        <v>443</v>
      </c>
      <c r="B453" s="122"/>
      <c r="C453" s="122"/>
      <c r="D453" s="69"/>
      <c r="E453" s="115"/>
      <c r="F453" s="116"/>
      <c r="G453" s="117"/>
      <c r="H453" s="118"/>
      <c r="I453" s="73" t="n">
        <v>1</v>
      </c>
      <c r="J453" s="119" t="n">
        <f aca="false">IFERROR(IF(H453*F453&gt;=1300,1300*F453*(1-(0.1371+(1-0.1371)*0.09)*(1-I453)),IF(H453&lt;=1300*F453,0,1300*F453*(1-(0.1371+(1-0.1371)*0.09)*(1-I453)))),0)</f>
        <v>0</v>
      </c>
      <c r="K453" s="123" t="n">
        <f aca="false">ROUND(J453*($G$5+9.76+6.5)/100,2)*I453</f>
        <v>0</v>
      </c>
      <c r="L453" s="123" t="n">
        <f aca="false">K453+J453</f>
        <v>0</v>
      </c>
      <c r="M453" s="123" t="n">
        <f aca="false">L453*$G$6</f>
        <v>0</v>
      </c>
      <c r="W453" s="121" t="n">
        <f aca="false">IFERROR(MOD(9*MID(D453,1,1)+7*MID(D453,2,1)+3*MID(D453,3,1)+MID(D453,4,1)+9*MID(D453,5,1)+7*MID(D453,6,1)+3*MID(D453,7,1)+MID(D453,8,1)+9*MID(D453,9,1)+7*MID(D453,10,1),10),10)</f>
        <v>10</v>
      </c>
    </row>
    <row r="454" customFormat="false" ht="15.6" hidden="false" customHeight="false" outlineLevel="0" collapsed="false">
      <c r="A454" s="67" t="n">
        <v>444</v>
      </c>
      <c r="B454" s="122"/>
      <c r="C454" s="122"/>
      <c r="D454" s="69"/>
      <c r="E454" s="115"/>
      <c r="F454" s="116"/>
      <c r="G454" s="117"/>
      <c r="H454" s="118"/>
      <c r="I454" s="73" t="n">
        <v>1</v>
      </c>
      <c r="J454" s="119" t="n">
        <f aca="false">IFERROR(IF(H454*F454&gt;=1300,1300*F454*(1-(0.1371+(1-0.1371)*0.09)*(1-I454)),IF(H454&lt;=1300*F454,0,1300*F454*(1-(0.1371+(1-0.1371)*0.09)*(1-I454)))),0)</f>
        <v>0</v>
      </c>
      <c r="K454" s="123" t="n">
        <f aca="false">ROUND(J454*($G$5+9.76+6.5)/100,2)*I454</f>
        <v>0</v>
      </c>
      <c r="L454" s="123" t="n">
        <f aca="false">K454+J454</f>
        <v>0</v>
      </c>
      <c r="M454" s="123" t="n">
        <f aca="false">L454*$G$6</f>
        <v>0</v>
      </c>
      <c r="W454" s="121" t="n">
        <f aca="false">IFERROR(MOD(9*MID(D454,1,1)+7*MID(D454,2,1)+3*MID(D454,3,1)+MID(D454,4,1)+9*MID(D454,5,1)+7*MID(D454,6,1)+3*MID(D454,7,1)+MID(D454,8,1)+9*MID(D454,9,1)+7*MID(D454,10,1),10),10)</f>
        <v>10</v>
      </c>
    </row>
    <row r="455" customFormat="false" ht="15.6" hidden="false" customHeight="false" outlineLevel="0" collapsed="false">
      <c r="A455" s="67" t="n">
        <v>445</v>
      </c>
      <c r="B455" s="122"/>
      <c r="C455" s="122"/>
      <c r="D455" s="69"/>
      <c r="E455" s="115"/>
      <c r="F455" s="116"/>
      <c r="G455" s="117"/>
      <c r="H455" s="118"/>
      <c r="I455" s="73" t="n">
        <v>1</v>
      </c>
      <c r="J455" s="119" t="n">
        <f aca="false">IFERROR(IF(H455*F455&gt;=1300,1300*F455*(1-(0.1371+(1-0.1371)*0.09)*(1-I455)),IF(H455&lt;=1300*F455,0,1300*F455*(1-(0.1371+(1-0.1371)*0.09)*(1-I455)))),0)</f>
        <v>0</v>
      </c>
      <c r="K455" s="123" t="n">
        <f aca="false">ROUND(J455*($G$5+9.76+6.5)/100,2)*I455</f>
        <v>0</v>
      </c>
      <c r="L455" s="123" t="n">
        <f aca="false">K455+J455</f>
        <v>0</v>
      </c>
      <c r="M455" s="123" t="n">
        <f aca="false">L455*$G$6</f>
        <v>0</v>
      </c>
      <c r="W455" s="121" t="n">
        <f aca="false">IFERROR(MOD(9*MID(D455,1,1)+7*MID(D455,2,1)+3*MID(D455,3,1)+MID(D455,4,1)+9*MID(D455,5,1)+7*MID(D455,6,1)+3*MID(D455,7,1)+MID(D455,8,1)+9*MID(D455,9,1)+7*MID(D455,10,1),10),10)</f>
        <v>10</v>
      </c>
    </row>
    <row r="456" customFormat="false" ht="15.6" hidden="false" customHeight="false" outlineLevel="0" collapsed="false">
      <c r="A456" s="67" t="n">
        <v>446</v>
      </c>
      <c r="B456" s="122"/>
      <c r="C456" s="122"/>
      <c r="D456" s="69"/>
      <c r="E456" s="115"/>
      <c r="F456" s="116"/>
      <c r="G456" s="117"/>
      <c r="H456" s="118"/>
      <c r="I456" s="73" t="n">
        <v>1</v>
      </c>
      <c r="J456" s="119" t="n">
        <f aca="false">IFERROR(IF(H456*F456&gt;=1300,1300*F456*(1-(0.1371+(1-0.1371)*0.09)*(1-I456)),IF(H456&lt;=1300*F456,0,1300*F456*(1-(0.1371+(1-0.1371)*0.09)*(1-I456)))),0)</f>
        <v>0</v>
      </c>
      <c r="K456" s="123" t="n">
        <f aca="false">ROUND(J456*($G$5+9.76+6.5)/100,2)*I456</f>
        <v>0</v>
      </c>
      <c r="L456" s="123" t="n">
        <f aca="false">K456+J456</f>
        <v>0</v>
      </c>
      <c r="M456" s="123" t="n">
        <f aca="false">L456*$G$6</f>
        <v>0</v>
      </c>
      <c r="W456" s="121" t="n">
        <f aca="false">IFERROR(MOD(9*MID(D456,1,1)+7*MID(D456,2,1)+3*MID(D456,3,1)+MID(D456,4,1)+9*MID(D456,5,1)+7*MID(D456,6,1)+3*MID(D456,7,1)+MID(D456,8,1)+9*MID(D456,9,1)+7*MID(D456,10,1),10),10)</f>
        <v>10</v>
      </c>
    </row>
    <row r="457" customFormat="false" ht="15.6" hidden="false" customHeight="false" outlineLevel="0" collapsed="false">
      <c r="A457" s="67" t="n">
        <v>447</v>
      </c>
      <c r="B457" s="122"/>
      <c r="C457" s="122"/>
      <c r="D457" s="69"/>
      <c r="E457" s="115"/>
      <c r="F457" s="116"/>
      <c r="G457" s="117"/>
      <c r="H457" s="118"/>
      <c r="I457" s="73" t="n">
        <v>1</v>
      </c>
      <c r="J457" s="119" t="n">
        <f aca="false">IFERROR(IF(H457*F457&gt;=1300,1300*F457*(1-(0.1371+(1-0.1371)*0.09)*(1-I457)),IF(H457&lt;=1300*F457,0,1300*F457*(1-(0.1371+(1-0.1371)*0.09)*(1-I457)))),0)</f>
        <v>0</v>
      </c>
      <c r="K457" s="123" t="n">
        <f aca="false">ROUND(J457*($G$5+9.76+6.5)/100,2)*I457</f>
        <v>0</v>
      </c>
      <c r="L457" s="123" t="n">
        <f aca="false">K457+J457</f>
        <v>0</v>
      </c>
      <c r="M457" s="123" t="n">
        <f aca="false">L457*$G$6</f>
        <v>0</v>
      </c>
      <c r="W457" s="121" t="n">
        <f aca="false">IFERROR(MOD(9*MID(D457,1,1)+7*MID(D457,2,1)+3*MID(D457,3,1)+MID(D457,4,1)+9*MID(D457,5,1)+7*MID(D457,6,1)+3*MID(D457,7,1)+MID(D457,8,1)+9*MID(D457,9,1)+7*MID(D457,10,1),10),10)</f>
        <v>10</v>
      </c>
    </row>
    <row r="458" customFormat="false" ht="15.6" hidden="false" customHeight="false" outlineLevel="0" collapsed="false">
      <c r="A458" s="67" t="n">
        <v>448</v>
      </c>
      <c r="B458" s="122"/>
      <c r="C458" s="122"/>
      <c r="D458" s="69"/>
      <c r="E458" s="115"/>
      <c r="F458" s="116"/>
      <c r="G458" s="117"/>
      <c r="H458" s="118"/>
      <c r="I458" s="73" t="n">
        <v>1</v>
      </c>
      <c r="J458" s="119" t="n">
        <f aca="false">IFERROR(IF(H458*F458&gt;=1300,1300*F458*(1-(0.1371+(1-0.1371)*0.09)*(1-I458)),IF(H458&lt;=1300*F458,0,1300*F458*(1-(0.1371+(1-0.1371)*0.09)*(1-I458)))),0)</f>
        <v>0</v>
      </c>
      <c r="K458" s="123" t="n">
        <f aca="false">ROUND(J458*($G$5+9.76+6.5)/100,2)*I458</f>
        <v>0</v>
      </c>
      <c r="L458" s="123" t="n">
        <f aca="false">K458+J458</f>
        <v>0</v>
      </c>
      <c r="M458" s="123" t="n">
        <f aca="false">L458*$G$6</f>
        <v>0</v>
      </c>
      <c r="W458" s="121" t="n">
        <f aca="false">IFERROR(MOD(9*MID(D458,1,1)+7*MID(D458,2,1)+3*MID(D458,3,1)+MID(D458,4,1)+9*MID(D458,5,1)+7*MID(D458,6,1)+3*MID(D458,7,1)+MID(D458,8,1)+9*MID(D458,9,1)+7*MID(D458,10,1),10),10)</f>
        <v>10</v>
      </c>
    </row>
    <row r="459" customFormat="false" ht="15.6" hidden="false" customHeight="false" outlineLevel="0" collapsed="false">
      <c r="A459" s="67" t="n">
        <v>449</v>
      </c>
      <c r="B459" s="122"/>
      <c r="C459" s="122"/>
      <c r="D459" s="69"/>
      <c r="E459" s="115"/>
      <c r="F459" s="116"/>
      <c r="G459" s="117"/>
      <c r="H459" s="118"/>
      <c r="I459" s="73" t="n">
        <v>1</v>
      </c>
      <c r="J459" s="119" t="n">
        <f aca="false">IFERROR(IF(H459*F459&gt;=1300,1300*F459*(1-(0.1371+(1-0.1371)*0.09)*(1-I459)),IF(H459&lt;=1300*F459,0,1300*F459*(1-(0.1371+(1-0.1371)*0.09)*(1-I459)))),0)</f>
        <v>0</v>
      </c>
      <c r="K459" s="123" t="n">
        <f aca="false">ROUND(J459*($G$5+9.76+6.5)/100,2)*I459</f>
        <v>0</v>
      </c>
      <c r="L459" s="123" t="n">
        <f aca="false">K459+J459</f>
        <v>0</v>
      </c>
      <c r="M459" s="123" t="n">
        <f aca="false">L459*$G$6</f>
        <v>0</v>
      </c>
      <c r="W459" s="121" t="n">
        <f aca="false">IFERROR(MOD(9*MID(D459,1,1)+7*MID(D459,2,1)+3*MID(D459,3,1)+MID(D459,4,1)+9*MID(D459,5,1)+7*MID(D459,6,1)+3*MID(D459,7,1)+MID(D459,8,1)+9*MID(D459,9,1)+7*MID(D459,10,1),10),10)</f>
        <v>10</v>
      </c>
    </row>
    <row r="460" customFormat="false" ht="15.6" hidden="false" customHeight="false" outlineLevel="0" collapsed="false">
      <c r="A460" s="67" t="n">
        <v>450</v>
      </c>
      <c r="B460" s="122"/>
      <c r="C460" s="122"/>
      <c r="D460" s="69"/>
      <c r="E460" s="115"/>
      <c r="F460" s="116"/>
      <c r="G460" s="117"/>
      <c r="H460" s="118"/>
      <c r="I460" s="73" t="n">
        <v>1</v>
      </c>
      <c r="J460" s="119" t="n">
        <f aca="false">IFERROR(IF(H460*F460&gt;=1300,1300*F460*(1-(0.1371+(1-0.1371)*0.09)*(1-I460)),IF(H460&lt;=1300*F460,0,1300*F460*(1-(0.1371+(1-0.1371)*0.09)*(1-I460)))),0)</f>
        <v>0</v>
      </c>
      <c r="K460" s="123" t="n">
        <f aca="false">ROUND(J460*($G$5+9.76+6.5)/100,2)*I460</f>
        <v>0</v>
      </c>
      <c r="L460" s="123" t="n">
        <f aca="false">K460+J460</f>
        <v>0</v>
      </c>
      <c r="M460" s="123" t="n">
        <f aca="false">L460*$G$6</f>
        <v>0</v>
      </c>
      <c r="W460" s="121" t="n">
        <f aca="false">IFERROR(MOD(9*MID(D460,1,1)+7*MID(D460,2,1)+3*MID(D460,3,1)+MID(D460,4,1)+9*MID(D460,5,1)+7*MID(D460,6,1)+3*MID(D460,7,1)+MID(D460,8,1)+9*MID(D460,9,1)+7*MID(D460,10,1),10),10)</f>
        <v>10</v>
      </c>
    </row>
    <row r="461" customFormat="false" ht="15.6" hidden="false" customHeight="false" outlineLevel="0" collapsed="false">
      <c r="A461" s="67" t="n">
        <v>451</v>
      </c>
      <c r="B461" s="122"/>
      <c r="C461" s="122"/>
      <c r="D461" s="69"/>
      <c r="E461" s="115"/>
      <c r="F461" s="116"/>
      <c r="G461" s="117"/>
      <c r="H461" s="118"/>
      <c r="I461" s="73" t="n">
        <v>1</v>
      </c>
      <c r="J461" s="119" t="n">
        <f aca="false">IFERROR(IF(H461*F461&gt;=1300,1300*F461*(1-(0.1371+(1-0.1371)*0.09)*(1-I461)),IF(H461&lt;=1300*F461,0,1300*F461*(1-(0.1371+(1-0.1371)*0.09)*(1-I461)))),0)</f>
        <v>0</v>
      </c>
      <c r="K461" s="123" t="n">
        <f aca="false">ROUND(J461*($G$5+9.76+6.5)/100,2)*I461</f>
        <v>0</v>
      </c>
      <c r="L461" s="123" t="n">
        <f aca="false">K461+J461</f>
        <v>0</v>
      </c>
      <c r="M461" s="123" t="n">
        <f aca="false">L461*$G$6</f>
        <v>0</v>
      </c>
      <c r="W461" s="121" t="n">
        <f aca="false">IFERROR(MOD(9*MID(D461,1,1)+7*MID(D461,2,1)+3*MID(D461,3,1)+MID(D461,4,1)+9*MID(D461,5,1)+7*MID(D461,6,1)+3*MID(D461,7,1)+MID(D461,8,1)+9*MID(D461,9,1)+7*MID(D461,10,1),10),10)</f>
        <v>10</v>
      </c>
    </row>
    <row r="462" customFormat="false" ht="15.6" hidden="false" customHeight="false" outlineLevel="0" collapsed="false">
      <c r="A462" s="67" t="n">
        <v>452</v>
      </c>
      <c r="B462" s="122"/>
      <c r="C462" s="122"/>
      <c r="D462" s="69"/>
      <c r="E462" s="115"/>
      <c r="F462" s="116"/>
      <c r="G462" s="117"/>
      <c r="H462" s="118"/>
      <c r="I462" s="73" t="n">
        <v>1</v>
      </c>
      <c r="J462" s="119" t="n">
        <f aca="false">IFERROR(IF(H462*F462&gt;=1300,1300*F462*(1-(0.1371+(1-0.1371)*0.09)*(1-I462)),IF(H462&lt;=1300*F462,0,1300*F462*(1-(0.1371+(1-0.1371)*0.09)*(1-I462)))),0)</f>
        <v>0</v>
      </c>
      <c r="K462" s="123" t="n">
        <f aca="false">ROUND(J462*($G$5+9.76+6.5)/100,2)*I462</f>
        <v>0</v>
      </c>
      <c r="L462" s="123" t="n">
        <f aca="false">K462+J462</f>
        <v>0</v>
      </c>
      <c r="M462" s="123" t="n">
        <f aca="false">L462*$G$6</f>
        <v>0</v>
      </c>
      <c r="W462" s="121" t="n">
        <f aca="false">IFERROR(MOD(9*MID(D462,1,1)+7*MID(D462,2,1)+3*MID(D462,3,1)+MID(D462,4,1)+9*MID(D462,5,1)+7*MID(D462,6,1)+3*MID(D462,7,1)+MID(D462,8,1)+9*MID(D462,9,1)+7*MID(D462,10,1),10),10)</f>
        <v>10</v>
      </c>
    </row>
    <row r="463" customFormat="false" ht="15.6" hidden="false" customHeight="false" outlineLevel="0" collapsed="false">
      <c r="A463" s="67" t="n">
        <v>453</v>
      </c>
      <c r="B463" s="122"/>
      <c r="C463" s="122"/>
      <c r="D463" s="69"/>
      <c r="E463" s="115"/>
      <c r="F463" s="116"/>
      <c r="G463" s="117"/>
      <c r="H463" s="118"/>
      <c r="I463" s="73" t="n">
        <v>1</v>
      </c>
      <c r="J463" s="119" t="n">
        <f aca="false">IFERROR(IF(H463*F463&gt;=1300,1300*F463*(1-(0.1371+(1-0.1371)*0.09)*(1-I463)),IF(H463&lt;=1300*F463,0,1300*F463*(1-(0.1371+(1-0.1371)*0.09)*(1-I463)))),0)</f>
        <v>0</v>
      </c>
      <c r="K463" s="123" t="n">
        <f aca="false">ROUND(J463*($G$5+9.76+6.5)/100,2)*I463</f>
        <v>0</v>
      </c>
      <c r="L463" s="123" t="n">
        <f aca="false">K463+J463</f>
        <v>0</v>
      </c>
      <c r="M463" s="123" t="n">
        <f aca="false">L463*$G$6</f>
        <v>0</v>
      </c>
      <c r="W463" s="121" t="n">
        <f aca="false">IFERROR(MOD(9*MID(D463,1,1)+7*MID(D463,2,1)+3*MID(D463,3,1)+MID(D463,4,1)+9*MID(D463,5,1)+7*MID(D463,6,1)+3*MID(D463,7,1)+MID(D463,8,1)+9*MID(D463,9,1)+7*MID(D463,10,1),10),10)</f>
        <v>10</v>
      </c>
    </row>
    <row r="464" customFormat="false" ht="15.6" hidden="false" customHeight="false" outlineLevel="0" collapsed="false">
      <c r="A464" s="67" t="n">
        <v>454</v>
      </c>
      <c r="B464" s="122"/>
      <c r="C464" s="122"/>
      <c r="D464" s="69"/>
      <c r="E464" s="115"/>
      <c r="F464" s="116"/>
      <c r="G464" s="117"/>
      <c r="H464" s="118"/>
      <c r="I464" s="73" t="n">
        <v>1</v>
      </c>
      <c r="J464" s="119" t="n">
        <f aca="false">IFERROR(IF(H464*F464&gt;=1300,1300*F464*(1-(0.1371+(1-0.1371)*0.09)*(1-I464)),IF(H464&lt;=1300*F464,0,1300*F464*(1-(0.1371+(1-0.1371)*0.09)*(1-I464)))),0)</f>
        <v>0</v>
      </c>
      <c r="K464" s="123" t="n">
        <f aca="false">ROUND(J464*($G$5+9.76+6.5)/100,2)*I464</f>
        <v>0</v>
      </c>
      <c r="L464" s="123" t="n">
        <f aca="false">K464+J464</f>
        <v>0</v>
      </c>
      <c r="M464" s="123" t="n">
        <f aca="false">L464*$G$6</f>
        <v>0</v>
      </c>
      <c r="W464" s="121" t="n">
        <f aca="false">IFERROR(MOD(9*MID(D464,1,1)+7*MID(D464,2,1)+3*MID(D464,3,1)+MID(D464,4,1)+9*MID(D464,5,1)+7*MID(D464,6,1)+3*MID(D464,7,1)+MID(D464,8,1)+9*MID(D464,9,1)+7*MID(D464,10,1),10),10)</f>
        <v>10</v>
      </c>
    </row>
    <row r="465" customFormat="false" ht="15.6" hidden="false" customHeight="false" outlineLevel="0" collapsed="false">
      <c r="A465" s="67" t="n">
        <v>455</v>
      </c>
      <c r="B465" s="122"/>
      <c r="C465" s="122"/>
      <c r="D465" s="69"/>
      <c r="E465" s="115"/>
      <c r="F465" s="116"/>
      <c r="G465" s="117"/>
      <c r="H465" s="118"/>
      <c r="I465" s="73" t="n">
        <v>1</v>
      </c>
      <c r="J465" s="119" t="n">
        <f aca="false">IFERROR(IF(H465*F465&gt;=1300,1300*F465*(1-(0.1371+(1-0.1371)*0.09)*(1-I465)),IF(H465&lt;=1300*F465,0,1300*F465*(1-(0.1371+(1-0.1371)*0.09)*(1-I465)))),0)</f>
        <v>0</v>
      </c>
      <c r="K465" s="123" t="n">
        <f aca="false">ROUND(J465*($G$5+9.76+6.5)/100,2)*I465</f>
        <v>0</v>
      </c>
      <c r="L465" s="123" t="n">
        <f aca="false">K465+J465</f>
        <v>0</v>
      </c>
      <c r="M465" s="123" t="n">
        <f aca="false">L465*$G$6</f>
        <v>0</v>
      </c>
      <c r="W465" s="121" t="n">
        <f aca="false">IFERROR(MOD(9*MID(D465,1,1)+7*MID(D465,2,1)+3*MID(D465,3,1)+MID(D465,4,1)+9*MID(D465,5,1)+7*MID(D465,6,1)+3*MID(D465,7,1)+MID(D465,8,1)+9*MID(D465,9,1)+7*MID(D465,10,1),10),10)</f>
        <v>10</v>
      </c>
    </row>
    <row r="466" customFormat="false" ht="15.6" hidden="false" customHeight="false" outlineLevel="0" collapsed="false">
      <c r="A466" s="67" t="n">
        <v>456</v>
      </c>
      <c r="B466" s="122"/>
      <c r="C466" s="122"/>
      <c r="D466" s="69"/>
      <c r="E466" s="115"/>
      <c r="F466" s="116"/>
      <c r="G466" s="117"/>
      <c r="H466" s="118"/>
      <c r="I466" s="73" t="n">
        <v>1</v>
      </c>
      <c r="J466" s="119" t="n">
        <f aca="false">IFERROR(IF(H466*F466&gt;=1300,1300*F466*(1-(0.1371+(1-0.1371)*0.09)*(1-I466)),IF(H466&lt;=1300*F466,0,1300*F466*(1-(0.1371+(1-0.1371)*0.09)*(1-I466)))),0)</f>
        <v>0</v>
      </c>
      <c r="K466" s="123" t="n">
        <f aca="false">ROUND(J466*($G$5+9.76+6.5)/100,2)*I466</f>
        <v>0</v>
      </c>
      <c r="L466" s="123" t="n">
        <f aca="false">K466+J466</f>
        <v>0</v>
      </c>
      <c r="M466" s="123" t="n">
        <f aca="false">L466*$G$6</f>
        <v>0</v>
      </c>
      <c r="W466" s="121" t="n">
        <f aca="false">IFERROR(MOD(9*MID(D466,1,1)+7*MID(D466,2,1)+3*MID(D466,3,1)+MID(D466,4,1)+9*MID(D466,5,1)+7*MID(D466,6,1)+3*MID(D466,7,1)+MID(D466,8,1)+9*MID(D466,9,1)+7*MID(D466,10,1),10),10)</f>
        <v>10</v>
      </c>
    </row>
    <row r="467" customFormat="false" ht="15.6" hidden="false" customHeight="false" outlineLevel="0" collapsed="false">
      <c r="A467" s="67" t="n">
        <v>457</v>
      </c>
      <c r="B467" s="122"/>
      <c r="C467" s="122"/>
      <c r="D467" s="69"/>
      <c r="E467" s="115"/>
      <c r="F467" s="116"/>
      <c r="G467" s="117"/>
      <c r="H467" s="118"/>
      <c r="I467" s="73" t="n">
        <v>1</v>
      </c>
      <c r="J467" s="119" t="n">
        <f aca="false">IFERROR(IF(H467*F467&gt;=1300,1300*F467*(1-(0.1371+(1-0.1371)*0.09)*(1-I467)),IF(H467&lt;=1300*F467,0,1300*F467*(1-(0.1371+(1-0.1371)*0.09)*(1-I467)))),0)</f>
        <v>0</v>
      </c>
      <c r="K467" s="123" t="n">
        <f aca="false">ROUND(J467*($G$5+9.76+6.5)/100,2)*I467</f>
        <v>0</v>
      </c>
      <c r="L467" s="123" t="n">
        <f aca="false">K467+J467</f>
        <v>0</v>
      </c>
      <c r="M467" s="123" t="n">
        <f aca="false">L467*$G$6</f>
        <v>0</v>
      </c>
      <c r="W467" s="121" t="n">
        <f aca="false">IFERROR(MOD(9*MID(D467,1,1)+7*MID(D467,2,1)+3*MID(D467,3,1)+MID(D467,4,1)+9*MID(D467,5,1)+7*MID(D467,6,1)+3*MID(D467,7,1)+MID(D467,8,1)+9*MID(D467,9,1)+7*MID(D467,10,1),10),10)</f>
        <v>10</v>
      </c>
    </row>
    <row r="468" customFormat="false" ht="15.6" hidden="false" customHeight="false" outlineLevel="0" collapsed="false">
      <c r="A468" s="67" t="n">
        <v>458</v>
      </c>
      <c r="B468" s="122"/>
      <c r="C468" s="122"/>
      <c r="D468" s="69"/>
      <c r="E468" s="115"/>
      <c r="F468" s="116"/>
      <c r="G468" s="117"/>
      <c r="H468" s="118"/>
      <c r="I468" s="73" t="n">
        <v>1</v>
      </c>
      <c r="J468" s="119" t="n">
        <f aca="false">IFERROR(IF(H468*F468&gt;=1300,1300*F468*(1-(0.1371+(1-0.1371)*0.09)*(1-I468)),IF(H468&lt;=1300*F468,0,1300*F468*(1-(0.1371+(1-0.1371)*0.09)*(1-I468)))),0)</f>
        <v>0</v>
      </c>
      <c r="K468" s="123" t="n">
        <f aca="false">ROUND(J468*($G$5+9.76+6.5)/100,2)*I468</f>
        <v>0</v>
      </c>
      <c r="L468" s="123" t="n">
        <f aca="false">K468+J468</f>
        <v>0</v>
      </c>
      <c r="M468" s="123" t="n">
        <f aca="false">L468*$G$6</f>
        <v>0</v>
      </c>
      <c r="W468" s="121" t="n">
        <f aca="false">IFERROR(MOD(9*MID(D468,1,1)+7*MID(D468,2,1)+3*MID(D468,3,1)+MID(D468,4,1)+9*MID(D468,5,1)+7*MID(D468,6,1)+3*MID(D468,7,1)+MID(D468,8,1)+9*MID(D468,9,1)+7*MID(D468,10,1),10),10)</f>
        <v>10</v>
      </c>
    </row>
    <row r="469" customFormat="false" ht="15.6" hidden="false" customHeight="false" outlineLevel="0" collapsed="false">
      <c r="A469" s="67" t="n">
        <v>459</v>
      </c>
      <c r="B469" s="122"/>
      <c r="C469" s="122"/>
      <c r="D469" s="69"/>
      <c r="E469" s="115"/>
      <c r="F469" s="116"/>
      <c r="G469" s="117"/>
      <c r="H469" s="118"/>
      <c r="I469" s="73" t="n">
        <v>1</v>
      </c>
      <c r="J469" s="119" t="n">
        <f aca="false">IFERROR(IF(H469*F469&gt;=1300,1300*F469*(1-(0.1371+(1-0.1371)*0.09)*(1-I469)),IF(H469&lt;=1300*F469,0,1300*F469*(1-(0.1371+(1-0.1371)*0.09)*(1-I469)))),0)</f>
        <v>0</v>
      </c>
      <c r="K469" s="123" t="n">
        <f aca="false">ROUND(J469*($G$5+9.76+6.5)/100,2)*I469</f>
        <v>0</v>
      </c>
      <c r="L469" s="123" t="n">
        <f aca="false">K469+J469</f>
        <v>0</v>
      </c>
      <c r="M469" s="123" t="n">
        <f aca="false">L469*$G$6</f>
        <v>0</v>
      </c>
      <c r="W469" s="121" t="n">
        <f aca="false">IFERROR(MOD(9*MID(D469,1,1)+7*MID(D469,2,1)+3*MID(D469,3,1)+MID(D469,4,1)+9*MID(D469,5,1)+7*MID(D469,6,1)+3*MID(D469,7,1)+MID(D469,8,1)+9*MID(D469,9,1)+7*MID(D469,10,1),10),10)</f>
        <v>10</v>
      </c>
    </row>
    <row r="470" customFormat="false" ht="15.6" hidden="false" customHeight="false" outlineLevel="0" collapsed="false">
      <c r="A470" s="67" t="n">
        <v>460</v>
      </c>
      <c r="B470" s="122"/>
      <c r="C470" s="122"/>
      <c r="D470" s="69"/>
      <c r="E470" s="115"/>
      <c r="F470" s="116"/>
      <c r="G470" s="117"/>
      <c r="H470" s="118"/>
      <c r="I470" s="73" t="n">
        <v>1</v>
      </c>
      <c r="J470" s="119" t="n">
        <f aca="false">IFERROR(IF(H470*F470&gt;=1300,1300*F470*(1-(0.1371+(1-0.1371)*0.09)*(1-I470)),IF(H470&lt;=1300*F470,0,1300*F470*(1-(0.1371+(1-0.1371)*0.09)*(1-I470)))),0)</f>
        <v>0</v>
      </c>
      <c r="K470" s="123" t="n">
        <f aca="false">ROUND(J470*($G$5+9.76+6.5)/100,2)*I470</f>
        <v>0</v>
      </c>
      <c r="L470" s="123" t="n">
        <f aca="false">K470+J470</f>
        <v>0</v>
      </c>
      <c r="M470" s="123" t="n">
        <f aca="false">L470*$G$6</f>
        <v>0</v>
      </c>
      <c r="W470" s="121" t="n">
        <f aca="false">IFERROR(MOD(9*MID(D470,1,1)+7*MID(D470,2,1)+3*MID(D470,3,1)+MID(D470,4,1)+9*MID(D470,5,1)+7*MID(D470,6,1)+3*MID(D470,7,1)+MID(D470,8,1)+9*MID(D470,9,1)+7*MID(D470,10,1),10),10)</f>
        <v>10</v>
      </c>
    </row>
    <row r="471" customFormat="false" ht="15.6" hidden="false" customHeight="false" outlineLevel="0" collapsed="false">
      <c r="A471" s="67" t="n">
        <v>461</v>
      </c>
      <c r="B471" s="122"/>
      <c r="C471" s="122"/>
      <c r="D471" s="69"/>
      <c r="E471" s="115"/>
      <c r="F471" s="116"/>
      <c r="G471" s="117"/>
      <c r="H471" s="118"/>
      <c r="I471" s="73" t="n">
        <v>1</v>
      </c>
      <c r="J471" s="119" t="n">
        <f aca="false">IFERROR(IF(H471*F471&gt;=1300,1300*F471*(1-(0.1371+(1-0.1371)*0.09)*(1-I471)),IF(H471&lt;=1300*F471,0,1300*F471*(1-(0.1371+(1-0.1371)*0.09)*(1-I471)))),0)</f>
        <v>0</v>
      </c>
      <c r="K471" s="123" t="n">
        <f aca="false">ROUND(J471*($G$5+9.76+6.5)/100,2)*I471</f>
        <v>0</v>
      </c>
      <c r="L471" s="123" t="n">
        <f aca="false">K471+J471</f>
        <v>0</v>
      </c>
      <c r="M471" s="123" t="n">
        <f aca="false">L471*$G$6</f>
        <v>0</v>
      </c>
      <c r="W471" s="121" t="n">
        <f aca="false">IFERROR(MOD(9*MID(D471,1,1)+7*MID(D471,2,1)+3*MID(D471,3,1)+MID(D471,4,1)+9*MID(D471,5,1)+7*MID(D471,6,1)+3*MID(D471,7,1)+MID(D471,8,1)+9*MID(D471,9,1)+7*MID(D471,10,1),10),10)</f>
        <v>10</v>
      </c>
    </row>
    <row r="472" customFormat="false" ht="15.6" hidden="false" customHeight="false" outlineLevel="0" collapsed="false">
      <c r="A472" s="67" t="n">
        <v>462</v>
      </c>
      <c r="B472" s="122"/>
      <c r="C472" s="122"/>
      <c r="D472" s="69"/>
      <c r="E472" s="115"/>
      <c r="F472" s="116"/>
      <c r="G472" s="117"/>
      <c r="H472" s="118"/>
      <c r="I472" s="73" t="n">
        <v>1</v>
      </c>
      <c r="J472" s="119" t="n">
        <f aca="false">IFERROR(IF(H472*F472&gt;=1300,1300*F472*(1-(0.1371+(1-0.1371)*0.09)*(1-I472)),IF(H472&lt;=1300*F472,0,1300*F472*(1-(0.1371+(1-0.1371)*0.09)*(1-I472)))),0)</f>
        <v>0</v>
      </c>
      <c r="K472" s="123" t="n">
        <f aca="false">ROUND(J472*($G$5+9.76+6.5)/100,2)*I472</f>
        <v>0</v>
      </c>
      <c r="L472" s="123" t="n">
        <f aca="false">K472+J472</f>
        <v>0</v>
      </c>
      <c r="M472" s="123" t="n">
        <f aca="false">L472*$G$6</f>
        <v>0</v>
      </c>
      <c r="W472" s="121" t="n">
        <f aca="false">IFERROR(MOD(9*MID(D472,1,1)+7*MID(D472,2,1)+3*MID(D472,3,1)+MID(D472,4,1)+9*MID(D472,5,1)+7*MID(D472,6,1)+3*MID(D472,7,1)+MID(D472,8,1)+9*MID(D472,9,1)+7*MID(D472,10,1),10),10)</f>
        <v>10</v>
      </c>
    </row>
    <row r="473" customFormat="false" ht="15.6" hidden="false" customHeight="false" outlineLevel="0" collapsed="false">
      <c r="A473" s="67" t="n">
        <v>463</v>
      </c>
      <c r="B473" s="122"/>
      <c r="C473" s="122"/>
      <c r="D473" s="69"/>
      <c r="E473" s="115"/>
      <c r="F473" s="116"/>
      <c r="G473" s="117"/>
      <c r="H473" s="118"/>
      <c r="I473" s="73" t="n">
        <v>1</v>
      </c>
      <c r="J473" s="119" t="n">
        <f aca="false">IFERROR(IF(H473*F473&gt;=1300,1300*F473*(1-(0.1371+(1-0.1371)*0.09)*(1-I473)),IF(H473&lt;=1300*F473,0,1300*F473*(1-(0.1371+(1-0.1371)*0.09)*(1-I473)))),0)</f>
        <v>0</v>
      </c>
      <c r="K473" s="123" t="n">
        <f aca="false">ROUND(J473*($G$5+9.76+6.5)/100,2)*I473</f>
        <v>0</v>
      </c>
      <c r="L473" s="123" t="n">
        <f aca="false">K473+J473</f>
        <v>0</v>
      </c>
      <c r="M473" s="123" t="n">
        <f aca="false">L473*$G$6</f>
        <v>0</v>
      </c>
      <c r="W473" s="121" t="n">
        <f aca="false">IFERROR(MOD(9*MID(D473,1,1)+7*MID(D473,2,1)+3*MID(D473,3,1)+MID(D473,4,1)+9*MID(D473,5,1)+7*MID(D473,6,1)+3*MID(D473,7,1)+MID(D473,8,1)+9*MID(D473,9,1)+7*MID(D473,10,1),10),10)</f>
        <v>10</v>
      </c>
    </row>
    <row r="474" customFormat="false" ht="15.6" hidden="false" customHeight="false" outlineLevel="0" collapsed="false">
      <c r="A474" s="67" t="n">
        <v>464</v>
      </c>
      <c r="B474" s="122"/>
      <c r="C474" s="122"/>
      <c r="D474" s="69"/>
      <c r="E474" s="115"/>
      <c r="F474" s="116"/>
      <c r="G474" s="117"/>
      <c r="H474" s="118"/>
      <c r="I474" s="73" t="n">
        <v>1</v>
      </c>
      <c r="J474" s="119" t="n">
        <f aca="false">IFERROR(IF(H474*F474&gt;=1300,1300*F474*(1-(0.1371+(1-0.1371)*0.09)*(1-I474)),IF(H474&lt;=1300*F474,0,1300*F474*(1-(0.1371+(1-0.1371)*0.09)*(1-I474)))),0)</f>
        <v>0</v>
      </c>
      <c r="K474" s="123" t="n">
        <f aca="false">ROUND(J474*($G$5+9.76+6.5)/100,2)*I474</f>
        <v>0</v>
      </c>
      <c r="L474" s="123" t="n">
        <f aca="false">K474+J474</f>
        <v>0</v>
      </c>
      <c r="M474" s="123" t="n">
        <f aca="false">L474*$G$6</f>
        <v>0</v>
      </c>
      <c r="W474" s="121" t="n">
        <f aca="false">IFERROR(MOD(9*MID(D474,1,1)+7*MID(D474,2,1)+3*MID(D474,3,1)+MID(D474,4,1)+9*MID(D474,5,1)+7*MID(D474,6,1)+3*MID(D474,7,1)+MID(D474,8,1)+9*MID(D474,9,1)+7*MID(D474,10,1),10),10)</f>
        <v>10</v>
      </c>
    </row>
    <row r="475" customFormat="false" ht="15.6" hidden="false" customHeight="false" outlineLevel="0" collapsed="false">
      <c r="A475" s="67" t="n">
        <v>465</v>
      </c>
      <c r="B475" s="122"/>
      <c r="C475" s="122"/>
      <c r="D475" s="69"/>
      <c r="E475" s="115"/>
      <c r="F475" s="116"/>
      <c r="G475" s="117"/>
      <c r="H475" s="118"/>
      <c r="I475" s="73" t="n">
        <v>1</v>
      </c>
      <c r="J475" s="119" t="n">
        <f aca="false">IFERROR(IF(H475*F475&gt;=1300,1300*F475*(1-(0.1371+(1-0.1371)*0.09)*(1-I475)),IF(H475&lt;=1300*F475,0,1300*F475*(1-(0.1371+(1-0.1371)*0.09)*(1-I475)))),0)</f>
        <v>0</v>
      </c>
      <c r="K475" s="123" t="n">
        <f aca="false">ROUND(J475*($G$5+9.76+6.5)/100,2)*I475</f>
        <v>0</v>
      </c>
      <c r="L475" s="123" t="n">
        <f aca="false">K475+J475</f>
        <v>0</v>
      </c>
      <c r="M475" s="123" t="n">
        <f aca="false">L475*$G$6</f>
        <v>0</v>
      </c>
      <c r="W475" s="121" t="n">
        <f aca="false">IFERROR(MOD(9*MID(D475,1,1)+7*MID(D475,2,1)+3*MID(D475,3,1)+MID(D475,4,1)+9*MID(D475,5,1)+7*MID(D475,6,1)+3*MID(D475,7,1)+MID(D475,8,1)+9*MID(D475,9,1)+7*MID(D475,10,1),10),10)</f>
        <v>10</v>
      </c>
    </row>
    <row r="476" customFormat="false" ht="15.6" hidden="false" customHeight="false" outlineLevel="0" collapsed="false">
      <c r="A476" s="67" t="n">
        <v>466</v>
      </c>
      <c r="B476" s="122"/>
      <c r="C476" s="122"/>
      <c r="D476" s="69"/>
      <c r="E476" s="115"/>
      <c r="F476" s="116"/>
      <c r="G476" s="117"/>
      <c r="H476" s="118"/>
      <c r="I476" s="73" t="n">
        <v>1</v>
      </c>
      <c r="J476" s="119" t="n">
        <f aca="false">IFERROR(IF(H476*F476&gt;=1300,1300*F476*(1-(0.1371+(1-0.1371)*0.09)*(1-I476)),IF(H476&lt;=1300*F476,0,1300*F476*(1-(0.1371+(1-0.1371)*0.09)*(1-I476)))),0)</f>
        <v>0</v>
      </c>
      <c r="K476" s="123" t="n">
        <f aca="false">ROUND(J476*($G$5+9.76+6.5)/100,2)*I476</f>
        <v>0</v>
      </c>
      <c r="L476" s="123" t="n">
        <f aca="false">K476+J476</f>
        <v>0</v>
      </c>
      <c r="M476" s="123" t="n">
        <f aca="false">L476*$G$6</f>
        <v>0</v>
      </c>
      <c r="W476" s="121" t="n">
        <f aca="false">IFERROR(MOD(9*MID(D476,1,1)+7*MID(D476,2,1)+3*MID(D476,3,1)+MID(D476,4,1)+9*MID(D476,5,1)+7*MID(D476,6,1)+3*MID(D476,7,1)+MID(D476,8,1)+9*MID(D476,9,1)+7*MID(D476,10,1),10),10)</f>
        <v>10</v>
      </c>
    </row>
    <row r="477" customFormat="false" ht="15.6" hidden="false" customHeight="false" outlineLevel="0" collapsed="false">
      <c r="A477" s="67" t="n">
        <v>467</v>
      </c>
      <c r="B477" s="122"/>
      <c r="C477" s="122"/>
      <c r="D477" s="69"/>
      <c r="E477" s="115"/>
      <c r="F477" s="116"/>
      <c r="G477" s="117"/>
      <c r="H477" s="118"/>
      <c r="I477" s="73" t="n">
        <v>1</v>
      </c>
      <c r="J477" s="119" t="n">
        <f aca="false">IFERROR(IF(H477*F477&gt;=1300,1300*F477*(1-(0.1371+(1-0.1371)*0.09)*(1-I477)),IF(H477&lt;=1300*F477,0,1300*F477*(1-(0.1371+(1-0.1371)*0.09)*(1-I477)))),0)</f>
        <v>0</v>
      </c>
      <c r="K477" s="123" t="n">
        <f aca="false">ROUND(J477*($G$5+9.76+6.5)/100,2)*I477</f>
        <v>0</v>
      </c>
      <c r="L477" s="123" t="n">
        <f aca="false">K477+J477</f>
        <v>0</v>
      </c>
      <c r="M477" s="123" t="n">
        <f aca="false">L477*$G$6</f>
        <v>0</v>
      </c>
      <c r="W477" s="121" t="n">
        <f aca="false">IFERROR(MOD(9*MID(D477,1,1)+7*MID(D477,2,1)+3*MID(D477,3,1)+MID(D477,4,1)+9*MID(D477,5,1)+7*MID(D477,6,1)+3*MID(D477,7,1)+MID(D477,8,1)+9*MID(D477,9,1)+7*MID(D477,10,1),10),10)</f>
        <v>10</v>
      </c>
    </row>
    <row r="478" customFormat="false" ht="15.6" hidden="false" customHeight="false" outlineLevel="0" collapsed="false">
      <c r="A478" s="67" t="n">
        <v>468</v>
      </c>
      <c r="B478" s="122"/>
      <c r="C478" s="122"/>
      <c r="D478" s="69"/>
      <c r="E478" s="115"/>
      <c r="F478" s="116"/>
      <c r="G478" s="117"/>
      <c r="H478" s="118"/>
      <c r="I478" s="73" t="n">
        <v>1</v>
      </c>
      <c r="J478" s="119" t="n">
        <f aca="false">IFERROR(IF(H478*F478&gt;=1300,1300*F478*(1-(0.1371+(1-0.1371)*0.09)*(1-I478)),IF(H478&lt;=1300*F478,0,1300*F478*(1-(0.1371+(1-0.1371)*0.09)*(1-I478)))),0)</f>
        <v>0</v>
      </c>
      <c r="K478" s="123" t="n">
        <f aca="false">ROUND(J478*($G$5+9.76+6.5)/100,2)*I478</f>
        <v>0</v>
      </c>
      <c r="L478" s="123" t="n">
        <f aca="false">K478+J478</f>
        <v>0</v>
      </c>
      <c r="M478" s="123" t="n">
        <f aca="false">L478*$G$6</f>
        <v>0</v>
      </c>
      <c r="W478" s="121" t="n">
        <f aca="false">IFERROR(MOD(9*MID(D478,1,1)+7*MID(D478,2,1)+3*MID(D478,3,1)+MID(D478,4,1)+9*MID(D478,5,1)+7*MID(D478,6,1)+3*MID(D478,7,1)+MID(D478,8,1)+9*MID(D478,9,1)+7*MID(D478,10,1),10),10)</f>
        <v>10</v>
      </c>
    </row>
    <row r="479" customFormat="false" ht="15.6" hidden="false" customHeight="false" outlineLevel="0" collapsed="false">
      <c r="A479" s="67" t="n">
        <v>469</v>
      </c>
      <c r="B479" s="122"/>
      <c r="C479" s="122"/>
      <c r="D479" s="69"/>
      <c r="E479" s="115"/>
      <c r="F479" s="116"/>
      <c r="G479" s="117"/>
      <c r="H479" s="118"/>
      <c r="I479" s="73" t="n">
        <v>1</v>
      </c>
      <c r="J479" s="119" t="n">
        <f aca="false">IFERROR(IF(H479*F479&gt;=1300,1300*F479*(1-(0.1371+(1-0.1371)*0.09)*(1-I479)),IF(H479&lt;=1300*F479,0,1300*F479*(1-(0.1371+(1-0.1371)*0.09)*(1-I479)))),0)</f>
        <v>0</v>
      </c>
      <c r="K479" s="123" t="n">
        <f aca="false">ROUND(J479*($G$5+9.76+6.5)/100,2)*I479</f>
        <v>0</v>
      </c>
      <c r="L479" s="123" t="n">
        <f aca="false">K479+J479</f>
        <v>0</v>
      </c>
      <c r="M479" s="123" t="n">
        <f aca="false">L479*$G$6</f>
        <v>0</v>
      </c>
      <c r="W479" s="121" t="n">
        <f aca="false">IFERROR(MOD(9*MID(D479,1,1)+7*MID(D479,2,1)+3*MID(D479,3,1)+MID(D479,4,1)+9*MID(D479,5,1)+7*MID(D479,6,1)+3*MID(D479,7,1)+MID(D479,8,1)+9*MID(D479,9,1)+7*MID(D479,10,1),10),10)</f>
        <v>10</v>
      </c>
    </row>
    <row r="480" customFormat="false" ht="15.6" hidden="false" customHeight="false" outlineLevel="0" collapsed="false">
      <c r="A480" s="67" t="n">
        <v>470</v>
      </c>
      <c r="B480" s="122"/>
      <c r="C480" s="122"/>
      <c r="D480" s="69"/>
      <c r="E480" s="115"/>
      <c r="F480" s="116"/>
      <c r="G480" s="117"/>
      <c r="H480" s="118"/>
      <c r="I480" s="73" t="n">
        <v>1</v>
      </c>
      <c r="J480" s="119" t="n">
        <f aca="false">IFERROR(IF(H480*F480&gt;=1300,1300*F480*(1-(0.1371+(1-0.1371)*0.09)*(1-I480)),IF(H480&lt;=1300*F480,0,1300*F480*(1-(0.1371+(1-0.1371)*0.09)*(1-I480)))),0)</f>
        <v>0</v>
      </c>
      <c r="K480" s="123" t="n">
        <f aca="false">ROUND(J480*($G$5+9.76+6.5)/100,2)*I480</f>
        <v>0</v>
      </c>
      <c r="L480" s="123" t="n">
        <f aca="false">K480+J480</f>
        <v>0</v>
      </c>
      <c r="M480" s="123" t="n">
        <f aca="false">L480*$G$6</f>
        <v>0</v>
      </c>
      <c r="W480" s="121" t="n">
        <f aca="false">IFERROR(MOD(9*MID(D480,1,1)+7*MID(D480,2,1)+3*MID(D480,3,1)+MID(D480,4,1)+9*MID(D480,5,1)+7*MID(D480,6,1)+3*MID(D480,7,1)+MID(D480,8,1)+9*MID(D480,9,1)+7*MID(D480,10,1),10),10)</f>
        <v>10</v>
      </c>
    </row>
    <row r="481" customFormat="false" ht="15.6" hidden="false" customHeight="false" outlineLevel="0" collapsed="false">
      <c r="A481" s="67" t="n">
        <v>471</v>
      </c>
      <c r="B481" s="122"/>
      <c r="C481" s="122"/>
      <c r="D481" s="69"/>
      <c r="E481" s="115"/>
      <c r="F481" s="116"/>
      <c r="G481" s="117"/>
      <c r="H481" s="118"/>
      <c r="I481" s="73" t="n">
        <v>1</v>
      </c>
      <c r="J481" s="119" t="n">
        <f aca="false">IFERROR(IF(H481*F481&gt;=1300,1300*F481*(1-(0.1371+(1-0.1371)*0.09)*(1-I481)),IF(H481&lt;=1300*F481,0,1300*F481*(1-(0.1371+(1-0.1371)*0.09)*(1-I481)))),0)</f>
        <v>0</v>
      </c>
      <c r="K481" s="123" t="n">
        <f aca="false">ROUND(J481*($G$5+9.76+6.5)/100,2)*I481</f>
        <v>0</v>
      </c>
      <c r="L481" s="123" t="n">
        <f aca="false">K481+J481</f>
        <v>0</v>
      </c>
      <c r="M481" s="123" t="n">
        <f aca="false">L481*$G$6</f>
        <v>0</v>
      </c>
      <c r="W481" s="121" t="n">
        <f aca="false">IFERROR(MOD(9*MID(D481,1,1)+7*MID(D481,2,1)+3*MID(D481,3,1)+MID(D481,4,1)+9*MID(D481,5,1)+7*MID(D481,6,1)+3*MID(D481,7,1)+MID(D481,8,1)+9*MID(D481,9,1)+7*MID(D481,10,1),10),10)</f>
        <v>10</v>
      </c>
    </row>
    <row r="482" customFormat="false" ht="15.6" hidden="false" customHeight="false" outlineLevel="0" collapsed="false">
      <c r="A482" s="67" t="n">
        <v>472</v>
      </c>
      <c r="B482" s="122"/>
      <c r="C482" s="122"/>
      <c r="D482" s="69"/>
      <c r="E482" s="115"/>
      <c r="F482" s="116"/>
      <c r="G482" s="117"/>
      <c r="H482" s="118"/>
      <c r="I482" s="73" t="n">
        <v>1</v>
      </c>
      <c r="J482" s="119" t="n">
        <f aca="false">IFERROR(IF(H482*F482&gt;=1300,1300*F482*(1-(0.1371+(1-0.1371)*0.09)*(1-I482)),IF(H482&lt;=1300*F482,0,1300*F482*(1-(0.1371+(1-0.1371)*0.09)*(1-I482)))),0)</f>
        <v>0</v>
      </c>
      <c r="K482" s="123" t="n">
        <f aca="false">ROUND(J482*($G$5+9.76+6.5)/100,2)*I482</f>
        <v>0</v>
      </c>
      <c r="L482" s="123" t="n">
        <f aca="false">K482+J482</f>
        <v>0</v>
      </c>
      <c r="M482" s="123" t="n">
        <f aca="false">L482*$G$6</f>
        <v>0</v>
      </c>
      <c r="W482" s="121" t="n">
        <f aca="false">IFERROR(MOD(9*MID(D482,1,1)+7*MID(D482,2,1)+3*MID(D482,3,1)+MID(D482,4,1)+9*MID(D482,5,1)+7*MID(D482,6,1)+3*MID(D482,7,1)+MID(D482,8,1)+9*MID(D482,9,1)+7*MID(D482,10,1),10),10)</f>
        <v>10</v>
      </c>
    </row>
    <row r="483" customFormat="false" ht="15.6" hidden="false" customHeight="false" outlineLevel="0" collapsed="false">
      <c r="A483" s="67" t="n">
        <v>473</v>
      </c>
      <c r="B483" s="122"/>
      <c r="C483" s="122"/>
      <c r="D483" s="69"/>
      <c r="E483" s="115"/>
      <c r="F483" s="116"/>
      <c r="G483" s="117"/>
      <c r="H483" s="118"/>
      <c r="I483" s="73" t="n">
        <v>1</v>
      </c>
      <c r="J483" s="119" t="n">
        <f aca="false">IFERROR(IF(H483*F483&gt;=1300,1300*F483*(1-(0.1371+(1-0.1371)*0.09)*(1-I483)),IF(H483&lt;=1300*F483,0,1300*F483*(1-(0.1371+(1-0.1371)*0.09)*(1-I483)))),0)</f>
        <v>0</v>
      </c>
      <c r="K483" s="123" t="n">
        <f aca="false">ROUND(J483*($G$5+9.76+6.5)/100,2)*I483</f>
        <v>0</v>
      </c>
      <c r="L483" s="123" t="n">
        <f aca="false">K483+J483</f>
        <v>0</v>
      </c>
      <c r="M483" s="123" t="n">
        <f aca="false">L483*$G$6</f>
        <v>0</v>
      </c>
      <c r="W483" s="121" t="n">
        <f aca="false">IFERROR(MOD(9*MID(D483,1,1)+7*MID(D483,2,1)+3*MID(D483,3,1)+MID(D483,4,1)+9*MID(D483,5,1)+7*MID(D483,6,1)+3*MID(D483,7,1)+MID(D483,8,1)+9*MID(D483,9,1)+7*MID(D483,10,1),10),10)</f>
        <v>10</v>
      </c>
    </row>
    <row r="484" customFormat="false" ht="15.6" hidden="false" customHeight="false" outlineLevel="0" collapsed="false">
      <c r="A484" s="67" t="n">
        <v>474</v>
      </c>
      <c r="B484" s="122"/>
      <c r="C484" s="122"/>
      <c r="D484" s="69"/>
      <c r="E484" s="115"/>
      <c r="F484" s="116"/>
      <c r="G484" s="117"/>
      <c r="H484" s="118"/>
      <c r="I484" s="73" t="n">
        <v>1</v>
      </c>
      <c r="J484" s="119" t="n">
        <f aca="false">IFERROR(IF(H484*F484&gt;=1300,1300*F484*(1-(0.1371+(1-0.1371)*0.09)*(1-I484)),IF(H484&lt;=1300*F484,0,1300*F484*(1-(0.1371+(1-0.1371)*0.09)*(1-I484)))),0)</f>
        <v>0</v>
      </c>
      <c r="K484" s="123" t="n">
        <f aca="false">ROUND(J484*($G$5+9.76+6.5)/100,2)*I484</f>
        <v>0</v>
      </c>
      <c r="L484" s="123" t="n">
        <f aca="false">K484+J484</f>
        <v>0</v>
      </c>
      <c r="M484" s="123" t="n">
        <f aca="false">L484*$G$6</f>
        <v>0</v>
      </c>
      <c r="W484" s="121" t="n">
        <f aca="false">IFERROR(MOD(9*MID(D484,1,1)+7*MID(D484,2,1)+3*MID(D484,3,1)+MID(D484,4,1)+9*MID(D484,5,1)+7*MID(D484,6,1)+3*MID(D484,7,1)+MID(D484,8,1)+9*MID(D484,9,1)+7*MID(D484,10,1),10),10)</f>
        <v>10</v>
      </c>
    </row>
    <row r="485" customFormat="false" ht="15.6" hidden="false" customHeight="false" outlineLevel="0" collapsed="false">
      <c r="A485" s="67" t="n">
        <v>475</v>
      </c>
      <c r="B485" s="122"/>
      <c r="C485" s="122"/>
      <c r="D485" s="69"/>
      <c r="E485" s="115"/>
      <c r="F485" s="116"/>
      <c r="G485" s="117"/>
      <c r="H485" s="118"/>
      <c r="I485" s="73" t="n">
        <v>1</v>
      </c>
      <c r="J485" s="119" t="n">
        <f aca="false">IFERROR(IF(H485*F485&gt;=1300,1300*F485*(1-(0.1371+(1-0.1371)*0.09)*(1-I485)),IF(H485&lt;=1300*F485,0,1300*F485*(1-(0.1371+(1-0.1371)*0.09)*(1-I485)))),0)</f>
        <v>0</v>
      </c>
      <c r="K485" s="123" t="n">
        <f aca="false">ROUND(J485*($G$5+9.76+6.5)/100,2)*I485</f>
        <v>0</v>
      </c>
      <c r="L485" s="123" t="n">
        <f aca="false">K485+J485</f>
        <v>0</v>
      </c>
      <c r="M485" s="123" t="n">
        <f aca="false">L485*$G$6</f>
        <v>0</v>
      </c>
      <c r="W485" s="121" t="n">
        <f aca="false">IFERROR(MOD(9*MID(D485,1,1)+7*MID(D485,2,1)+3*MID(D485,3,1)+MID(D485,4,1)+9*MID(D485,5,1)+7*MID(D485,6,1)+3*MID(D485,7,1)+MID(D485,8,1)+9*MID(D485,9,1)+7*MID(D485,10,1),10),10)</f>
        <v>10</v>
      </c>
    </row>
    <row r="486" customFormat="false" ht="15.6" hidden="false" customHeight="false" outlineLevel="0" collapsed="false">
      <c r="A486" s="67" t="n">
        <v>476</v>
      </c>
      <c r="B486" s="122"/>
      <c r="C486" s="122"/>
      <c r="D486" s="69"/>
      <c r="E486" s="115"/>
      <c r="F486" s="116"/>
      <c r="G486" s="117"/>
      <c r="H486" s="118"/>
      <c r="I486" s="73" t="n">
        <v>1</v>
      </c>
      <c r="J486" s="119" t="n">
        <f aca="false">IFERROR(IF(H486*F486&gt;=1300,1300*F486*(1-(0.1371+(1-0.1371)*0.09)*(1-I486)),IF(H486&lt;=1300*F486,0,1300*F486*(1-(0.1371+(1-0.1371)*0.09)*(1-I486)))),0)</f>
        <v>0</v>
      </c>
      <c r="K486" s="123" t="n">
        <f aca="false">ROUND(J486*($G$5+9.76+6.5)/100,2)*I486</f>
        <v>0</v>
      </c>
      <c r="L486" s="123" t="n">
        <f aca="false">K486+J486</f>
        <v>0</v>
      </c>
      <c r="M486" s="123" t="n">
        <f aca="false">L486*$G$6</f>
        <v>0</v>
      </c>
      <c r="W486" s="121" t="n">
        <f aca="false">IFERROR(MOD(9*MID(D486,1,1)+7*MID(D486,2,1)+3*MID(D486,3,1)+MID(D486,4,1)+9*MID(D486,5,1)+7*MID(D486,6,1)+3*MID(D486,7,1)+MID(D486,8,1)+9*MID(D486,9,1)+7*MID(D486,10,1),10),10)</f>
        <v>10</v>
      </c>
    </row>
    <row r="487" customFormat="false" ht="15.6" hidden="false" customHeight="false" outlineLevel="0" collapsed="false">
      <c r="A487" s="67" t="n">
        <v>477</v>
      </c>
      <c r="B487" s="122"/>
      <c r="C487" s="122"/>
      <c r="D487" s="69"/>
      <c r="E487" s="115"/>
      <c r="F487" s="116"/>
      <c r="G487" s="117"/>
      <c r="H487" s="118"/>
      <c r="I487" s="73" t="n">
        <v>1</v>
      </c>
      <c r="J487" s="119" t="n">
        <f aca="false">IFERROR(IF(H487*F487&gt;=1300,1300*F487*(1-(0.1371+(1-0.1371)*0.09)*(1-I487)),IF(H487&lt;=1300*F487,0,1300*F487*(1-(0.1371+(1-0.1371)*0.09)*(1-I487)))),0)</f>
        <v>0</v>
      </c>
      <c r="K487" s="123" t="n">
        <f aca="false">ROUND(J487*($G$5+9.76+6.5)/100,2)*I487</f>
        <v>0</v>
      </c>
      <c r="L487" s="123" t="n">
        <f aca="false">K487+J487</f>
        <v>0</v>
      </c>
      <c r="M487" s="123" t="n">
        <f aca="false">L487*$G$6</f>
        <v>0</v>
      </c>
      <c r="W487" s="121" t="n">
        <f aca="false">IFERROR(MOD(9*MID(D487,1,1)+7*MID(D487,2,1)+3*MID(D487,3,1)+MID(D487,4,1)+9*MID(D487,5,1)+7*MID(D487,6,1)+3*MID(D487,7,1)+MID(D487,8,1)+9*MID(D487,9,1)+7*MID(D487,10,1),10),10)</f>
        <v>10</v>
      </c>
    </row>
    <row r="488" customFormat="false" ht="15.6" hidden="false" customHeight="false" outlineLevel="0" collapsed="false">
      <c r="A488" s="67" t="n">
        <v>478</v>
      </c>
      <c r="B488" s="122"/>
      <c r="C488" s="122"/>
      <c r="D488" s="69"/>
      <c r="E488" s="115"/>
      <c r="F488" s="116"/>
      <c r="G488" s="117"/>
      <c r="H488" s="118"/>
      <c r="I488" s="73" t="n">
        <v>1</v>
      </c>
      <c r="J488" s="119" t="n">
        <f aca="false">IFERROR(IF(H488*F488&gt;=1300,1300*F488*(1-(0.1371+(1-0.1371)*0.09)*(1-I488)),IF(H488&lt;=1300*F488,0,1300*F488*(1-(0.1371+(1-0.1371)*0.09)*(1-I488)))),0)</f>
        <v>0</v>
      </c>
      <c r="K488" s="123" t="n">
        <f aca="false">ROUND(J488*($G$5+9.76+6.5)/100,2)*I488</f>
        <v>0</v>
      </c>
      <c r="L488" s="123" t="n">
        <f aca="false">K488+J488</f>
        <v>0</v>
      </c>
      <c r="M488" s="123" t="n">
        <f aca="false">L488*$G$6</f>
        <v>0</v>
      </c>
      <c r="W488" s="121" t="n">
        <f aca="false">IFERROR(MOD(9*MID(D488,1,1)+7*MID(D488,2,1)+3*MID(D488,3,1)+MID(D488,4,1)+9*MID(D488,5,1)+7*MID(D488,6,1)+3*MID(D488,7,1)+MID(D488,8,1)+9*MID(D488,9,1)+7*MID(D488,10,1),10),10)</f>
        <v>10</v>
      </c>
    </row>
    <row r="489" customFormat="false" ht="15.6" hidden="false" customHeight="false" outlineLevel="0" collapsed="false">
      <c r="A489" s="67" t="n">
        <v>479</v>
      </c>
      <c r="B489" s="122"/>
      <c r="C489" s="122"/>
      <c r="D489" s="69"/>
      <c r="E489" s="115"/>
      <c r="F489" s="116"/>
      <c r="G489" s="117"/>
      <c r="H489" s="118"/>
      <c r="I489" s="73" t="n">
        <v>1</v>
      </c>
      <c r="J489" s="119" t="n">
        <f aca="false">IFERROR(IF(H489*F489&gt;=1300,1300*F489*(1-(0.1371+(1-0.1371)*0.09)*(1-I489)),IF(H489&lt;=1300*F489,0,1300*F489*(1-(0.1371+(1-0.1371)*0.09)*(1-I489)))),0)</f>
        <v>0</v>
      </c>
      <c r="K489" s="123" t="n">
        <f aca="false">ROUND(J489*($G$5+9.76+6.5)/100,2)*I489</f>
        <v>0</v>
      </c>
      <c r="L489" s="123" t="n">
        <f aca="false">K489+J489</f>
        <v>0</v>
      </c>
      <c r="M489" s="123" t="n">
        <f aca="false">L489*$G$6</f>
        <v>0</v>
      </c>
      <c r="W489" s="121" t="n">
        <f aca="false">IFERROR(MOD(9*MID(D489,1,1)+7*MID(D489,2,1)+3*MID(D489,3,1)+MID(D489,4,1)+9*MID(D489,5,1)+7*MID(D489,6,1)+3*MID(D489,7,1)+MID(D489,8,1)+9*MID(D489,9,1)+7*MID(D489,10,1),10),10)</f>
        <v>10</v>
      </c>
    </row>
    <row r="490" customFormat="false" ht="15.6" hidden="false" customHeight="false" outlineLevel="0" collapsed="false">
      <c r="A490" s="67" t="n">
        <v>480</v>
      </c>
      <c r="B490" s="122"/>
      <c r="C490" s="122"/>
      <c r="D490" s="69"/>
      <c r="E490" s="115"/>
      <c r="F490" s="116"/>
      <c r="G490" s="117"/>
      <c r="H490" s="118"/>
      <c r="I490" s="73" t="n">
        <v>1</v>
      </c>
      <c r="J490" s="119" t="n">
        <f aca="false">IFERROR(IF(H490*F490&gt;=1300,1300*F490*(1-(0.1371+(1-0.1371)*0.09)*(1-I490)),IF(H490&lt;=1300*F490,0,1300*F490*(1-(0.1371+(1-0.1371)*0.09)*(1-I490)))),0)</f>
        <v>0</v>
      </c>
      <c r="K490" s="123" t="n">
        <f aca="false">ROUND(J490*($G$5+9.76+6.5)/100,2)*I490</f>
        <v>0</v>
      </c>
      <c r="L490" s="123" t="n">
        <f aca="false">K490+J490</f>
        <v>0</v>
      </c>
      <c r="M490" s="123" t="n">
        <f aca="false">L490*$G$6</f>
        <v>0</v>
      </c>
      <c r="W490" s="121" t="n">
        <f aca="false">IFERROR(MOD(9*MID(D490,1,1)+7*MID(D490,2,1)+3*MID(D490,3,1)+MID(D490,4,1)+9*MID(D490,5,1)+7*MID(D490,6,1)+3*MID(D490,7,1)+MID(D490,8,1)+9*MID(D490,9,1)+7*MID(D490,10,1),10),10)</f>
        <v>10</v>
      </c>
    </row>
    <row r="491" customFormat="false" ht="15.6" hidden="false" customHeight="false" outlineLevel="0" collapsed="false">
      <c r="A491" s="67" t="n">
        <v>481</v>
      </c>
      <c r="B491" s="122"/>
      <c r="C491" s="122"/>
      <c r="D491" s="69"/>
      <c r="E491" s="115"/>
      <c r="F491" s="116"/>
      <c r="G491" s="117"/>
      <c r="H491" s="118"/>
      <c r="I491" s="73" t="n">
        <v>1</v>
      </c>
      <c r="J491" s="119" t="n">
        <f aca="false">IFERROR(IF(H491*F491&gt;=1300,1300*F491*(1-(0.1371+(1-0.1371)*0.09)*(1-I491)),IF(H491&lt;=1300*F491,0,1300*F491*(1-(0.1371+(1-0.1371)*0.09)*(1-I491)))),0)</f>
        <v>0</v>
      </c>
      <c r="K491" s="123" t="n">
        <f aca="false">ROUND(J491*($G$5+9.76+6.5)/100,2)*I491</f>
        <v>0</v>
      </c>
      <c r="L491" s="123" t="n">
        <f aca="false">K491+J491</f>
        <v>0</v>
      </c>
      <c r="M491" s="123" t="n">
        <f aca="false">L491*$G$6</f>
        <v>0</v>
      </c>
      <c r="W491" s="121" t="n">
        <f aca="false">IFERROR(MOD(9*MID(D491,1,1)+7*MID(D491,2,1)+3*MID(D491,3,1)+MID(D491,4,1)+9*MID(D491,5,1)+7*MID(D491,6,1)+3*MID(D491,7,1)+MID(D491,8,1)+9*MID(D491,9,1)+7*MID(D491,10,1),10),10)</f>
        <v>10</v>
      </c>
    </row>
    <row r="492" customFormat="false" ht="15.6" hidden="false" customHeight="false" outlineLevel="0" collapsed="false">
      <c r="A492" s="67" t="n">
        <v>482</v>
      </c>
      <c r="B492" s="122"/>
      <c r="C492" s="122"/>
      <c r="D492" s="69"/>
      <c r="E492" s="115"/>
      <c r="F492" s="116"/>
      <c r="G492" s="117"/>
      <c r="H492" s="118"/>
      <c r="I492" s="73" t="n">
        <v>1</v>
      </c>
      <c r="J492" s="119" t="n">
        <f aca="false">IFERROR(IF(H492*F492&gt;=1300,1300*F492*(1-(0.1371+(1-0.1371)*0.09)*(1-I492)),IF(H492&lt;=1300*F492,0,1300*F492*(1-(0.1371+(1-0.1371)*0.09)*(1-I492)))),0)</f>
        <v>0</v>
      </c>
      <c r="K492" s="123" t="n">
        <f aca="false">ROUND(J492*($G$5+9.76+6.5)/100,2)*I492</f>
        <v>0</v>
      </c>
      <c r="L492" s="123" t="n">
        <f aca="false">K492+J492</f>
        <v>0</v>
      </c>
      <c r="M492" s="123" t="n">
        <f aca="false">L492*$G$6</f>
        <v>0</v>
      </c>
      <c r="W492" s="121" t="n">
        <f aca="false">IFERROR(MOD(9*MID(D492,1,1)+7*MID(D492,2,1)+3*MID(D492,3,1)+MID(D492,4,1)+9*MID(D492,5,1)+7*MID(D492,6,1)+3*MID(D492,7,1)+MID(D492,8,1)+9*MID(D492,9,1)+7*MID(D492,10,1),10),10)</f>
        <v>10</v>
      </c>
    </row>
    <row r="493" customFormat="false" ht="15.6" hidden="false" customHeight="false" outlineLevel="0" collapsed="false">
      <c r="A493" s="67" t="n">
        <v>483</v>
      </c>
      <c r="B493" s="122"/>
      <c r="C493" s="122"/>
      <c r="D493" s="69"/>
      <c r="E493" s="115"/>
      <c r="F493" s="116"/>
      <c r="G493" s="117"/>
      <c r="H493" s="118"/>
      <c r="I493" s="73" t="n">
        <v>1</v>
      </c>
      <c r="J493" s="119" t="n">
        <f aca="false">IFERROR(IF(H493*F493&gt;=1300,1300*F493*(1-(0.1371+(1-0.1371)*0.09)*(1-I493)),IF(H493&lt;=1300*F493,0,1300*F493*(1-(0.1371+(1-0.1371)*0.09)*(1-I493)))),0)</f>
        <v>0</v>
      </c>
      <c r="K493" s="123" t="n">
        <f aca="false">ROUND(J493*($G$5+9.76+6.5)/100,2)*I493</f>
        <v>0</v>
      </c>
      <c r="L493" s="123" t="n">
        <f aca="false">K493+J493</f>
        <v>0</v>
      </c>
      <c r="M493" s="123" t="n">
        <f aca="false">L493*$G$6</f>
        <v>0</v>
      </c>
      <c r="W493" s="121" t="n">
        <f aca="false">IFERROR(MOD(9*MID(D493,1,1)+7*MID(D493,2,1)+3*MID(D493,3,1)+MID(D493,4,1)+9*MID(D493,5,1)+7*MID(D493,6,1)+3*MID(D493,7,1)+MID(D493,8,1)+9*MID(D493,9,1)+7*MID(D493,10,1),10),10)</f>
        <v>10</v>
      </c>
    </row>
    <row r="494" customFormat="false" ht="15.6" hidden="false" customHeight="false" outlineLevel="0" collapsed="false">
      <c r="A494" s="67" t="n">
        <v>484</v>
      </c>
      <c r="B494" s="122"/>
      <c r="C494" s="122"/>
      <c r="D494" s="69"/>
      <c r="E494" s="115"/>
      <c r="F494" s="116"/>
      <c r="G494" s="117"/>
      <c r="H494" s="118"/>
      <c r="I494" s="73" t="n">
        <v>1</v>
      </c>
      <c r="J494" s="119" t="n">
        <f aca="false">IFERROR(IF(H494*F494&gt;=1300,1300*F494*(1-(0.1371+(1-0.1371)*0.09)*(1-I494)),IF(H494&lt;=1300*F494,0,1300*F494*(1-(0.1371+(1-0.1371)*0.09)*(1-I494)))),0)</f>
        <v>0</v>
      </c>
      <c r="K494" s="123" t="n">
        <f aca="false">ROUND(J494*($G$5+9.76+6.5)/100,2)*I494</f>
        <v>0</v>
      </c>
      <c r="L494" s="123" t="n">
        <f aca="false">K494+J494</f>
        <v>0</v>
      </c>
      <c r="M494" s="123" t="n">
        <f aca="false">L494*$G$6</f>
        <v>0</v>
      </c>
      <c r="W494" s="121" t="n">
        <f aca="false">IFERROR(MOD(9*MID(D494,1,1)+7*MID(D494,2,1)+3*MID(D494,3,1)+MID(D494,4,1)+9*MID(D494,5,1)+7*MID(D494,6,1)+3*MID(D494,7,1)+MID(D494,8,1)+9*MID(D494,9,1)+7*MID(D494,10,1),10),10)</f>
        <v>10</v>
      </c>
    </row>
    <row r="495" customFormat="false" ht="15.6" hidden="false" customHeight="false" outlineLevel="0" collapsed="false">
      <c r="A495" s="67" t="n">
        <v>485</v>
      </c>
      <c r="B495" s="122"/>
      <c r="C495" s="122"/>
      <c r="D495" s="69"/>
      <c r="E495" s="115"/>
      <c r="F495" s="116"/>
      <c r="G495" s="117"/>
      <c r="H495" s="118"/>
      <c r="I495" s="73" t="n">
        <v>1</v>
      </c>
      <c r="J495" s="119" t="n">
        <f aca="false">IFERROR(IF(H495*F495&gt;=1300,1300*F495*(1-(0.1371+(1-0.1371)*0.09)*(1-I495)),IF(H495&lt;=1300*F495,0,1300*F495*(1-(0.1371+(1-0.1371)*0.09)*(1-I495)))),0)</f>
        <v>0</v>
      </c>
      <c r="K495" s="123" t="n">
        <f aca="false">ROUND(J495*($G$5+9.76+6.5)/100,2)*I495</f>
        <v>0</v>
      </c>
      <c r="L495" s="123" t="n">
        <f aca="false">K495+J495</f>
        <v>0</v>
      </c>
      <c r="M495" s="123" t="n">
        <f aca="false">L495*$G$6</f>
        <v>0</v>
      </c>
      <c r="W495" s="121" t="n">
        <f aca="false">IFERROR(MOD(9*MID(D495,1,1)+7*MID(D495,2,1)+3*MID(D495,3,1)+MID(D495,4,1)+9*MID(D495,5,1)+7*MID(D495,6,1)+3*MID(D495,7,1)+MID(D495,8,1)+9*MID(D495,9,1)+7*MID(D495,10,1),10),10)</f>
        <v>10</v>
      </c>
    </row>
    <row r="496" customFormat="false" ht="15.6" hidden="false" customHeight="false" outlineLevel="0" collapsed="false">
      <c r="A496" s="67" t="n">
        <v>486</v>
      </c>
      <c r="B496" s="122"/>
      <c r="C496" s="122"/>
      <c r="D496" s="69"/>
      <c r="E496" s="115"/>
      <c r="F496" s="116"/>
      <c r="G496" s="117"/>
      <c r="H496" s="118"/>
      <c r="I496" s="73" t="n">
        <v>1</v>
      </c>
      <c r="J496" s="119" t="n">
        <f aca="false">IFERROR(IF(H496*F496&gt;=1300,1300*F496*(1-(0.1371+(1-0.1371)*0.09)*(1-I496)),IF(H496&lt;=1300*F496,0,1300*F496*(1-(0.1371+(1-0.1371)*0.09)*(1-I496)))),0)</f>
        <v>0</v>
      </c>
      <c r="K496" s="123" t="n">
        <f aca="false">ROUND(J496*($G$5+9.76+6.5)/100,2)*I496</f>
        <v>0</v>
      </c>
      <c r="L496" s="123" t="n">
        <f aca="false">K496+J496</f>
        <v>0</v>
      </c>
      <c r="M496" s="123" t="n">
        <f aca="false">L496*$G$6</f>
        <v>0</v>
      </c>
      <c r="W496" s="121" t="n">
        <f aca="false">IFERROR(MOD(9*MID(D496,1,1)+7*MID(D496,2,1)+3*MID(D496,3,1)+MID(D496,4,1)+9*MID(D496,5,1)+7*MID(D496,6,1)+3*MID(D496,7,1)+MID(D496,8,1)+9*MID(D496,9,1)+7*MID(D496,10,1),10),10)</f>
        <v>10</v>
      </c>
    </row>
    <row r="497" customFormat="false" ht="15.6" hidden="false" customHeight="false" outlineLevel="0" collapsed="false">
      <c r="A497" s="67" t="n">
        <v>487</v>
      </c>
      <c r="B497" s="122"/>
      <c r="C497" s="122"/>
      <c r="D497" s="69"/>
      <c r="E497" s="115"/>
      <c r="F497" s="116"/>
      <c r="G497" s="117"/>
      <c r="H497" s="118"/>
      <c r="I497" s="73" t="n">
        <v>1</v>
      </c>
      <c r="J497" s="119" t="n">
        <f aca="false">IFERROR(IF(H497*F497&gt;=1300,1300*F497*(1-(0.1371+(1-0.1371)*0.09)*(1-I497)),IF(H497&lt;=1300*F497,0,1300*F497*(1-(0.1371+(1-0.1371)*0.09)*(1-I497)))),0)</f>
        <v>0</v>
      </c>
      <c r="K497" s="123" t="n">
        <f aca="false">ROUND(J497*($G$5+9.76+6.5)/100,2)*I497</f>
        <v>0</v>
      </c>
      <c r="L497" s="123" t="n">
        <f aca="false">K497+J497</f>
        <v>0</v>
      </c>
      <c r="M497" s="123" t="n">
        <f aca="false">L497*$G$6</f>
        <v>0</v>
      </c>
      <c r="W497" s="121" t="n">
        <f aca="false">IFERROR(MOD(9*MID(D497,1,1)+7*MID(D497,2,1)+3*MID(D497,3,1)+MID(D497,4,1)+9*MID(D497,5,1)+7*MID(D497,6,1)+3*MID(D497,7,1)+MID(D497,8,1)+9*MID(D497,9,1)+7*MID(D497,10,1),10),10)</f>
        <v>10</v>
      </c>
    </row>
    <row r="498" customFormat="false" ht="15.6" hidden="false" customHeight="false" outlineLevel="0" collapsed="false">
      <c r="A498" s="67" t="n">
        <v>488</v>
      </c>
      <c r="B498" s="122"/>
      <c r="C498" s="122"/>
      <c r="D498" s="69"/>
      <c r="E498" s="115"/>
      <c r="F498" s="116"/>
      <c r="G498" s="117"/>
      <c r="H498" s="118"/>
      <c r="I498" s="73" t="n">
        <v>1</v>
      </c>
      <c r="J498" s="119" t="n">
        <f aca="false">IFERROR(IF(H498*F498&gt;=1300,1300*F498*(1-(0.1371+(1-0.1371)*0.09)*(1-I498)),IF(H498&lt;=1300*F498,0,1300*F498*(1-(0.1371+(1-0.1371)*0.09)*(1-I498)))),0)</f>
        <v>0</v>
      </c>
      <c r="K498" s="123" t="n">
        <f aca="false">ROUND(J498*($G$5+9.76+6.5)/100,2)*I498</f>
        <v>0</v>
      </c>
      <c r="L498" s="123" t="n">
        <f aca="false">K498+J498</f>
        <v>0</v>
      </c>
      <c r="M498" s="123" t="n">
        <f aca="false">L498*$G$6</f>
        <v>0</v>
      </c>
      <c r="W498" s="121" t="n">
        <f aca="false">IFERROR(MOD(9*MID(D498,1,1)+7*MID(D498,2,1)+3*MID(D498,3,1)+MID(D498,4,1)+9*MID(D498,5,1)+7*MID(D498,6,1)+3*MID(D498,7,1)+MID(D498,8,1)+9*MID(D498,9,1)+7*MID(D498,10,1),10),10)</f>
        <v>10</v>
      </c>
    </row>
    <row r="499" customFormat="false" ht="15.6" hidden="false" customHeight="false" outlineLevel="0" collapsed="false">
      <c r="A499" s="67" t="n">
        <v>489</v>
      </c>
      <c r="B499" s="122"/>
      <c r="C499" s="122"/>
      <c r="D499" s="69"/>
      <c r="E499" s="115"/>
      <c r="F499" s="116"/>
      <c r="G499" s="117"/>
      <c r="H499" s="118"/>
      <c r="I499" s="73" t="n">
        <v>1</v>
      </c>
      <c r="J499" s="119" t="n">
        <f aca="false">IFERROR(IF(H499*F499&gt;=1300,1300*F499*(1-(0.1371+(1-0.1371)*0.09)*(1-I499)),IF(H499&lt;=1300*F499,0,1300*F499*(1-(0.1371+(1-0.1371)*0.09)*(1-I499)))),0)</f>
        <v>0</v>
      </c>
      <c r="K499" s="123" t="n">
        <f aca="false">ROUND(J499*($G$5+9.76+6.5)/100,2)*I499</f>
        <v>0</v>
      </c>
      <c r="L499" s="123" t="n">
        <f aca="false">K499+J499</f>
        <v>0</v>
      </c>
      <c r="M499" s="123" t="n">
        <f aca="false">L499*$G$6</f>
        <v>0</v>
      </c>
      <c r="W499" s="121" t="n">
        <f aca="false">IFERROR(MOD(9*MID(D499,1,1)+7*MID(D499,2,1)+3*MID(D499,3,1)+MID(D499,4,1)+9*MID(D499,5,1)+7*MID(D499,6,1)+3*MID(D499,7,1)+MID(D499,8,1)+9*MID(D499,9,1)+7*MID(D499,10,1),10),10)</f>
        <v>10</v>
      </c>
    </row>
    <row r="500" customFormat="false" ht="15.6" hidden="false" customHeight="false" outlineLevel="0" collapsed="false">
      <c r="A500" s="67" t="n">
        <v>490</v>
      </c>
      <c r="B500" s="122"/>
      <c r="C500" s="122"/>
      <c r="D500" s="69"/>
      <c r="E500" s="115"/>
      <c r="F500" s="116"/>
      <c r="G500" s="117"/>
      <c r="H500" s="118"/>
      <c r="I500" s="73" t="n">
        <v>1</v>
      </c>
      <c r="J500" s="119" t="n">
        <f aca="false">IFERROR(IF(H500*F500&gt;=1300,1300*F500*(1-(0.1371+(1-0.1371)*0.09)*(1-I500)),IF(H500&lt;=1300*F500,0,1300*F500*(1-(0.1371+(1-0.1371)*0.09)*(1-I500)))),0)</f>
        <v>0</v>
      </c>
      <c r="K500" s="123" t="n">
        <f aca="false">ROUND(J500*($G$5+9.76+6.5)/100,2)*I500</f>
        <v>0</v>
      </c>
      <c r="L500" s="123" t="n">
        <f aca="false">K500+J500</f>
        <v>0</v>
      </c>
      <c r="M500" s="123" t="n">
        <f aca="false">L500*$G$6</f>
        <v>0</v>
      </c>
      <c r="W500" s="121" t="n">
        <f aca="false">IFERROR(MOD(9*MID(D500,1,1)+7*MID(D500,2,1)+3*MID(D500,3,1)+MID(D500,4,1)+9*MID(D500,5,1)+7*MID(D500,6,1)+3*MID(D500,7,1)+MID(D500,8,1)+9*MID(D500,9,1)+7*MID(D500,10,1),10),10)</f>
        <v>10</v>
      </c>
    </row>
    <row r="501" customFormat="false" ht="15.6" hidden="false" customHeight="false" outlineLevel="0" collapsed="false">
      <c r="A501" s="67" t="n">
        <v>491</v>
      </c>
      <c r="B501" s="122"/>
      <c r="C501" s="122"/>
      <c r="D501" s="69"/>
      <c r="E501" s="115"/>
      <c r="F501" s="116"/>
      <c r="G501" s="117"/>
      <c r="H501" s="118"/>
      <c r="I501" s="73" t="n">
        <v>1</v>
      </c>
      <c r="J501" s="119" t="n">
        <f aca="false">IFERROR(IF(H501*F501&gt;=1300,1300*F501*(1-(0.1371+(1-0.1371)*0.09)*(1-I501)),IF(H501&lt;=1300*F501,0,1300*F501*(1-(0.1371+(1-0.1371)*0.09)*(1-I501)))),0)</f>
        <v>0</v>
      </c>
      <c r="K501" s="123" t="n">
        <f aca="false">ROUND(J501*($G$5+9.76+6.5)/100,2)*I501</f>
        <v>0</v>
      </c>
      <c r="L501" s="123" t="n">
        <f aca="false">K501+J501</f>
        <v>0</v>
      </c>
      <c r="M501" s="123" t="n">
        <f aca="false">L501*$G$6</f>
        <v>0</v>
      </c>
      <c r="W501" s="121" t="n">
        <f aca="false">IFERROR(MOD(9*MID(D501,1,1)+7*MID(D501,2,1)+3*MID(D501,3,1)+MID(D501,4,1)+9*MID(D501,5,1)+7*MID(D501,6,1)+3*MID(D501,7,1)+MID(D501,8,1)+9*MID(D501,9,1)+7*MID(D501,10,1),10),10)</f>
        <v>10</v>
      </c>
    </row>
    <row r="502" customFormat="false" ht="15.6" hidden="false" customHeight="false" outlineLevel="0" collapsed="false">
      <c r="A502" s="67" t="n">
        <v>492</v>
      </c>
      <c r="B502" s="122"/>
      <c r="C502" s="122"/>
      <c r="D502" s="69"/>
      <c r="E502" s="115"/>
      <c r="F502" s="116"/>
      <c r="G502" s="117"/>
      <c r="H502" s="118"/>
      <c r="I502" s="73" t="n">
        <v>1</v>
      </c>
      <c r="J502" s="119" t="n">
        <f aca="false">IFERROR(IF(H502*F502&gt;=1300,1300*F502*(1-(0.1371+(1-0.1371)*0.09)*(1-I502)),IF(H502&lt;=1300*F502,0,1300*F502*(1-(0.1371+(1-0.1371)*0.09)*(1-I502)))),0)</f>
        <v>0</v>
      </c>
      <c r="K502" s="123" t="n">
        <f aca="false">ROUND(J502*($G$5+9.76+6.5)/100,2)*I502</f>
        <v>0</v>
      </c>
      <c r="L502" s="123" t="n">
        <f aca="false">K502+J502</f>
        <v>0</v>
      </c>
      <c r="M502" s="123" t="n">
        <f aca="false">L502*$G$6</f>
        <v>0</v>
      </c>
      <c r="W502" s="121" t="n">
        <f aca="false">IFERROR(MOD(9*MID(D502,1,1)+7*MID(D502,2,1)+3*MID(D502,3,1)+MID(D502,4,1)+9*MID(D502,5,1)+7*MID(D502,6,1)+3*MID(D502,7,1)+MID(D502,8,1)+9*MID(D502,9,1)+7*MID(D502,10,1),10),10)</f>
        <v>10</v>
      </c>
    </row>
    <row r="503" customFormat="false" ht="15.6" hidden="false" customHeight="false" outlineLevel="0" collapsed="false">
      <c r="A503" s="67" t="n">
        <v>493</v>
      </c>
      <c r="B503" s="122"/>
      <c r="C503" s="122"/>
      <c r="D503" s="69"/>
      <c r="E503" s="115"/>
      <c r="F503" s="116"/>
      <c r="G503" s="117"/>
      <c r="H503" s="118"/>
      <c r="I503" s="73" t="n">
        <v>1</v>
      </c>
      <c r="J503" s="119" t="n">
        <f aca="false">IFERROR(IF(H503*F503&gt;=1300,1300*F503*(1-(0.1371+(1-0.1371)*0.09)*(1-I503)),IF(H503&lt;=1300*F503,0,1300*F503*(1-(0.1371+(1-0.1371)*0.09)*(1-I503)))),0)</f>
        <v>0</v>
      </c>
      <c r="K503" s="123" t="n">
        <f aca="false">ROUND(J503*($G$5+9.76+6.5)/100,2)*I503</f>
        <v>0</v>
      </c>
      <c r="L503" s="123" t="n">
        <f aca="false">K503+J503</f>
        <v>0</v>
      </c>
      <c r="M503" s="123" t="n">
        <f aca="false">L503*$G$6</f>
        <v>0</v>
      </c>
      <c r="W503" s="121" t="n">
        <f aca="false">IFERROR(MOD(9*MID(D503,1,1)+7*MID(D503,2,1)+3*MID(D503,3,1)+MID(D503,4,1)+9*MID(D503,5,1)+7*MID(D503,6,1)+3*MID(D503,7,1)+MID(D503,8,1)+9*MID(D503,9,1)+7*MID(D503,10,1),10),10)</f>
        <v>10</v>
      </c>
    </row>
    <row r="504" customFormat="false" ht="15.6" hidden="false" customHeight="false" outlineLevel="0" collapsed="false">
      <c r="A504" s="67" t="n">
        <v>494</v>
      </c>
      <c r="B504" s="122"/>
      <c r="C504" s="122"/>
      <c r="D504" s="69"/>
      <c r="E504" s="115"/>
      <c r="F504" s="116"/>
      <c r="G504" s="117"/>
      <c r="H504" s="118"/>
      <c r="I504" s="73" t="n">
        <v>1</v>
      </c>
      <c r="J504" s="119" t="n">
        <f aca="false">IFERROR(IF(H504*F504&gt;=1300,1300*F504*(1-(0.1371+(1-0.1371)*0.09)*(1-I504)),IF(H504&lt;=1300*F504,0,1300*F504*(1-(0.1371+(1-0.1371)*0.09)*(1-I504)))),0)</f>
        <v>0</v>
      </c>
      <c r="K504" s="123" t="n">
        <f aca="false">ROUND(J504*($G$5+9.76+6.5)/100,2)*I504</f>
        <v>0</v>
      </c>
      <c r="L504" s="123" t="n">
        <f aca="false">K504+J504</f>
        <v>0</v>
      </c>
      <c r="M504" s="123" t="n">
        <f aca="false">L504*$G$6</f>
        <v>0</v>
      </c>
      <c r="W504" s="121" t="n">
        <f aca="false">IFERROR(MOD(9*MID(D504,1,1)+7*MID(D504,2,1)+3*MID(D504,3,1)+MID(D504,4,1)+9*MID(D504,5,1)+7*MID(D504,6,1)+3*MID(D504,7,1)+MID(D504,8,1)+9*MID(D504,9,1)+7*MID(D504,10,1),10),10)</f>
        <v>10</v>
      </c>
    </row>
    <row r="505" customFormat="false" ht="15.6" hidden="false" customHeight="false" outlineLevel="0" collapsed="false">
      <c r="A505" s="67" t="n">
        <v>495</v>
      </c>
      <c r="B505" s="122"/>
      <c r="C505" s="122"/>
      <c r="D505" s="69"/>
      <c r="E505" s="115"/>
      <c r="F505" s="116"/>
      <c r="G505" s="117"/>
      <c r="H505" s="118"/>
      <c r="I505" s="73" t="n">
        <v>1</v>
      </c>
      <c r="J505" s="119" t="n">
        <f aca="false">IFERROR(IF(H505*F505&gt;=1300,1300*F505*(1-(0.1371+(1-0.1371)*0.09)*(1-I505)),IF(H505&lt;=1300*F505,0,1300*F505*(1-(0.1371+(1-0.1371)*0.09)*(1-I505)))),0)</f>
        <v>0</v>
      </c>
      <c r="K505" s="123" t="n">
        <f aca="false">ROUND(J505*($G$5+9.76+6.5)/100,2)*I505</f>
        <v>0</v>
      </c>
      <c r="L505" s="123" t="n">
        <f aca="false">K505+J505</f>
        <v>0</v>
      </c>
      <c r="M505" s="123" t="n">
        <f aca="false">L505*$G$6</f>
        <v>0</v>
      </c>
      <c r="W505" s="121" t="n">
        <f aca="false">IFERROR(MOD(9*MID(D505,1,1)+7*MID(D505,2,1)+3*MID(D505,3,1)+MID(D505,4,1)+9*MID(D505,5,1)+7*MID(D505,6,1)+3*MID(D505,7,1)+MID(D505,8,1)+9*MID(D505,9,1)+7*MID(D505,10,1),10),10)</f>
        <v>10</v>
      </c>
    </row>
    <row r="506" customFormat="false" ht="15.6" hidden="false" customHeight="false" outlineLevel="0" collapsed="false">
      <c r="A506" s="67" t="n">
        <v>496</v>
      </c>
      <c r="B506" s="122"/>
      <c r="C506" s="122"/>
      <c r="D506" s="69"/>
      <c r="E506" s="115"/>
      <c r="F506" s="116"/>
      <c r="G506" s="117"/>
      <c r="H506" s="118"/>
      <c r="I506" s="73" t="n">
        <v>1</v>
      </c>
      <c r="J506" s="119" t="n">
        <f aca="false">IFERROR(IF(H506*F506&gt;=1300,1300*F506*(1-(0.1371+(1-0.1371)*0.09)*(1-I506)),IF(H506&lt;=1300*F506,0,1300*F506*(1-(0.1371+(1-0.1371)*0.09)*(1-I506)))),0)</f>
        <v>0</v>
      </c>
      <c r="K506" s="123" t="n">
        <f aca="false">ROUND(J506*($G$5+9.76+6.5)/100,2)*I506</f>
        <v>0</v>
      </c>
      <c r="L506" s="123" t="n">
        <f aca="false">K506+J506</f>
        <v>0</v>
      </c>
      <c r="M506" s="123" t="n">
        <f aca="false">L506*$G$6</f>
        <v>0</v>
      </c>
      <c r="W506" s="121" t="n">
        <f aca="false">IFERROR(MOD(9*MID(D506,1,1)+7*MID(D506,2,1)+3*MID(D506,3,1)+MID(D506,4,1)+9*MID(D506,5,1)+7*MID(D506,6,1)+3*MID(D506,7,1)+MID(D506,8,1)+9*MID(D506,9,1)+7*MID(D506,10,1),10),10)</f>
        <v>10</v>
      </c>
    </row>
    <row r="507" customFormat="false" ht="15.6" hidden="false" customHeight="false" outlineLevel="0" collapsed="false">
      <c r="A507" s="67" t="n">
        <v>497</v>
      </c>
      <c r="B507" s="122"/>
      <c r="C507" s="122"/>
      <c r="D507" s="69"/>
      <c r="E507" s="115"/>
      <c r="F507" s="116"/>
      <c r="G507" s="117"/>
      <c r="H507" s="118"/>
      <c r="I507" s="73" t="n">
        <v>1</v>
      </c>
      <c r="J507" s="119" t="n">
        <f aca="false">IFERROR(IF(H507*F507&gt;=1300,1300*F507*(1-(0.1371+(1-0.1371)*0.09)*(1-I507)),IF(H507&lt;=1300*F507,0,1300*F507*(1-(0.1371+(1-0.1371)*0.09)*(1-I507)))),0)</f>
        <v>0</v>
      </c>
      <c r="K507" s="123" t="n">
        <f aca="false">ROUND(J507*($G$5+9.76+6.5)/100,2)*I507</f>
        <v>0</v>
      </c>
      <c r="L507" s="123" t="n">
        <f aca="false">K507+J507</f>
        <v>0</v>
      </c>
      <c r="M507" s="123" t="n">
        <f aca="false">L507*$G$6</f>
        <v>0</v>
      </c>
      <c r="W507" s="121" t="n">
        <f aca="false">IFERROR(MOD(9*MID(D507,1,1)+7*MID(D507,2,1)+3*MID(D507,3,1)+MID(D507,4,1)+9*MID(D507,5,1)+7*MID(D507,6,1)+3*MID(D507,7,1)+MID(D507,8,1)+9*MID(D507,9,1)+7*MID(D507,10,1),10),10)</f>
        <v>10</v>
      </c>
    </row>
    <row r="508" customFormat="false" ht="15.6" hidden="false" customHeight="false" outlineLevel="0" collapsed="false">
      <c r="A508" s="67" t="n">
        <v>498</v>
      </c>
      <c r="B508" s="122"/>
      <c r="C508" s="122"/>
      <c r="D508" s="69"/>
      <c r="E508" s="115"/>
      <c r="F508" s="116"/>
      <c r="G508" s="117"/>
      <c r="H508" s="118"/>
      <c r="I508" s="73" t="n">
        <v>1</v>
      </c>
      <c r="J508" s="119" t="n">
        <f aca="false">IFERROR(IF(H508*F508&gt;=1300,1300*F508*(1-(0.1371+(1-0.1371)*0.09)*(1-I508)),IF(H508&lt;=1300*F508,0,1300*F508*(1-(0.1371+(1-0.1371)*0.09)*(1-I508)))),0)</f>
        <v>0</v>
      </c>
      <c r="K508" s="123" t="n">
        <f aca="false">ROUND(J508*($G$5+9.76+6.5)/100,2)*I508</f>
        <v>0</v>
      </c>
      <c r="L508" s="123" t="n">
        <f aca="false">K508+J508</f>
        <v>0</v>
      </c>
      <c r="M508" s="123" t="n">
        <f aca="false">L508*$G$6</f>
        <v>0</v>
      </c>
      <c r="W508" s="121" t="n">
        <f aca="false">IFERROR(MOD(9*MID(D508,1,1)+7*MID(D508,2,1)+3*MID(D508,3,1)+MID(D508,4,1)+9*MID(D508,5,1)+7*MID(D508,6,1)+3*MID(D508,7,1)+MID(D508,8,1)+9*MID(D508,9,1)+7*MID(D508,10,1),10),10)</f>
        <v>10</v>
      </c>
    </row>
    <row r="509" customFormat="false" ht="15.6" hidden="false" customHeight="false" outlineLevel="0" collapsed="false">
      <c r="A509" s="67" t="n">
        <v>499</v>
      </c>
      <c r="B509" s="122"/>
      <c r="C509" s="122"/>
      <c r="D509" s="69"/>
      <c r="E509" s="115"/>
      <c r="F509" s="116"/>
      <c r="G509" s="117"/>
      <c r="H509" s="118"/>
      <c r="I509" s="73" t="n">
        <v>1</v>
      </c>
      <c r="J509" s="119" t="n">
        <f aca="false">IFERROR(IF(H509*F509&gt;=1300,1300*F509*(1-(0.1371+(1-0.1371)*0.09)*(1-I509)),IF(H509&lt;=1300*F509,0,1300*F509*(1-(0.1371+(1-0.1371)*0.09)*(1-I509)))),0)</f>
        <v>0</v>
      </c>
      <c r="K509" s="123" t="n">
        <f aca="false">ROUND(J509*($G$5+9.76+6.5)/100,2)*I509</f>
        <v>0</v>
      </c>
      <c r="L509" s="123" t="n">
        <f aca="false">K509+J509</f>
        <v>0</v>
      </c>
      <c r="M509" s="123" t="n">
        <f aca="false">L509*$G$6</f>
        <v>0</v>
      </c>
      <c r="W509" s="121" t="n">
        <f aca="false">IFERROR(MOD(9*MID(D509,1,1)+7*MID(D509,2,1)+3*MID(D509,3,1)+MID(D509,4,1)+9*MID(D509,5,1)+7*MID(D509,6,1)+3*MID(D509,7,1)+MID(D509,8,1)+9*MID(D509,9,1)+7*MID(D509,10,1),10),10)</f>
        <v>10</v>
      </c>
    </row>
    <row r="510" customFormat="false" ht="15.6" hidden="false" customHeight="false" outlineLevel="0" collapsed="false">
      <c r="A510" s="67" t="n">
        <v>500</v>
      </c>
      <c r="B510" s="122"/>
      <c r="C510" s="122"/>
      <c r="D510" s="69"/>
      <c r="E510" s="115"/>
      <c r="F510" s="116"/>
      <c r="G510" s="117"/>
      <c r="H510" s="118"/>
      <c r="I510" s="73" t="n">
        <v>1</v>
      </c>
      <c r="J510" s="119" t="n">
        <f aca="false">IFERROR(IF(H510*F510&gt;=1300,1300*F510*(1-(0.1371+(1-0.1371)*0.09)*(1-I510)),IF(H510&lt;=1300*F510,0,1300*F510*(1-(0.1371+(1-0.1371)*0.09)*(1-I510)))),0)</f>
        <v>0</v>
      </c>
      <c r="K510" s="123" t="n">
        <f aca="false">ROUND(J510*($G$5+9.76+6.5)/100,2)*I510</f>
        <v>0</v>
      </c>
      <c r="L510" s="123" t="n">
        <f aca="false">K510+J510</f>
        <v>0</v>
      </c>
      <c r="M510" s="123" t="n">
        <f aca="false">L510*$G$6</f>
        <v>0</v>
      </c>
      <c r="W510" s="121" t="n">
        <f aca="false">IFERROR(MOD(9*MID(D510,1,1)+7*MID(D510,2,1)+3*MID(D510,3,1)+MID(D510,4,1)+9*MID(D510,5,1)+7*MID(D510,6,1)+3*MID(D510,7,1)+MID(D510,8,1)+9*MID(D510,9,1)+7*MID(D510,10,1),10),10)</f>
        <v>10</v>
      </c>
    </row>
    <row r="511" customFormat="false" ht="15.6" hidden="false" customHeight="false" outlineLevel="0" collapsed="false">
      <c r="A511" s="67" t="n">
        <v>501</v>
      </c>
      <c r="B511" s="122"/>
      <c r="C511" s="122"/>
      <c r="D511" s="69"/>
      <c r="E511" s="115"/>
      <c r="F511" s="116"/>
      <c r="G511" s="117"/>
      <c r="H511" s="118"/>
      <c r="I511" s="73" t="n">
        <v>1</v>
      </c>
      <c r="J511" s="119" t="n">
        <f aca="false">IFERROR(IF(H511*F511&gt;=1300,1300*F511*(1-(0.1371+(1-0.1371)*0.09)*(1-I511)),IF(H511&lt;=1300*F511,0,1300*F511*(1-(0.1371+(1-0.1371)*0.09)*(1-I511)))),0)</f>
        <v>0</v>
      </c>
      <c r="K511" s="123" t="n">
        <f aca="false">ROUND(J511*($G$5+9.76+6.5)/100,2)*I511</f>
        <v>0</v>
      </c>
      <c r="L511" s="123" t="n">
        <f aca="false">K511+J511</f>
        <v>0</v>
      </c>
      <c r="M511" s="123" t="n">
        <f aca="false">L511*$G$6</f>
        <v>0</v>
      </c>
      <c r="W511" s="121" t="n">
        <f aca="false">IFERROR(MOD(9*MID(D511,1,1)+7*MID(D511,2,1)+3*MID(D511,3,1)+MID(D511,4,1)+9*MID(D511,5,1)+7*MID(D511,6,1)+3*MID(D511,7,1)+MID(D511,8,1)+9*MID(D511,9,1)+7*MID(D511,10,1),10),10)</f>
        <v>10</v>
      </c>
    </row>
    <row r="512" customFormat="false" ht="15.6" hidden="false" customHeight="false" outlineLevel="0" collapsed="false">
      <c r="A512" s="67" t="n">
        <v>502</v>
      </c>
      <c r="B512" s="122"/>
      <c r="C512" s="122"/>
      <c r="D512" s="69"/>
      <c r="E512" s="115"/>
      <c r="F512" s="116"/>
      <c r="G512" s="117"/>
      <c r="H512" s="118"/>
      <c r="I512" s="73" t="n">
        <v>1</v>
      </c>
      <c r="J512" s="119" t="n">
        <f aca="false">IFERROR(IF(H512*F512&gt;=1300,1300*F512*(1-(0.1371+(1-0.1371)*0.09)*(1-I512)),IF(H512&lt;=1300*F512,0,1300*F512*(1-(0.1371+(1-0.1371)*0.09)*(1-I512)))),0)</f>
        <v>0</v>
      </c>
      <c r="K512" s="123" t="n">
        <f aca="false">ROUND(J512*($G$5+9.76+6.5)/100,2)*I512</f>
        <v>0</v>
      </c>
      <c r="L512" s="123" t="n">
        <f aca="false">K512+J512</f>
        <v>0</v>
      </c>
      <c r="M512" s="123" t="n">
        <f aca="false">L512*$G$6</f>
        <v>0</v>
      </c>
      <c r="W512" s="121" t="n">
        <f aca="false">IFERROR(MOD(9*MID(D512,1,1)+7*MID(D512,2,1)+3*MID(D512,3,1)+MID(D512,4,1)+9*MID(D512,5,1)+7*MID(D512,6,1)+3*MID(D512,7,1)+MID(D512,8,1)+9*MID(D512,9,1)+7*MID(D512,10,1),10),10)</f>
        <v>10</v>
      </c>
    </row>
    <row r="513" customFormat="false" ht="15.6" hidden="false" customHeight="false" outlineLevel="0" collapsed="false">
      <c r="A513" s="67" t="n">
        <v>503</v>
      </c>
      <c r="B513" s="122"/>
      <c r="C513" s="122"/>
      <c r="D513" s="69"/>
      <c r="E513" s="115"/>
      <c r="F513" s="116"/>
      <c r="G513" s="117"/>
      <c r="H513" s="118"/>
      <c r="I513" s="73" t="n">
        <v>1</v>
      </c>
      <c r="J513" s="119" t="n">
        <f aca="false">IFERROR(IF(H513*F513&gt;=1300,1300*F513*(1-(0.1371+(1-0.1371)*0.09)*(1-I513)),IF(H513&lt;=1300*F513,0,1300*F513*(1-(0.1371+(1-0.1371)*0.09)*(1-I513)))),0)</f>
        <v>0</v>
      </c>
      <c r="K513" s="123" t="n">
        <f aca="false">ROUND(J513*($G$5+9.76+6.5)/100,2)*I513</f>
        <v>0</v>
      </c>
      <c r="L513" s="123" t="n">
        <f aca="false">K513+J513</f>
        <v>0</v>
      </c>
      <c r="M513" s="123" t="n">
        <f aca="false">L513*$G$6</f>
        <v>0</v>
      </c>
      <c r="W513" s="121" t="n">
        <f aca="false">IFERROR(MOD(9*MID(D513,1,1)+7*MID(D513,2,1)+3*MID(D513,3,1)+MID(D513,4,1)+9*MID(D513,5,1)+7*MID(D513,6,1)+3*MID(D513,7,1)+MID(D513,8,1)+9*MID(D513,9,1)+7*MID(D513,10,1),10),10)</f>
        <v>10</v>
      </c>
    </row>
    <row r="514" customFormat="false" ht="15.6" hidden="false" customHeight="false" outlineLevel="0" collapsed="false">
      <c r="A514" s="67" t="n">
        <v>504</v>
      </c>
      <c r="B514" s="122"/>
      <c r="C514" s="122"/>
      <c r="D514" s="69"/>
      <c r="E514" s="115"/>
      <c r="F514" s="116"/>
      <c r="G514" s="117"/>
      <c r="H514" s="118"/>
      <c r="I514" s="73" t="n">
        <v>1</v>
      </c>
      <c r="J514" s="119" t="n">
        <f aca="false">IFERROR(IF(H514*F514&gt;=1300,1300*F514*(1-(0.1371+(1-0.1371)*0.09)*(1-I514)),IF(H514&lt;=1300*F514,0,1300*F514*(1-(0.1371+(1-0.1371)*0.09)*(1-I514)))),0)</f>
        <v>0</v>
      </c>
      <c r="K514" s="123" t="n">
        <f aca="false">ROUND(J514*($G$5+9.76+6.5)/100,2)*I514</f>
        <v>0</v>
      </c>
      <c r="L514" s="123" t="n">
        <f aca="false">K514+J514</f>
        <v>0</v>
      </c>
      <c r="M514" s="123" t="n">
        <f aca="false">L514*$G$6</f>
        <v>0</v>
      </c>
      <c r="W514" s="121" t="n">
        <f aca="false">IFERROR(MOD(9*MID(D514,1,1)+7*MID(D514,2,1)+3*MID(D514,3,1)+MID(D514,4,1)+9*MID(D514,5,1)+7*MID(D514,6,1)+3*MID(D514,7,1)+MID(D514,8,1)+9*MID(D514,9,1)+7*MID(D514,10,1),10),10)</f>
        <v>10</v>
      </c>
    </row>
    <row r="515" customFormat="false" ht="15.6" hidden="false" customHeight="false" outlineLevel="0" collapsed="false">
      <c r="A515" s="67" t="n">
        <v>505</v>
      </c>
      <c r="B515" s="122"/>
      <c r="C515" s="122"/>
      <c r="D515" s="69"/>
      <c r="E515" s="115"/>
      <c r="F515" s="116"/>
      <c r="G515" s="117"/>
      <c r="H515" s="118"/>
      <c r="I515" s="73" t="n">
        <v>1</v>
      </c>
      <c r="J515" s="119" t="n">
        <f aca="false">IFERROR(IF(H515*F515&gt;=1300,1300*F515*(1-(0.1371+(1-0.1371)*0.09)*(1-I515)),IF(H515&lt;=1300*F515,0,1300*F515*(1-(0.1371+(1-0.1371)*0.09)*(1-I515)))),0)</f>
        <v>0</v>
      </c>
      <c r="K515" s="123" t="n">
        <f aca="false">ROUND(J515*($G$5+9.76+6.5)/100,2)*I515</f>
        <v>0</v>
      </c>
      <c r="L515" s="123" t="n">
        <f aca="false">K515+J515</f>
        <v>0</v>
      </c>
      <c r="M515" s="123" t="n">
        <f aca="false">L515*$G$6</f>
        <v>0</v>
      </c>
      <c r="W515" s="121" t="n">
        <f aca="false">IFERROR(MOD(9*MID(D515,1,1)+7*MID(D515,2,1)+3*MID(D515,3,1)+MID(D515,4,1)+9*MID(D515,5,1)+7*MID(D515,6,1)+3*MID(D515,7,1)+MID(D515,8,1)+9*MID(D515,9,1)+7*MID(D515,10,1),10),10)</f>
        <v>10</v>
      </c>
    </row>
    <row r="516" customFormat="false" ht="15.6" hidden="false" customHeight="false" outlineLevel="0" collapsed="false">
      <c r="A516" s="67" t="n">
        <v>506</v>
      </c>
      <c r="B516" s="122"/>
      <c r="C516" s="122"/>
      <c r="D516" s="69"/>
      <c r="E516" s="115"/>
      <c r="F516" s="116"/>
      <c r="G516" s="117"/>
      <c r="H516" s="118"/>
      <c r="I516" s="73" t="n">
        <v>1</v>
      </c>
      <c r="J516" s="119" t="n">
        <f aca="false">IFERROR(IF(H516*F516&gt;=1300,1300*F516*(1-(0.1371+(1-0.1371)*0.09)*(1-I516)),IF(H516&lt;=1300*F516,0,1300*F516*(1-(0.1371+(1-0.1371)*0.09)*(1-I516)))),0)</f>
        <v>0</v>
      </c>
      <c r="K516" s="123" t="n">
        <f aca="false">ROUND(J516*($G$5+9.76+6.5)/100,2)*I516</f>
        <v>0</v>
      </c>
      <c r="L516" s="123" t="n">
        <f aca="false">K516+J516</f>
        <v>0</v>
      </c>
      <c r="M516" s="123" t="n">
        <f aca="false">L516*$G$6</f>
        <v>0</v>
      </c>
      <c r="W516" s="121" t="n">
        <f aca="false">IFERROR(MOD(9*MID(D516,1,1)+7*MID(D516,2,1)+3*MID(D516,3,1)+MID(D516,4,1)+9*MID(D516,5,1)+7*MID(D516,6,1)+3*MID(D516,7,1)+MID(D516,8,1)+9*MID(D516,9,1)+7*MID(D516,10,1),10),10)</f>
        <v>10</v>
      </c>
    </row>
    <row r="517" customFormat="false" ht="15.6" hidden="false" customHeight="false" outlineLevel="0" collapsed="false">
      <c r="A517" s="67" t="n">
        <v>507</v>
      </c>
      <c r="B517" s="122"/>
      <c r="C517" s="122"/>
      <c r="D517" s="69"/>
      <c r="E517" s="115"/>
      <c r="F517" s="116"/>
      <c r="G517" s="117"/>
      <c r="H517" s="118"/>
      <c r="I517" s="73" t="n">
        <v>1</v>
      </c>
      <c r="J517" s="119" t="n">
        <f aca="false">IFERROR(IF(H517*F517&gt;=1300,1300*F517*(1-(0.1371+(1-0.1371)*0.09)*(1-I517)),IF(H517&lt;=1300*F517,0,1300*F517*(1-(0.1371+(1-0.1371)*0.09)*(1-I517)))),0)</f>
        <v>0</v>
      </c>
      <c r="K517" s="123" t="n">
        <f aca="false">ROUND(J517*($G$5+9.76+6.5)/100,2)*I517</f>
        <v>0</v>
      </c>
      <c r="L517" s="123" t="n">
        <f aca="false">K517+J517</f>
        <v>0</v>
      </c>
      <c r="M517" s="123" t="n">
        <f aca="false">L517*$G$6</f>
        <v>0</v>
      </c>
      <c r="W517" s="121" t="n">
        <f aca="false">IFERROR(MOD(9*MID(D517,1,1)+7*MID(D517,2,1)+3*MID(D517,3,1)+MID(D517,4,1)+9*MID(D517,5,1)+7*MID(D517,6,1)+3*MID(D517,7,1)+MID(D517,8,1)+9*MID(D517,9,1)+7*MID(D517,10,1),10),10)</f>
        <v>10</v>
      </c>
    </row>
    <row r="518" customFormat="false" ht="15.6" hidden="false" customHeight="false" outlineLevel="0" collapsed="false">
      <c r="A518" s="67" t="n">
        <v>508</v>
      </c>
      <c r="B518" s="122"/>
      <c r="C518" s="122"/>
      <c r="D518" s="69"/>
      <c r="E518" s="115"/>
      <c r="F518" s="116"/>
      <c r="G518" s="117"/>
      <c r="H518" s="118"/>
      <c r="I518" s="73" t="n">
        <v>1</v>
      </c>
      <c r="J518" s="119" t="n">
        <f aca="false">IFERROR(IF(H518*F518&gt;=1300,1300*F518*(1-(0.1371+(1-0.1371)*0.09)*(1-I518)),IF(H518&lt;=1300*F518,0,1300*F518*(1-(0.1371+(1-0.1371)*0.09)*(1-I518)))),0)</f>
        <v>0</v>
      </c>
      <c r="K518" s="123" t="n">
        <f aca="false">ROUND(J518*($G$5+9.76+6.5)/100,2)*I518</f>
        <v>0</v>
      </c>
      <c r="L518" s="123" t="n">
        <f aca="false">K518+J518</f>
        <v>0</v>
      </c>
      <c r="M518" s="123" t="n">
        <f aca="false">L518*$G$6</f>
        <v>0</v>
      </c>
      <c r="W518" s="121" t="n">
        <f aca="false">IFERROR(MOD(9*MID(D518,1,1)+7*MID(D518,2,1)+3*MID(D518,3,1)+MID(D518,4,1)+9*MID(D518,5,1)+7*MID(D518,6,1)+3*MID(D518,7,1)+MID(D518,8,1)+9*MID(D518,9,1)+7*MID(D518,10,1),10),10)</f>
        <v>10</v>
      </c>
    </row>
    <row r="519" customFormat="false" ht="15.6" hidden="false" customHeight="false" outlineLevel="0" collapsed="false">
      <c r="A519" s="67" t="n">
        <v>509</v>
      </c>
      <c r="B519" s="122"/>
      <c r="C519" s="122"/>
      <c r="D519" s="69"/>
      <c r="E519" s="115"/>
      <c r="F519" s="116"/>
      <c r="G519" s="117"/>
      <c r="H519" s="118"/>
      <c r="I519" s="73" t="n">
        <v>1</v>
      </c>
      <c r="J519" s="119" t="n">
        <f aca="false">IFERROR(IF(H519*F519&gt;=1300,1300*F519*(1-(0.1371+(1-0.1371)*0.09)*(1-I519)),IF(H519&lt;=1300*F519,0,1300*F519*(1-(0.1371+(1-0.1371)*0.09)*(1-I519)))),0)</f>
        <v>0</v>
      </c>
      <c r="K519" s="123" t="n">
        <f aca="false">ROUND(J519*($G$5+9.76+6.5)/100,2)*I519</f>
        <v>0</v>
      </c>
      <c r="L519" s="123" t="n">
        <f aca="false">K519+J519</f>
        <v>0</v>
      </c>
      <c r="M519" s="123" t="n">
        <f aca="false">L519*$G$6</f>
        <v>0</v>
      </c>
      <c r="W519" s="121" t="n">
        <f aca="false">IFERROR(MOD(9*MID(D519,1,1)+7*MID(D519,2,1)+3*MID(D519,3,1)+MID(D519,4,1)+9*MID(D519,5,1)+7*MID(D519,6,1)+3*MID(D519,7,1)+MID(D519,8,1)+9*MID(D519,9,1)+7*MID(D519,10,1),10),10)</f>
        <v>10</v>
      </c>
    </row>
    <row r="520" customFormat="false" ht="15.6" hidden="false" customHeight="false" outlineLevel="0" collapsed="false">
      <c r="A520" s="67" t="n">
        <v>510</v>
      </c>
      <c r="B520" s="122"/>
      <c r="C520" s="122"/>
      <c r="D520" s="69"/>
      <c r="E520" s="115"/>
      <c r="F520" s="116"/>
      <c r="G520" s="117"/>
      <c r="H520" s="118"/>
      <c r="I520" s="73" t="n">
        <v>1</v>
      </c>
      <c r="J520" s="119" t="n">
        <f aca="false">IFERROR(IF(H520*F520&gt;=1300,1300*F520*(1-(0.1371+(1-0.1371)*0.09)*(1-I520)),IF(H520&lt;=1300*F520,0,1300*F520*(1-(0.1371+(1-0.1371)*0.09)*(1-I520)))),0)</f>
        <v>0</v>
      </c>
      <c r="K520" s="123" t="n">
        <f aca="false">ROUND(J520*($G$5+9.76+6.5)/100,2)*I520</f>
        <v>0</v>
      </c>
      <c r="L520" s="123" t="n">
        <f aca="false">K520+J520</f>
        <v>0</v>
      </c>
      <c r="M520" s="123" t="n">
        <f aca="false">L520*$G$6</f>
        <v>0</v>
      </c>
      <c r="W520" s="121" t="n">
        <f aca="false">IFERROR(MOD(9*MID(D520,1,1)+7*MID(D520,2,1)+3*MID(D520,3,1)+MID(D520,4,1)+9*MID(D520,5,1)+7*MID(D520,6,1)+3*MID(D520,7,1)+MID(D520,8,1)+9*MID(D520,9,1)+7*MID(D520,10,1),10),10)</f>
        <v>10</v>
      </c>
    </row>
    <row r="521" customFormat="false" ht="15.6" hidden="false" customHeight="false" outlineLevel="0" collapsed="false">
      <c r="A521" s="67" t="n">
        <v>511</v>
      </c>
      <c r="B521" s="122"/>
      <c r="C521" s="122"/>
      <c r="D521" s="69"/>
      <c r="E521" s="115"/>
      <c r="F521" s="116"/>
      <c r="G521" s="117"/>
      <c r="H521" s="118"/>
      <c r="I521" s="73" t="n">
        <v>1</v>
      </c>
      <c r="J521" s="119" t="n">
        <f aca="false">IFERROR(IF(H521*F521&gt;=1300,1300*F521*(1-(0.1371+(1-0.1371)*0.09)*(1-I521)),IF(H521&lt;=1300*F521,0,1300*F521*(1-(0.1371+(1-0.1371)*0.09)*(1-I521)))),0)</f>
        <v>0</v>
      </c>
      <c r="K521" s="123" t="n">
        <f aca="false">ROUND(J521*($G$5+9.76+6.5)/100,2)*I521</f>
        <v>0</v>
      </c>
      <c r="L521" s="123" t="n">
        <f aca="false">K521+J521</f>
        <v>0</v>
      </c>
      <c r="M521" s="123" t="n">
        <f aca="false">L521*$G$6</f>
        <v>0</v>
      </c>
      <c r="W521" s="121" t="n">
        <f aca="false">IFERROR(MOD(9*MID(D521,1,1)+7*MID(D521,2,1)+3*MID(D521,3,1)+MID(D521,4,1)+9*MID(D521,5,1)+7*MID(D521,6,1)+3*MID(D521,7,1)+MID(D521,8,1)+9*MID(D521,9,1)+7*MID(D521,10,1),10),10)</f>
        <v>10</v>
      </c>
    </row>
    <row r="522" customFormat="false" ht="15.6" hidden="false" customHeight="false" outlineLevel="0" collapsed="false">
      <c r="A522" s="67" t="n">
        <v>512</v>
      </c>
      <c r="B522" s="122"/>
      <c r="C522" s="122"/>
      <c r="D522" s="69"/>
      <c r="E522" s="115"/>
      <c r="F522" s="116"/>
      <c r="G522" s="117"/>
      <c r="H522" s="118"/>
      <c r="I522" s="73" t="n">
        <v>1</v>
      </c>
      <c r="J522" s="119" t="n">
        <f aca="false">IFERROR(IF(H522*F522&gt;=1300,1300*F522*(1-(0.1371+(1-0.1371)*0.09)*(1-I522)),IF(H522&lt;=1300*F522,0,1300*F522*(1-(0.1371+(1-0.1371)*0.09)*(1-I522)))),0)</f>
        <v>0</v>
      </c>
      <c r="K522" s="123" t="n">
        <f aca="false">ROUND(J522*($G$5+9.76+6.5)/100,2)*I522</f>
        <v>0</v>
      </c>
      <c r="L522" s="123" t="n">
        <f aca="false">K522+J522</f>
        <v>0</v>
      </c>
      <c r="M522" s="123" t="n">
        <f aca="false">L522*$G$6</f>
        <v>0</v>
      </c>
      <c r="W522" s="121" t="n">
        <f aca="false">IFERROR(MOD(9*MID(D522,1,1)+7*MID(D522,2,1)+3*MID(D522,3,1)+MID(D522,4,1)+9*MID(D522,5,1)+7*MID(D522,6,1)+3*MID(D522,7,1)+MID(D522,8,1)+9*MID(D522,9,1)+7*MID(D522,10,1),10),10)</f>
        <v>10</v>
      </c>
    </row>
    <row r="523" customFormat="false" ht="15.6" hidden="false" customHeight="false" outlineLevel="0" collapsed="false">
      <c r="A523" s="67" t="n">
        <v>513</v>
      </c>
      <c r="B523" s="122"/>
      <c r="C523" s="122"/>
      <c r="D523" s="69"/>
      <c r="E523" s="115"/>
      <c r="F523" s="116"/>
      <c r="G523" s="117"/>
      <c r="H523" s="118"/>
      <c r="I523" s="73" t="n">
        <v>1</v>
      </c>
      <c r="J523" s="119" t="n">
        <f aca="false">IFERROR(IF(H523*F523&gt;=1300,1300*F523*(1-(0.1371+(1-0.1371)*0.09)*(1-I523)),IF(H523&lt;=1300*F523,0,1300*F523*(1-(0.1371+(1-0.1371)*0.09)*(1-I523)))),0)</f>
        <v>0</v>
      </c>
      <c r="K523" s="123" t="n">
        <f aca="false">ROUND(J523*($G$5+9.76+6.5)/100,2)*I523</f>
        <v>0</v>
      </c>
      <c r="L523" s="123" t="n">
        <f aca="false">K523+J523</f>
        <v>0</v>
      </c>
      <c r="M523" s="123" t="n">
        <f aca="false">L523*$G$6</f>
        <v>0</v>
      </c>
      <c r="W523" s="121" t="n">
        <f aca="false">IFERROR(MOD(9*MID(D523,1,1)+7*MID(D523,2,1)+3*MID(D523,3,1)+MID(D523,4,1)+9*MID(D523,5,1)+7*MID(D523,6,1)+3*MID(D523,7,1)+MID(D523,8,1)+9*MID(D523,9,1)+7*MID(D523,10,1),10),10)</f>
        <v>10</v>
      </c>
    </row>
    <row r="524" customFormat="false" ht="15.6" hidden="false" customHeight="false" outlineLevel="0" collapsed="false">
      <c r="A524" s="67" t="n">
        <v>514</v>
      </c>
      <c r="B524" s="122"/>
      <c r="C524" s="122"/>
      <c r="D524" s="69"/>
      <c r="E524" s="115"/>
      <c r="F524" s="116"/>
      <c r="G524" s="117"/>
      <c r="H524" s="118"/>
      <c r="I524" s="73" t="n">
        <v>1</v>
      </c>
      <c r="J524" s="119" t="n">
        <f aca="false">IFERROR(IF(H524*F524&gt;=1300,1300*F524*(1-(0.1371+(1-0.1371)*0.09)*(1-I524)),IF(H524&lt;=1300*F524,0,1300*F524*(1-(0.1371+(1-0.1371)*0.09)*(1-I524)))),0)</f>
        <v>0</v>
      </c>
      <c r="K524" s="123" t="n">
        <f aca="false">ROUND(J524*($G$5+9.76+6.5)/100,2)*I524</f>
        <v>0</v>
      </c>
      <c r="L524" s="123" t="n">
        <f aca="false">K524+J524</f>
        <v>0</v>
      </c>
      <c r="M524" s="123" t="n">
        <f aca="false">L524*$G$6</f>
        <v>0</v>
      </c>
      <c r="W524" s="121" t="n">
        <f aca="false">IFERROR(MOD(9*MID(D524,1,1)+7*MID(D524,2,1)+3*MID(D524,3,1)+MID(D524,4,1)+9*MID(D524,5,1)+7*MID(D524,6,1)+3*MID(D524,7,1)+MID(D524,8,1)+9*MID(D524,9,1)+7*MID(D524,10,1),10),10)</f>
        <v>10</v>
      </c>
    </row>
    <row r="525" customFormat="false" ht="15.6" hidden="false" customHeight="false" outlineLevel="0" collapsed="false">
      <c r="A525" s="67" t="n">
        <v>515</v>
      </c>
      <c r="B525" s="122"/>
      <c r="C525" s="122"/>
      <c r="D525" s="69"/>
      <c r="E525" s="115"/>
      <c r="F525" s="116"/>
      <c r="G525" s="117"/>
      <c r="H525" s="118"/>
      <c r="I525" s="73" t="n">
        <v>1</v>
      </c>
      <c r="J525" s="119" t="n">
        <f aca="false">IFERROR(IF(H525*F525&gt;=1300,1300*F525*(1-(0.1371+(1-0.1371)*0.09)*(1-I525)),IF(H525&lt;=1300*F525,0,1300*F525*(1-(0.1371+(1-0.1371)*0.09)*(1-I525)))),0)</f>
        <v>0</v>
      </c>
      <c r="K525" s="123" t="n">
        <f aca="false">ROUND(J525*($G$5+9.76+6.5)/100,2)*I525</f>
        <v>0</v>
      </c>
      <c r="L525" s="123" t="n">
        <f aca="false">K525+J525</f>
        <v>0</v>
      </c>
      <c r="M525" s="123" t="n">
        <f aca="false">L525*$G$6</f>
        <v>0</v>
      </c>
      <c r="W525" s="121" t="n">
        <f aca="false">IFERROR(MOD(9*MID(D525,1,1)+7*MID(D525,2,1)+3*MID(D525,3,1)+MID(D525,4,1)+9*MID(D525,5,1)+7*MID(D525,6,1)+3*MID(D525,7,1)+MID(D525,8,1)+9*MID(D525,9,1)+7*MID(D525,10,1),10),10)</f>
        <v>10</v>
      </c>
    </row>
    <row r="526" customFormat="false" ht="15.6" hidden="false" customHeight="false" outlineLevel="0" collapsed="false">
      <c r="A526" s="67" t="n">
        <v>516</v>
      </c>
      <c r="B526" s="122"/>
      <c r="C526" s="122"/>
      <c r="D526" s="69"/>
      <c r="E526" s="115"/>
      <c r="F526" s="116"/>
      <c r="G526" s="117"/>
      <c r="H526" s="118"/>
      <c r="I526" s="73" t="n">
        <v>1</v>
      </c>
      <c r="J526" s="119" t="n">
        <f aca="false">IFERROR(IF(H526*F526&gt;=1300,1300*F526*(1-(0.1371+(1-0.1371)*0.09)*(1-I526)),IF(H526&lt;=1300*F526,0,1300*F526*(1-(0.1371+(1-0.1371)*0.09)*(1-I526)))),0)</f>
        <v>0</v>
      </c>
      <c r="K526" s="123" t="n">
        <f aca="false">ROUND(J526*($G$5+9.76+6.5)/100,2)*I526</f>
        <v>0</v>
      </c>
      <c r="L526" s="123" t="n">
        <f aca="false">K526+J526</f>
        <v>0</v>
      </c>
      <c r="M526" s="123" t="n">
        <f aca="false">L526*$G$6</f>
        <v>0</v>
      </c>
      <c r="W526" s="121" t="n">
        <f aca="false">IFERROR(MOD(9*MID(D526,1,1)+7*MID(D526,2,1)+3*MID(D526,3,1)+MID(D526,4,1)+9*MID(D526,5,1)+7*MID(D526,6,1)+3*MID(D526,7,1)+MID(D526,8,1)+9*MID(D526,9,1)+7*MID(D526,10,1),10),10)</f>
        <v>10</v>
      </c>
    </row>
    <row r="527" customFormat="false" ht="15.6" hidden="false" customHeight="false" outlineLevel="0" collapsed="false">
      <c r="A527" s="67" t="n">
        <v>517</v>
      </c>
      <c r="B527" s="122"/>
      <c r="C527" s="122"/>
      <c r="D527" s="69"/>
      <c r="E527" s="115"/>
      <c r="F527" s="116"/>
      <c r="G527" s="117"/>
      <c r="H527" s="118"/>
      <c r="I527" s="73" t="n">
        <v>1</v>
      </c>
      <c r="J527" s="119" t="n">
        <f aca="false">IFERROR(IF(H527*F527&gt;=1300,1300*F527*(1-(0.1371+(1-0.1371)*0.09)*(1-I527)),IF(H527&lt;=1300*F527,0,1300*F527*(1-(0.1371+(1-0.1371)*0.09)*(1-I527)))),0)</f>
        <v>0</v>
      </c>
      <c r="K527" s="123" t="n">
        <f aca="false">ROUND(J527*($G$5+9.76+6.5)/100,2)*I527</f>
        <v>0</v>
      </c>
      <c r="L527" s="123" t="n">
        <f aca="false">K527+J527</f>
        <v>0</v>
      </c>
      <c r="M527" s="123" t="n">
        <f aca="false">L527*$G$6</f>
        <v>0</v>
      </c>
      <c r="W527" s="121" t="n">
        <f aca="false">IFERROR(MOD(9*MID(D527,1,1)+7*MID(D527,2,1)+3*MID(D527,3,1)+MID(D527,4,1)+9*MID(D527,5,1)+7*MID(D527,6,1)+3*MID(D527,7,1)+MID(D527,8,1)+9*MID(D527,9,1)+7*MID(D527,10,1),10),10)</f>
        <v>10</v>
      </c>
    </row>
    <row r="528" customFormat="false" ht="15.6" hidden="false" customHeight="false" outlineLevel="0" collapsed="false">
      <c r="A528" s="67" t="n">
        <v>518</v>
      </c>
      <c r="B528" s="122"/>
      <c r="C528" s="122"/>
      <c r="D528" s="69"/>
      <c r="E528" s="115"/>
      <c r="F528" s="116"/>
      <c r="G528" s="117"/>
      <c r="H528" s="118"/>
      <c r="I528" s="73" t="n">
        <v>1</v>
      </c>
      <c r="J528" s="119" t="n">
        <f aca="false">IFERROR(IF(H528*F528&gt;=1300,1300*F528*(1-(0.1371+(1-0.1371)*0.09)*(1-I528)),IF(H528&lt;=1300*F528,0,1300*F528*(1-(0.1371+(1-0.1371)*0.09)*(1-I528)))),0)</f>
        <v>0</v>
      </c>
      <c r="K528" s="123" t="n">
        <f aca="false">ROUND(J528*($G$5+9.76+6.5)/100,2)*I528</f>
        <v>0</v>
      </c>
      <c r="L528" s="123" t="n">
        <f aca="false">K528+J528</f>
        <v>0</v>
      </c>
      <c r="M528" s="123" t="n">
        <f aca="false">L528*$G$6</f>
        <v>0</v>
      </c>
      <c r="W528" s="121" t="n">
        <f aca="false">IFERROR(MOD(9*MID(D528,1,1)+7*MID(D528,2,1)+3*MID(D528,3,1)+MID(D528,4,1)+9*MID(D528,5,1)+7*MID(D528,6,1)+3*MID(D528,7,1)+MID(D528,8,1)+9*MID(D528,9,1)+7*MID(D528,10,1),10),10)</f>
        <v>10</v>
      </c>
    </row>
    <row r="529" customFormat="false" ht="15.6" hidden="false" customHeight="false" outlineLevel="0" collapsed="false">
      <c r="A529" s="67" t="n">
        <v>519</v>
      </c>
      <c r="B529" s="122"/>
      <c r="C529" s="122"/>
      <c r="D529" s="69"/>
      <c r="E529" s="115"/>
      <c r="F529" s="116"/>
      <c r="G529" s="117"/>
      <c r="H529" s="118"/>
      <c r="I529" s="73" t="n">
        <v>1</v>
      </c>
      <c r="J529" s="119" t="n">
        <f aca="false">IFERROR(IF(H529*F529&gt;=1300,1300*F529*(1-(0.1371+(1-0.1371)*0.09)*(1-I529)),IF(H529&lt;=1300*F529,0,1300*F529*(1-(0.1371+(1-0.1371)*0.09)*(1-I529)))),0)</f>
        <v>0</v>
      </c>
      <c r="K529" s="123" t="n">
        <f aca="false">ROUND(J529*($G$5+9.76+6.5)/100,2)*I529</f>
        <v>0</v>
      </c>
      <c r="L529" s="123" t="n">
        <f aca="false">K529+J529</f>
        <v>0</v>
      </c>
      <c r="M529" s="123" t="n">
        <f aca="false">L529*$G$6</f>
        <v>0</v>
      </c>
      <c r="W529" s="121" t="n">
        <f aca="false">IFERROR(MOD(9*MID(D529,1,1)+7*MID(D529,2,1)+3*MID(D529,3,1)+MID(D529,4,1)+9*MID(D529,5,1)+7*MID(D529,6,1)+3*MID(D529,7,1)+MID(D529,8,1)+9*MID(D529,9,1)+7*MID(D529,10,1),10),10)</f>
        <v>10</v>
      </c>
    </row>
    <row r="530" customFormat="false" ht="15.6" hidden="false" customHeight="false" outlineLevel="0" collapsed="false">
      <c r="A530" s="67" t="n">
        <v>520</v>
      </c>
      <c r="B530" s="122"/>
      <c r="C530" s="122"/>
      <c r="D530" s="69"/>
      <c r="E530" s="115"/>
      <c r="F530" s="116"/>
      <c r="G530" s="117"/>
      <c r="H530" s="118"/>
      <c r="I530" s="73" t="n">
        <v>1</v>
      </c>
      <c r="J530" s="119" t="n">
        <f aca="false">IFERROR(IF(H530*F530&gt;=1300,1300*F530*(1-(0.1371+(1-0.1371)*0.09)*(1-I530)),IF(H530&lt;=1300*F530,0,1300*F530*(1-(0.1371+(1-0.1371)*0.09)*(1-I530)))),0)</f>
        <v>0</v>
      </c>
      <c r="K530" s="123" t="n">
        <f aca="false">ROUND(J530*($G$5+9.76+6.5)/100,2)*I530</f>
        <v>0</v>
      </c>
      <c r="L530" s="123" t="n">
        <f aca="false">K530+J530</f>
        <v>0</v>
      </c>
      <c r="M530" s="123" t="n">
        <f aca="false">L530*$G$6</f>
        <v>0</v>
      </c>
      <c r="W530" s="121" t="n">
        <f aca="false">IFERROR(MOD(9*MID(D530,1,1)+7*MID(D530,2,1)+3*MID(D530,3,1)+MID(D530,4,1)+9*MID(D530,5,1)+7*MID(D530,6,1)+3*MID(D530,7,1)+MID(D530,8,1)+9*MID(D530,9,1)+7*MID(D530,10,1),10),10)</f>
        <v>10</v>
      </c>
    </row>
    <row r="531" customFormat="false" ht="15.6" hidden="false" customHeight="false" outlineLevel="0" collapsed="false">
      <c r="A531" s="67" t="n">
        <v>521</v>
      </c>
      <c r="B531" s="122"/>
      <c r="C531" s="122"/>
      <c r="D531" s="69"/>
      <c r="E531" s="115"/>
      <c r="F531" s="116"/>
      <c r="G531" s="117"/>
      <c r="H531" s="118"/>
      <c r="I531" s="73" t="n">
        <v>1</v>
      </c>
      <c r="J531" s="119" t="n">
        <f aca="false">IFERROR(IF(H531*F531&gt;=1300,1300*F531*(1-(0.1371+(1-0.1371)*0.09)*(1-I531)),IF(H531&lt;=1300*F531,0,1300*F531*(1-(0.1371+(1-0.1371)*0.09)*(1-I531)))),0)</f>
        <v>0</v>
      </c>
      <c r="K531" s="123" t="n">
        <f aca="false">ROUND(J531*($G$5+9.76+6.5)/100,2)*I531</f>
        <v>0</v>
      </c>
      <c r="L531" s="123" t="n">
        <f aca="false">K531+J531</f>
        <v>0</v>
      </c>
      <c r="M531" s="123" t="n">
        <f aca="false">L531*$G$6</f>
        <v>0</v>
      </c>
      <c r="W531" s="121" t="n">
        <f aca="false">IFERROR(MOD(9*MID(D531,1,1)+7*MID(D531,2,1)+3*MID(D531,3,1)+MID(D531,4,1)+9*MID(D531,5,1)+7*MID(D531,6,1)+3*MID(D531,7,1)+MID(D531,8,1)+9*MID(D531,9,1)+7*MID(D531,10,1),10),10)</f>
        <v>10</v>
      </c>
    </row>
    <row r="532" customFormat="false" ht="15.6" hidden="false" customHeight="false" outlineLevel="0" collapsed="false">
      <c r="A532" s="67" t="n">
        <v>522</v>
      </c>
      <c r="B532" s="122"/>
      <c r="C532" s="122"/>
      <c r="D532" s="69"/>
      <c r="E532" s="115"/>
      <c r="F532" s="116"/>
      <c r="G532" s="117"/>
      <c r="H532" s="118"/>
      <c r="I532" s="73" t="n">
        <v>1</v>
      </c>
      <c r="J532" s="119" t="n">
        <f aca="false">IFERROR(IF(H532*F532&gt;=1300,1300*F532*(1-(0.1371+(1-0.1371)*0.09)*(1-I532)),IF(H532&lt;=1300*F532,0,1300*F532*(1-(0.1371+(1-0.1371)*0.09)*(1-I532)))),0)</f>
        <v>0</v>
      </c>
      <c r="K532" s="123" t="n">
        <f aca="false">ROUND(J532*($G$5+9.76+6.5)/100,2)*I532</f>
        <v>0</v>
      </c>
      <c r="L532" s="123" t="n">
        <f aca="false">K532+J532</f>
        <v>0</v>
      </c>
      <c r="M532" s="123" t="n">
        <f aca="false">L532*$G$6</f>
        <v>0</v>
      </c>
      <c r="W532" s="121" t="n">
        <f aca="false">IFERROR(MOD(9*MID(D532,1,1)+7*MID(D532,2,1)+3*MID(D532,3,1)+MID(D532,4,1)+9*MID(D532,5,1)+7*MID(D532,6,1)+3*MID(D532,7,1)+MID(D532,8,1)+9*MID(D532,9,1)+7*MID(D532,10,1),10),10)</f>
        <v>10</v>
      </c>
    </row>
    <row r="533" customFormat="false" ht="15.6" hidden="false" customHeight="false" outlineLevel="0" collapsed="false">
      <c r="A533" s="67" t="n">
        <v>523</v>
      </c>
      <c r="B533" s="122"/>
      <c r="C533" s="122"/>
      <c r="D533" s="69"/>
      <c r="E533" s="115"/>
      <c r="F533" s="116"/>
      <c r="G533" s="117"/>
      <c r="H533" s="118"/>
      <c r="I533" s="73" t="n">
        <v>1</v>
      </c>
      <c r="J533" s="119" t="n">
        <f aca="false">IFERROR(IF(H533*F533&gt;=1300,1300*F533*(1-(0.1371+(1-0.1371)*0.09)*(1-I533)),IF(H533&lt;=1300*F533,0,1300*F533*(1-(0.1371+(1-0.1371)*0.09)*(1-I533)))),0)</f>
        <v>0</v>
      </c>
      <c r="K533" s="123" t="n">
        <f aca="false">ROUND(J533*($G$5+9.76+6.5)/100,2)*I533</f>
        <v>0</v>
      </c>
      <c r="L533" s="123" t="n">
        <f aca="false">K533+J533</f>
        <v>0</v>
      </c>
      <c r="M533" s="123" t="n">
        <f aca="false">L533*$G$6</f>
        <v>0</v>
      </c>
      <c r="W533" s="121" t="n">
        <f aca="false">IFERROR(MOD(9*MID(D533,1,1)+7*MID(D533,2,1)+3*MID(D533,3,1)+MID(D533,4,1)+9*MID(D533,5,1)+7*MID(D533,6,1)+3*MID(D533,7,1)+MID(D533,8,1)+9*MID(D533,9,1)+7*MID(D533,10,1),10),10)</f>
        <v>10</v>
      </c>
    </row>
    <row r="534" customFormat="false" ht="15.6" hidden="false" customHeight="false" outlineLevel="0" collapsed="false">
      <c r="A534" s="67" t="n">
        <v>524</v>
      </c>
      <c r="B534" s="122"/>
      <c r="C534" s="122"/>
      <c r="D534" s="69"/>
      <c r="E534" s="115"/>
      <c r="F534" s="116"/>
      <c r="G534" s="117"/>
      <c r="H534" s="118"/>
      <c r="I534" s="73" t="n">
        <v>1</v>
      </c>
      <c r="J534" s="119" t="n">
        <f aca="false">IFERROR(IF(H534*F534&gt;=1300,1300*F534*(1-(0.1371+(1-0.1371)*0.09)*(1-I534)),IF(H534&lt;=1300*F534,0,1300*F534*(1-(0.1371+(1-0.1371)*0.09)*(1-I534)))),0)</f>
        <v>0</v>
      </c>
      <c r="K534" s="123" t="n">
        <f aca="false">ROUND(J534*($G$5+9.76+6.5)/100,2)*I534</f>
        <v>0</v>
      </c>
      <c r="L534" s="123" t="n">
        <f aca="false">K534+J534</f>
        <v>0</v>
      </c>
      <c r="M534" s="123" t="n">
        <f aca="false">L534*$G$6</f>
        <v>0</v>
      </c>
      <c r="W534" s="121" t="n">
        <f aca="false">IFERROR(MOD(9*MID(D534,1,1)+7*MID(D534,2,1)+3*MID(D534,3,1)+MID(D534,4,1)+9*MID(D534,5,1)+7*MID(D534,6,1)+3*MID(D534,7,1)+MID(D534,8,1)+9*MID(D534,9,1)+7*MID(D534,10,1),10),10)</f>
        <v>10</v>
      </c>
    </row>
    <row r="535" customFormat="false" ht="15.6" hidden="false" customHeight="false" outlineLevel="0" collapsed="false">
      <c r="A535" s="67" t="n">
        <v>525</v>
      </c>
      <c r="B535" s="122"/>
      <c r="C535" s="122"/>
      <c r="D535" s="69"/>
      <c r="E535" s="115"/>
      <c r="F535" s="116"/>
      <c r="G535" s="117"/>
      <c r="H535" s="118"/>
      <c r="I535" s="73" t="n">
        <v>1</v>
      </c>
      <c r="J535" s="119" t="n">
        <f aca="false">IFERROR(IF(H535*F535&gt;=1300,1300*F535*(1-(0.1371+(1-0.1371)*0.09)*(1-I535)),IF(H535&lt;=1300*F535,0,1300*F535*(1-(0.1371+(1-0.1371)*0.09)*(1-I535)))),0)</f>
        <v>0</v>
      </c>
      <c r="K535" s="123" t="n">
        <f aca="false">ROUND(J535*($G$5+9.76+6.5)/100,2)*I535</f>
        <v>0</v>
      </c>
      <c r="L535" s="123" t="n">
        <f aca="false">K535+J535</f>
        <v>0</v>
      </c>
      <c r="M535" s="123" t="n">
        <f aca="false">L535*$G$6</f>
        <v>0</v>
      </c>
      <c r="W535" s="121" t="n">
        <f aca="false">IFERROR(MOD(9*MID(D535,1,1)+7*MID(D535,2,1)+3*MID(D535,3,1)+MID(D535,4,1)+9*MID(D535,5,1)+7*MID(D535,6,1)+3*MID(D535,7,1)+MID(D535,8,1)+9*MID(D535,9,1)+7*MID(D535,10,1),10),10)</f>
        <v>10</v>
      </c>
    </row>
    <row r="536" customFormat="false" ht="15.6" hidden="false" customHeight="false" outlineLevel="0" collapsed="false">
      <c r="A536" s="67" t="n">
        <v>526</v>
      </c>
      <c r="B536" s="122"/>
      <c r="C536" s="122"/>
      <c r="D536" s="69"/>
      <c r="E536" s="115"/>
      <c r="F536" s="116"/>
      <c r="G536" s="117"/>
      <c r="H536" s="118"/>
      <c r="I536" s="73" t="n">
        <v>1</v>
      </c>
      <c r="J536" s="119" t="n">
        <f aca="false">IFERROR(IF(H536*F536&gt;=1300,1300*F536*(1-(0.1371+(1-0.1371)*0.09)*(1-I536)),IF(H536&lt;=1300*F536,0,1300*F536*(1-(0.1371+(1-0.1371)*0.09)*(1-I536)))),0)</f>
        <v>0</v>
      </c>
      <c r="K536" s="123" t="n">
        <f aca="false">ROUND(J536*($G$5+9.76+6.5)/100,2)*I536</f>
        <v>0</v>
      </c>
      <c r="L536" s="123" t="n">
        <f aca="false">K536+J536</f>
        <v>0</v>
      </c>
      <c r="M536" s="123" t="n">
        <f aca="false">L536*$G$6</f>
        <v>0</v>
      </c>
      <c r="W536" s="121" t="n">
        <f aca="false">IFERROR(MOD(9*MID(D536,1,1)+7*MID(D536,2,1)+3*MID(D536,3,1)+MID(D536,4,1)+9*MID(D536,5,1)+7*MID(D536,6,1)+3*MID(D536,7,1)+MID(D536,8,1)+9*MID(D536,9,1)+7*MID(D536,10,1),10),10)</f>
        <v>10</v>
      </c>
    </row>
    <row r="537" customFormat="false" ht="15.6" hidden="false" customHeight="false" outlineLevel="0" collapsed="false">
      <c r="A537" s="67" t="n">
        <v>527</v>
      </c>
      <c r="B537" s="122"/>
      <c r="C537" s="122"/>
      <c r="D537" s="69"/>
      <c r="E537" s="115"/>
      <c r="F537" s="116"/>
      <c r="G537" s="117"/>
      <c r="H537" s="118"/>
      <c r="I537" s="73" t="n">
        <v>1</v>
      </c>
      <c r="J537" s="119" t="n">
        <f aca="false">IFERROR(IF(H537*F537&gt;=1300,1300*F537*(1-(0.1371+(1-0.1371)*0.09)*(1-I537)),IF(H537&lt;=1300*F537,0,1300*F537*(1-(0.1371+(1-0.1371)*0.09)*(1-I537)))),0)</f>
        <v>0</v>
      </c>
      <c r="K537" s="123" t="n">
        <f aca="false">ROUND(J537*($G$5+9.76+6.5)/100,2)*I537</f>
        <v>0</v>
      </c>
      <c r="L537" s="123" t="n">
        <f aca="false">K537+J537</f>
        <v>0</v>
      </c>
      <c r="M537" s="123" t="n">
        <f aca="false">L537*$G$6</f>
        <v>0</v>
      </c>
      <c r="W537" s="121" t="n">
        <f aca="false">IFERROR(MOD(9*MID(D537,1,1)+7*MID(D537,2,1)+3*MID(D537,3,1)+MID(D537,4,1)+9*MID(D537,5,1)+7*MID(D537,6,1)+3*MID(D537,7,1)+MID(D537,8,1)+9*MID(D537,9,1)+7*MID(D537,10,1),10),10)</f>
        <v>10</v>
      </c>
    </row>
    <row r="538" customFormat="false" ht="15.6" hidden="false" customHeight="false" outlineLevel="0" collapsed="false">
      <c r="A538" s="67" t="n">
        <v>528</v>
      </c>
      <c r="B538" s="122"/>
      <c r="C538" s="122"/>
      <c r="D538" s="69"/>
      <c r="E538" s="115"/>
      <c r="F538" s="116"/>
      <c r="G538" s="117"/>
      <c r="H538" s="118"/>
      <c r="I538" s="73" t="n">
        <v>1</v>
      </c>
      <c r="J538" s="119" t="n">
        <f aca="false">IFERROR(IF(H538*F538&gt;=1300,1300*F538*(1-(0.1371+(1-0.1371)*0.09)*(1-I538)),IF(H538&lt;=1300*F538,0,1300*F538*(1-(0.1371+(1-0.1371)*0.09)*(1-I538)))),0)</f>
        <v>0</v>
      </c>
      <c r="K538" s="123" t="n">
        <f aca="false">ROUND(J538*($G$5+9.76+6.5)/100,2)*I538</f>
        <v>0</v>
      </c>
      <c r="L538" s="123" t="n">
        <f aca="false">K538+J538</f>
        <v>0</v>
      </c>
      <c r="M538" s="123" t="n">
        <f aca="false">L538*$G$6</f>
        <v>0</v>
      </c>
      <c r="W538" s="121" t="n">
        <f aca="false">IFERROR(MOD(9*MID(D538,1,1)+7*MID(D538,2,1)+3*MID(D538,3,1)+MID(D538,4,1)+9*MID(D538,5,1)+7*MID(D538,6,1)+3*MID(D538,7,1)+MID(D538,8,1)+9*MID(D538,9,1)+7*MID(D538,10,1),10),10)</f>
        <v>10</v>
      </c>
    </row>
    <row r="539" customFormat="false" ht="15.6" hidden="false" customHeight="false" outlineLevel="0" collapsed="false">
      <c r="A539" s="67" t="n">
        <v>529</v>
      </c>
      <c r="B539" s="122"/>
      <c r="C539" s="122"/>
      <c r="D539" s="69"/>
      <c r="E539" s="115"/>
      <c r="F539" s="116"/>
      <c r="G539" s="117"/>
      <c r="H539" s="118"/>
      <c r="I539" s="73" t="n">
        <v>1</v>
      </c>
      <c r="J539" s="119" t="n">
        <f aca="false">IFERROR(IF(H539*F539&gt;=1300,1300*F539*(1-(0.1371+(1-0.1371)*0.09)*(1-I539)),IF(H539&lt;=1300*F539,0,1300*F539*(1-(0.1371+(1-0.1371)*0.09)*(1-I539)))),0)</f>
        <v>0</v>
      </c>
      <c r="K539" s="123" t="n">
        <f aca="false">ROUND(J539*($G$5+9.76+6.5)/100,2)*I539</f>
        <v>0</v>
      </c>
      <c r="L539" s="123" t="n">
        <f aca="false">K539+J539</f>
        <v>0</v>
      </c>
      <c r="M539" s="123" t="n">
        <f aca="false">L539*$G$6</f>
        <v>0</v>
      </c>
      <c r="W539" s="121" t="n">
        <f aca="false">IFERROR(MOD(9*MID(D539,1,1)+7*MID(D539,2,1)+3*MID(D539,3,1)+MID(D539,4,1)+9*MID(D539,5,1)+7*MID(D539,6,1)+3*MID(D539,7,1)+MID(D539,8,1)+9*MID(D539,9,1)+7*MID(D539,10,1),10),10)</f>
        <v>10</v>
      </c>
    </row>
    <row r="540" customFormat="false" ht="15.6" hidden="false" customHeight="false" outlineLevel="0" collapsed="false">
      <c r="A540" s="67" t="n">
        <v>530</v>
      </c>
      <c r="B540" s="122"/>
      <c r="C540" s="122"/>
      <c r="D540" s="69"/>
      <c r="E540" s="115"/>
      <c r="F540" s="116"/>
      <c r="G540" s="117"/>
      <c r="H540" s="118"/>
      <c r="I540" s="73" t="n">
        <v>1</v>
      </c>
      <c r="J540" s="119" t="n">
        <f aca="false">IFERROR(IF(H540*F540&gt;=1300,1300*F540*(1-(0.1371+(1-0.1371)*0.09)*(1-I540)),IF(H540&lt;=1300*F540,0,1300*F540*(1-(0.1371+(1-0.1371)*0.09)*(1-I540)))),0)</f>
        <v>0</v>
      </c>
      <c r="K540" s="123" t="n">
        <f aca="false">ROUND(J540*($G$5+9.76+6.5)/100,2)*I540</f>
        <v>0</v>
      </c>
      <c r="L540" s="123" t="n">
        <f aca="false">K540+J540</f>
        <v>0</v>
      </c>
      <c r="M540" s="123" t="n">
        <f aca="false">L540*$G$6</f>
        <v>0</v>
      </c>
      <c r="W540" s="121" t="n">
        <f aca="false">IFERROR(MOD(9*MID(D540,1,1)+7*MID(D540,2,1)+3*MID(D540,3,1)+MID(D540,4,1)+9*MID(D540,5,1)+7*MID(D540,6,1)+3*MID(D540,7,1)+MID(D540,8,1)+9*MID(D540,9,1)+7*MID(D540,10,1),10),10)</f>
        <v>10</v>
      </c>
    </row>
    <row r="541" customFormat="false" ht="15.6" hidden="false" customHeight="false" outlineLevel="0" collapsed="false">
      <c r="A541" s="67" t="n">
        <v>531</v>
      </c>
      <c r="B541" s="122"/>
      <c r="C541" s="122"/>
      <c r="D541" s="69"/>
      <c r="E541" s="115"/>
      <c r="F541" s="116"/>
      <c r="G541" s="117"/>
      <c r="H541" s="118"/>
      <c r="I541" s="73" t="n">
        <v>1</v>
      </c>
      <c r="J541" s="119" t="n">
        <f aca="false">IFERROR(IF(H541*F541&gt;=1300,1300*F541*(1-(0.1371+(1-0.1371)*0.09)*(1-I541)),IF(H541&lt;=1300*F541,0,1300*F541*(1-(0.1371+(1-0.1371)*0.09)*(1-I541)))),0)</f>
        <v>0</v>
      </c>
      <c r="K541" s="123" t="n">
        <f aca="false">ROUND(J541*($G$5+9.76+6.5)/100,2)*I541</f>
        <v>0</v>
      </c>
      <c r="L541" s="123" t="n">
        <f aca="false">K541+J541</f>
        <v>0</v>
      </c>
      <c r="M541" s="123" t="n">
        <f aca="false">L541*$G$6</f>
        <v>0</v>
      </c>
      <c r="W541" s="121" t="n">
        <f aca="false">IFERROR(MOD(9*MID(D541,1,1)+7*MID(D541,2,1)+3*MID(D541,3,1)+MID(D541,4,1)+9*MID(D541,5,1)+7*MID(D541,6,1)+3*MID(D541,7,1)+MID(D541,8,1)+9*MID(D541,9,1)+7*MID(D541,10,1),10),10)</f>
        <v>10</v>
      </c>
    </row>
    <row r="542" customFormat="false" ht="15.6" hidden="false" customHeight="false" outlineLevel="0" collapsed="false">
      <c r="A542" s="67" t="n">
        <v>532</v>
      </c>
      <c r="B542" s="122"/>
      <c r="C542" s="122"/>
      <c r="D542" s="69"/>
      <c r="E542" s="115"/>
      <c r="F542" s="116"/>
      <c r="G542" s="117"/>
      <c r="H542" s="118"/>
      <c r="I542" s="73" t="n">
        <v>1</v>
      </c>
      <c r="J542" s="119" t="n">
        <f aca="false">IFERROR(IF(H542*F542&gt;=1300,1300*F542*(1-(0.1371+(1-0.1371)*0.09)*(1-I542)),IF(H542&lt;=1300*F542,0,1300*F542*(1-(0.1371+(1-0.1371)*0.09)*(1-I542)))),0)</f>
        <v>0</v>
      </c>
      <c r="K542" s="123" t="n">
        <f aca="false">ROUND(J542*($G$5+9.76+6.5)/100,2)*I542</f>
        <v>0</v>
      </c>
      <c r="L542" s="123" t="n">
        <f aca="false">K542+J542</f>
        <v>0</v>
      </c>
      <c r="M542" s="123" t="n">
        <f aca="false">L542*$G$6</f>
        <v>0</v>
      </c>
      <c r="W542" s="121" t="n">
        <f aca="false">IFERROR(MOD(9*MID(D542,1,1)+7*MID(D542,2,1)+3*MID(D542,3,1)+MID(D542,4,1)+9*MID(D542,5,1)+7*MID(D542,6,1)+3*MID(D542,7,1)+MID(D542,8,1)+9*MID(D542,9,1)+7*MID(D542,10,1),10),10)</f>
        <v>10</v>
      </c>
    </row>
    <row r="543" customFormat="false" ht="15.6" hidden="false" customHeight="false" outlineLevel="0" collapsed="false">
      <c r="A543" s="67" t="n">
        <v>533</v>
      </c>
      <c r="B543" s="122"/>
      <c r="C543" s="122"/>
      <c r="D543" s="69"/>
      <c r="E543" s="115"/>
      <c r="F543" s="116"/>
      <c r="G543" s="117"/>
      <c r="H543" s="118"/>
      <c r="I543" s="73" t="n">
        <v>1</v>
      </c>
      <c r="J543" s="119" t="n">
        <f aca="false">IFERROR(IF(H543*F543&gt;=1300,1300*F543*(1-(0.1371+(1-0.1371)*0.09)*(1-I543)),IF(H543&lt;=1300*F543,0,1300*F543*(1-(0.1371+(1-0.1371)*0.09)*(1-I543)))),0)</f>
        <v>0</v>
      </c>
      <c r="K543" s="123" t="n">
        <f aca="false">ROUND(J543*($G$5+9.76+6.5)/100,2)*I543</f>
        <v>0</v>
      </c>
      <c r="L543" s="123" t="n">
        <f aca="false">K543+J543</f>
        <v>0</v>
      </c>
      <c r="M543" s="123" t="n">
        <f aca="false">L543*$G$6</f>
        <v>0</v>
      </c>
      <c r="W543" s="121" t="n">
        <f aca="false">IFERROR(MOD(9*MID(D543,1,1)+7*MID(D543,2,1)+3*MID(D543,3,1)+MID(D543,4,1)+9*MID(D543,5,1)+7*MID(D543,6,1)+3*MID(D543,7,1)+MID(D543,8,1)+9*MID(D543,9,1)+7*MID(D543,10,1),10),10)</f>
        <v>10</v>
      </c>
    </row>
    <row r="544" customFormat="false" ht="15.6" hidden="false" customHeight="false" outlineLevel="0" collapsed="false">
      <c r="A544" s="67" t="n">
        <v>534</v>
      </c>
      <c r="B544" s="122"/>
      <c r="C544" s="122"/>
      <c r="D544" s="69"/>
      <c r="E544" s="115"/>
      <c r="F544" s="116"/>
      <c r="G544" s="117"/>
      <c r="H544" s="118"/>
      <c r="I544" s="73" t="n">
        <v>1</v>
      </c>
      <c r="J544" s="119" t="n">
        <f aca="false">IFERROR(IF(H544*F544&gt;=1300,1300*F544*(1-(0.1371+(1-0.1371)*0.09)*(1-I544)),IF(H544&lt;=1300*F544,0,1300*F544*(1-(0.1371+(1-0.1371)*0.09)*(1-I544)))),0)</f>
        <v>0</v>
      </c>
      <c r="K544" s="123" t="n">
        <f aca="false">ROUND(J544*($G$5+9.76+6.5)/100,2)*I544</f>
        <v>0</v>
      </c>
      <c r="L544" s="123" t="n">
        <f aca="false">K544+J544</f>
        <v>0</v>
      </c>
      <c r="M544" s="123" t="n">
        <f aca="false">L544*$G$6</f>
        <v>0</v>
      </c>
      <c r="W544" s="121" t="n">
        <f aca="false">IFERROR(MOD(9*MID(D544,1,1)+7*MID(D544,2,1)+3*MID(D544,3,1)+MID(D544,4,1)+9*MID(D544,5,1)+7*MID(D544,6,1)+3*MID(D544,7,1)+MID(D544,8,1)+9*MID(D544,9,1)+7*MID(D544,10,1),10),10)</f>
        <v>10</v>
      </c>
    </row>
    <row r="545" customFormat="false" ht="15.6" hidden="false" customHeight="false" outlineLevel="0" collapsed="false">
      <c r="A545" s="67" t="n">
        <v>535</v>
      </c>
      <c r="B545" s="122"/>
      <c r="C545" s="122"/>
      <c r="D545" s="69"/>
      <c r="E545" s="115"/>
      <c r="F545" s="116"/>
      <c r="G545" s="117"/>
      <c r="H545" s="118"/>
      <c r="I545" s="73" t="n">
        <v>1</v>
      </c>
      <c r="J545" s="119" t="n">
        <f aca="false">IFERROR(IF(H545*F545&gt;=1300,1300*F545*(1-(0.1371+(1-0.1371)*0.09)*(1-I545)),IF(H545&lt;=1300*F545,0,1300*F545*(1-(0.1371+(1-0.1371)*0.09)*(1-I545)))),0)</f>
        <v>0</v>
      </c>
      <c r="K545" s="123" t="n">
        <f aca="false">ROUND(J545*($G$5+9.76+6.5)/100,2)*I545</f>
        <v>0</v>
      </c>
      <c r="L545" s="123" t="n">
        <f aca="false">K545+J545</f>
        <v>0</v>
      </c>
      <c r="M545" s="123" t="n">
        <f aca="false">L545*$G$6</f>
        <v>0</v>
      </c>
      <c r="W545" s="121" t="n">
        <f aca="false">IFERROR(MOD(9*MID(D545,1,1)+7*MID(D545,2,1)+3*MID(D545,3,1)+MID(D545,4,1)+9*MID(D545,5,1)+7*MID(D545,6,1)+3*MID(D545,7,1)+MID(D545,8,1)+9*MID(D545,9,1)+7*MID(D545,10,1),10),10)</f>
        <v>10</v>
      </c>
    </row>
    <row r="546" customFormat="false" ht="15.6" hidden="false" customHeight="false" outlineLevel="0" collapsed="false">
      <c r="A546" s="67" t="n">
        <v>536</v>
      </c>
      <c r="B546" s="122"/>
      <c r="C546" s="122"/>
      <c r="D546" s="69"/>
      <c r="E546" s="115"/>
      <c r="F546" s="116"/>
      <c r="G546" s="117"/>
      <c r="H546" s="118"/>
      <c r="I546" s="73" t="n">
        <v>1</v>
      </c>
      <c r="J546" s="119" t="n">
        <f aca="false">IFERROR(IF(H546*F546&gt;=1300,1300*F546*(1-(0.1371+(1-0.1371)*0.09)*(1-I546)),IF(H546&lt;=1300*F546,0,1300*F546*(1-(0.1371+(1-0.1371)*0.09)*(1-I546)))),0)</f>
        <v>0</v>
      </c>
      <c r="K546" s="123" t="n">
        <f aca="false">ROUND(J546*($G$5+9.76+6.5)/100,2)*I546</f>
        <v>0</v>
      </c>
      <c r="L546" s="123" t="n">
        <f aca="false">K546+J546</f>
        <v>0</v>
      </c>
      <c r="M546" s="123" t="n">
        <f aca="false">L546*$G$6</f>
        <v>0</v>
      </c>
      <c r="W546" s="121" t="n">
        <f aca="false">IFERROR(MOD(9*MID(D546,1,1)+7*MID(D546,2,1)+3*MID(D546,3,1)+MID(D546,4,1)+9*MID(D546,5,1)+7*MID(D546,6,1)+3*MID(D546,7,1)+MID(D546,8,1)+9*MID(D546,9,1)+7*MID(D546,10,1),10),10)</f>
        <v>10</v>
      </c>
    </row>
    <row r="547" customFormat="false" ht="15.6" hidden="false" customHeight="false" outlineLevel="0" collapsed="false">
      <c r="A547" s="67" t="n">
        <v>537</v>
      </c>
      <c r="B547" s="122"/>
      <c r="C547" s="122"/>
      <c r="D547" s="69"/>
      <c r="E547" s="115"/>
      <c r="F547" s="116"/>
      <c r="G547" s="117"/>
      <c r="H547" s="118"/>
      <c r="I547" s="73" t="n">
        <v>1</v>
      </c>
      <c r="J547" s="119" t="n">
        <f aca="false">IFERROR(IF(H547*F547&gt;=1300,1300*F547*(1-(0.1371+(1-0.1371)*0.09)*(1-I547)),IF(H547&lt;=1300*F547,0,1300*F547*(1-(0.1371+(1-0.1371)*0.09)*(1-I547)))),0)</f>
        <v>0</v>
      </c>
      <c r="K547" s="123" t="n">
        <f aca="false">ROUND(J547*($G$5+9.76+6.5)/100,2)*I547</f>
        <v>0</v>
      </c>
      <c r="L547" s="123" t="n">
        <f aca="false">K547+J547</f>
        <v>0</v>
      </c>
      <c r="M547" s="123" t="n">
        <f aca="false">L547*$G$6</f>
        <v>0</v>
      </c>
      <c r="W547" s="121" t="n">
        <f aca="false">IFERROR(MOD(9*MID(D547,1,1)+7*MID(D547,2,1)+3*MID(D547,3,1)+MID(D547,4,1)+9*MID(D547,5,1)+7*MID(D547,6,1)+3*MID(D547,7,1)+MID(D547,8,1)+9*MID(D547,9,1)+7*MID(D547,10,1),10),10)</f>
        <v>10</v>
      </c>
    </row>
    <row r="548" customFormat="false" ht="15.6" hidden="false" customHeight="false" outlineLevel="0" collapsed="false">
      <c r="A548" s="67" t="n">
        <v>538</v>
      </c>
      <c r="B548" s="122"/>
      <c r="C548" s="122"/>
      <c r="D548" s="69"/>
      <c r="E548" s="115"/>
      <c r="F548" s="116"/>
      <c r="G548" s="117"/>
      <c r="H548" s="118"/>
      <c r="I548" s="73" t="n">
        <v>1</v>
      </c>
      <c r="J548" s="119" t="n">
        <f aca="false">IFERROR(IF(H548*F548&gt;=1300,1300*F548*(1-(0.1371+(1-0.1371)*0.09)*(1-I548)),IF(H548&lt;=1300*F548,0,1300*F548*(1-(0.1371+(1-0.1371)*0.09)*(1-I548)))),0)</f>
        <v>0</v>
      </c>
      <c r="K548" s="123" t="n">
        <f aca="false">ROUND(J548*($G$5+9.76+6.5)/100,2)*I548</f>
        <v>0</v>
      </c>
      <c r="L548" s="123" t="n">
        <f aca="false">K548+J548</f>
        <v>0</v>
      </c>
      <c r="M548" s="123" t="n">
        <f aca="false">L548*$G$6</f>
        <v>0</v>
      </c>
      <c r="W548" s="121" t="n">
        <f aca="false">IFERROR(MOD(9*MID(D548,1,1)+7*MID(D548,2,1)+3*MID(D548,3,1)+MID(D548,4,1)+9*MID(D548,5,1)+7*MID(D548,6,1)+3*MID(D548,7,1)+MID(D548,8,1)+9*MID(D548,9,1)+7*MID(D548,10,1),10),10)</f>
        <v>10</v>
      </c>
    </row>
    <row r="549" customFormat="false" ht="15.6" hidden="false" customHeight="false" outlineLevel="0" collapsed="false">
      <c r="A549" s="67" t="n">
        <v>539</v>
      </c>
      <c r="B549" s="122"/>
      <c r="C549" s="122"/>
      <c r="D549" s="69"/>
      <c r="E549" s="115"/>
      <c r="F549" s="116"/>
      <c r="G549" s="117"/>
      <c r="H549" s="118"/>
      <c r="I549" s="73" t="n">
        <v>1</v>
      </c>
      <c r="J549" s="119" t="n">
        <f aca="false">IFERROR(IF(H549*F549&gt;=1300,1300*F549*(1-(0.1371+(1-0.1371)*0.09)*(1-I549)),IF(H549&lt;=1300*F549,0,1300*F549*(1-(0.1371+(1-0.1371)*0.09)*(1-I549)))),0)</f>
        <v>0</v>
      </c>
      <c r="K549" s="123" t="n">
        <f aca="false">ROUND(J549*($G$5+9.76+6.5)/100,2)*I549</f>
        <v>0</v>
      </c>
      <c r="L549" s="123" t="n">
        <f aca="false">K549+J549</f>
        <v>0</v>
      </c>
      <c r="M549" s="123" t="n">
        <f aca="false">L549*$G$6</f>
        <v>0</v>
      </c>
      <c r="W549" s="121" t="n">
        <f aca="false">IFERROR(MOD(9*MID(D549,1,1)+7*MID(D549,2,1)+3*MID(D549,3,1)+MID(D549,4,1)+9*MID(D549,5,1)+7*MID(D549,6,1)+3*MID(D549,7,1)+MID(D549,8,1)+9*MID(D549,9,1)+7*MID(D549,10,1),10),10)</f>
        <v>10</v>
      </c>
    </row>
    <row r="550" customFormat="false" ht="15.6" hidden="false" customHeight="false" outlineLevel="0" collapsed="false">
      <c r="A550" s="67" t="n">
        <v>540</v>
      </c>
      <c r="B550" s="122"/>
      <c r="C550" s="122"/>
      <c r="D550" s="69"/>
      <c r="E550" s="115"/>
      <c r="F550" s="116"/>
      <c r="G550" s="117"/>
      <c r="H550" s="118"/>
      <c r="I550" s="73" t="n">
        <v>1</v>
      </c>
      <c r="J550" s="119" t="n">
        <f aca="false">IFERROR(IF(H550*F550&gt;=1300,1300*F550*(1-(0.1371+(1-0.1371)*0.09)*(1-I550)),IF(H550&lt;=1300*F550,0,1300*F550*(1-(0.1371+(1-0.1371)*0.09)*(1-I550)))),0)</f>
        <v>0</v>
      </c>
      <c r="K550" s="123" t="n">
        <f aca="false">ROUND(J550*($G$5+9.76+6.5)/100,2)*I550</f>
        <v>0</v>
      </c>
      <c r="L550" s="123" t="n">
        <f aca="false">K550+J550</f>
        <v>0</v>
      </c>
      <c r="M550" s="123" t="n">
        <f aca="false">L550*$G$6</f>
        <v>0</v>
      </c>
      <c r="W550" s="121" t="n">
        <f aca="false">IFERROR(MOD(9*MID(D550,1,1)+7*MID(D550,2,1)+3*MID(D550,3,1)+MID(D550,4,1)+9*MID(D550,5,1)+7*MID(D550,6,1)+3*MID(D550,7,1)+MID(D550,8,1)+9*MID(D550,9,1)+7*MID(D550,10,1),10),10)</f>
        <v>10</v>
      </c>
    </row>
    <row r="551" customFormat="false" ht="15.6" hidden="false" customHeight="false" outlineLevel="0" collapsed="false">
      <c r="A551" s="67" t="n">
        <v>541</v>
      </c>
      <c r="B551" s="122"/>
      <c r="C551" s="122"/>
      <c r="D551" s="69"/>
      <c r="E551" s="115"/>
      <c r="F551" s="116"/>
      <c r="G551" s="117"/>
      <c r="H551" s="118"/>
      <c r="I551" s="73" t="n">
        <v>1</v>
      </c>
      <c r="J551" s="119" t="n">
        <f aca="false">IFERROR(IF(H551*F551&gt;=1300,1300*F551*(1-(0.1371+(1-0.1371)*0.09)*(1-I551)),IF(H551&lt;=1300*F551,0,1300*F551*(1-(0.1371+(1-0.1371)*0.09)*(1-I551)))),0)</f>
        <v>0</v>
      </c>
      <c r="K551" s="123" t="n">
        <f aca="false">ROUND(J551*($G$5+9.76+6.5)/100,2)*I551</f>
        <v>0</v>
      </c>
      <c r="L551" s="123" t="n">
        <f aca="false">K551+J551</f>
        <v>0</v>
      </c>
      <c r="M551" s="123" t="n">
        <f aca="false">L551*$G$6</f>
        <v>0</v>
      </c>
      <c r="W551" s="121" t="n">
        <f aca="false">IFERROR(MOD(9*MID(D551,1,1)+7*MID(D551,2,1)+3*MID(D551,3,1)+MID(D551,4,1)+9*MID(D551,5,1)+7*MID(D551,6,1)+3*MID(D551,7,1)+MID(D551,8,1)+9*MID(D551,9,1)+7*MID(D551,10,1),10),10)</f>
        <v>10</v>
      </c>
    </row>
    <row r="552" customFormat="false" ht="15.6" hidden="false" customHeight="false" outlineLevel="0" collapsed="false">
      <c r="A552" s="67" t="n">
        <v>542</v>
      </c>
      <c r="B552" s="122"/>
      <c r="C552" s="122"/>
      <c r="D552" s="69"/>
      <c r="E552" s="115"/>
      <c r="F552" s="116"/>
      <c r="G552" s="117"/>
      <c r="H552" s="118"/>
      <c r="I552" s="73" t="n">
        <v>1</v>
      </c>
      <c r="J552" s="119" t="n">
        <f aca="false">IFERROR(IF(H552*F552&gt;=1300,1300*F552*(1-(0.1371+(1-0.1371)*0.09)*(1-I552)),IF(H552&lt;=1300*F552,0,1300*F552*(1-(0.1371+(1-0.1371)*0.09)*(1-I552)))),0)</f>
        <v>0</v>
      </c>
      <c r="K552" s="123" t="n">
        <f aca="false">ROUND(J552*($G$5+9.76+6.5)/100,2)*I552</f>
        <v>0</v>
      </c>
      <c r="L552" s="123" t="n">
        <f aca="false">K552+J552</f>
        <v>0</v>
      </c>
      <c r="M552" s="123" t="n">
        <f aca="false">L552*$G$6</f>
        <v>0</v>
      </c>
      <c r="W552" s="121" t="n">
        <f aca="false">IFERROR(MOD(9*MID(D552,1,1)+7*MID(D552,2,1)+3*MID(D552,3,1)+MID(D552,4,1)+9*MID(D552,5,1)+7*MID(D552,6,1)+3*MID(D552,7,1)+MID(D552,8,1)+9*MID(D552,9,1)+7*MID(D552,10,1),10),10)</f>
        <v>10</v>
      </c>
    </row>
    <row r="553" customFormat="false" ht="15.6" hidden="false" customHeight="false" outlineLevel="0" collapsed="false">
      <c r="A553" s="67" t="n">
        <v>543</v>
      </c>
      <c r="B553" s="122"/>
      <c r="C553" s="122"/>
      <c r="D553" s="69"/>
      <c r="E553" s="115"/>
      <c r="F553" s="116"/>
      <c r="G553" s="117"/>
      <c r="H553" s="118"/>
      <c r="I553" s="73" t="n">
        <v>1</v>
      </c>
      <c r="J553" s="119" t="n">
        <f aca="false">IFERROR(IF(H553*F553&gt;=1300,1300*F553*(1-(0.1371+(1-0.1371)*0.09)*(1-I553)),IF(H553&lt;=1300*F553,0,1300*F553*(1-(0.1371+(1-0.1371)*0.09)*(1-I553)))),0)</f>
        <v>0</v>
      </c>
      <c r="K553" s="123" t="n">
        <f aca="false">ROUND(J553*($G$5+9.76+6.5)/100,2)*I553</f>
        <v>0</v>
      </c>
      <c r="L553" s="123" t="n">
        <f aca="false">K553+J553</f>
        <v>0</v>
      </c>
      <c r="M553" s="123" t="n">
        <f aca="false">L553*$G$6</f>
        <v>0</v>
      </c>
      <c r="W553" s="121" t="n">
        <f aca="false">IFERROR(MOD(9*MID(D553,1,1)+7*MID(D553,2,1)+3*MID(D553,3,1)+MID(D553,4,1)+9*MID(D553,5,1)+7*MID(D553,6,1)+3*MID(D553,7,1)+MID(D553,8,1)+9*MID(D553,9,1)+7*MID(D553,10,1),10),10)</f>
        <v>10</v>
      </c>
    </row>
    <row r="554" customFormat="false" ht="15.6" hidden="false" customHeight="false" outlineLevel="0" collapsed="false">
      <c r="A554" s="67" t="n">
        <v>544</v>
      </c>
      <c r="B554" s="122"/>
      <c r="C554" s="122"/>
      <c r="D554" s="69"/>
      <c r="E554" s="115"/>
      <c r="F554" s="116"/>
      <c r="G554" s="117"/>
      <c r="H554" s="118"/>
      <c r="I554" s="73" t="n">
        <v>1</v>
      </c>
      <c r="J554" s="119" t="n">
        <f aca="false">IFERROR(IF(H554*F554&gt;=1300,1300*F554*(1-(0.1371+(1-0.1371)*0.09)*(1-I554)),IF(H554&lt;=1300*F554,0,1300*F554*(1-(0.1371+(1-0.1371)*0.09)*(1-I554)))),0)</f>
        <v>0</v>
      </c>
      <c r="K554" s="123" t="n">
        <f aca="false">ROUND(J554*($G$5+9.76+6.5)/100,2)*I554</f>
        <v>0</v>
      </c>
      <c r="L554" s="123" t="n">
        <f aca="false">K554+J554</f>
        <v>0</v>
      </c>
      <c r="M554" s="123" t="n">
        <f aca="false">L554*$G$6</f>
        <v>0</v>
      </c>
      <c r="W554" s="121" t="n">
        <f aca="false">IFERROR(MOD(9*MID(D554,1,1)+7*MID(D554,2,1)+3*MID(D554,3,1)+MID(D554,4,1)+9*MID(D554,5,1)+7*MID(D554,6,1)+3*MID(D554,7,1)+MID(D554,8,1)+9*MID(D554,9,1)+7*MID(D554,10,1),10),10)</f>
        <v>10</v>
      </c>
    </row>
    <row r="555" customFormat="false" ht="15.6" hidden="false" customHeight="false" outlineLevel="0" collapsed="false">
      <c r="A555" s="67" t="n">
        <v>545</v>
      </c>
      <c r="B555" s="122"/>
      <c r="C555" s="122"/>
      <c r="D555" s="69"/>
      <c r="E555" s="115"/>
      <c r="F555" s="116"/>
      <c r="G555" s="117"/>
      <c r="H555" s="118"/>
      <c r="I555" s="73" t="n">
        <v>1</v>
      </c>
      <c r="J555" s="119" t="n">
        <f aca="false">IFERROR(IF(H555*F555&gt;=1300,1300*F555*(1-(0.1371+(1-0.1371)*0.09)*(1-I555)),IF(H555&lt;=1300*F555,0,1300*F555*(1-(0.1371+(1-0.1371)*0.09)*(1-I555)))),0)</f>
        <v>0</v>
      </c>
      <c r="K555" s="123" t="n">
        <f aca="false">ROUND(J555*($G$5+9.76+6.5)/100,2)*I555</f>
        <v>0</v>
      </c>
      <c r="L555" s="123" t="n">
        <f aca="false">K555+J555</f>
        <v>0</v>
      </c>
      <c r="M555" s="123" t="n">
        <f aca="false">L555*$G$6</f>
        <v>0</v>
      </c>
      <c r="W555" s="121" t="n">
        <f aca="false">IFERROR(MOD(9*MID(D555,1,1)+7*MID(D555,2,1)+3*MID(D555,3,1)+MID(D555,4,1)+9*MID(D555,5,1)+7*MID(D555,6,1)+3*MID(D555,7,1)+MID(D555,8,1)+9*MID(D555,9,1)+7*MID(D555,10,1),10),10)</f>
        <v>10</v>
      </c>
    </row>
    <row r="556" customFormat="false" ht="15.6" hidden="false" customHeight="false" outlineLevel="0" collapsed="false">
      <c r="A556" s="67" t="n">
        <v>546</v>
      </c>
      <c r="B556" s="122"/>
      <c r="C556" s="122"/>
      <c r="D556" s="69"/>
      <c r="E556" s="115"/>
      <c r="F556" s="116"/>
      <c r="G556" s="117"/>
      <c r="H556" s="118"/>
      <c r="I556" s="73" t="n">
        <v>1</v>
      </c>
      <c r="J556" s="119" t="n">
        <f aca="false">IFERROR(IF(H556*F556&gt;=1300,1300*F556*(1-(0.1371+(1-0.1371)*0.09)*(1-I556)),IF(H556&lt;=1300*F556,0,1300*F556*(1-(0.1371+(1-0.1371)*0.09)*(1-I556)))),0)</f>
        <v>0</v>
      </c>
      <c r="K556" s="123" t="n">
        <f aca="false">ROUND(J556*($G$5+9.76+6.5)/100,2)*I556</f>
        <v>0</v>
      </c>
      <c r="L556" s="123" t="n">
        <f aca="false">K556+J556</f>
        <v>0</v>
      </c>
      <c r="M556" s="123" t="n">
        <f aca="false">L556*$G$6</f>
        <v>0</v>
      </c>
      <c r="W556" s="121" t="n">
        <f aca="false">IFERROR(MOD(9*MID(D556,1,1)+7*MID(D556,2,1)+3*MID(D556,3,1)+MID(D556,4,1)+9*MID(D556,5,1)+7*MID(D556,6,1)+3*MID(D556,7,1)+MID(D556,8,1)+9*MID(D556,9,1)+7*MID(D556,10,1),10),10)</f>
        <v>10</v>
      </c>
    </row>
    <row r="557" customFormat="false" ht="15.6" hidden="false" customHeight="false" outlineLevel="0" collapsed="false">
      <c r="A557" s="67" t="n">
        <v>547</v>
      </c>
      <c r="B557" s="122"/>
      <c r="C557" s="122"/>
      <c r="D557" s="69"/>
      <c r="E557" s="115"/>
      <c r="F557" s="116"/>
      <c r="G557" s="117"/>
      <c r="H557" s="118"/>
      <c r="I557" s="73" t="n">
        <v>1</v>
      </c>
      <c r="J557" s="119" t="n">
        <f aca="false">IFERROR(IF(H557*F557&gt;=1300,1300*F557*(1-(0.1371+(1-0.1371)*0.09)*(1-I557)),IF(H557&lt;=1300*F557,0,1300*F557*(1-(0.1371+(1-0.1371)*0.09)*(1-I557)))),0)</f>
        <v>0</v>
      </c>
      <c r="K557" s="123" t="n">
        <f aca="false">ROUND(J557*($G$5+9.76+6.5)/100,2)*I557</f>
        <v>0</v>
      </c>
      <c r="L557" s="123" t="n">
        <f aca="false">K557+J557</f>
        <v>0</v>
      </c>
      <c r="M557" s="123" t="n">
        <f aca="false">L557*$G$6</f>
        <v>0</v>
      </c>
      <c r="W557" s="121" t="n">
        <f aca="false">IFERROR(MOD(9*MID(D557,1,1)+7*MID(D557,2,1)+3*MID(D557,3,1)+MID(D557,4,1)+9*MID(D557,5,1)+7*MID(D557,6,1)+3*MID(D557,7,1)+MID(D557,8,1)+9*MID(D557,9,1)+7*MID(D557,10,1),10),10)</f>
        <v>10</v>
      </c>
    </row>
    <row r="558" customFormat="false" ht="15.6" hidden="false" customHeight="false" outlineLevel="0" collapsed="false">
      <c r="A558" s="67" t="n">
        <v>548</v>
      </c>
      <c r="B558" s="122"/>
      <c r="C558" s="122"/>
      <c r="D558" s="69"/>
      <c r="E558" s="115"/>
      <c r="F558" s="116"/>
      <c r="G558" s="117"/>
      <c r="H558" s="118"/>
      <c r="I558" s="73" t="n">
        <v>1</v>
      </c>
      <c r="J558" s="119" t="n">
        <f aca="false">IFERROR(IF(H558*F558&gt;=1300,1300*F558*(1-(0.1371+(1-0.1371)*0.09)*(1-I558)),IF(H558&lt;=1300*F558,0,1300*F558*(1-(0.1371+(1-0.1371)*0.09)*(1-I558)))),0)</f>
        <v>0</v>
      </c>
      <c r="K558" s="123" t="n">
        <f aca="false">ROUND(J558*($G$5+9.76+6.5)/100,2)*I558</f>
        <v>0</v>
      </c>
      <c r="L558" s="123" t="n">
        <f aca="false">K558+J558</f>
        <v>0</v>
      </c>
      <c r="M558" s="123" t="n">
        <f aca="false">L558*$G$6</f>
        <v>0</v>
      </c>
      <c r="W558" s="121" t="n">
        <f aca="false">IFERROR(MOD(9*MID(D558,1,1)+7*MID(D558,2,1)+3*MID(D558,3,1)+MID(D558,4,1)+9*MID(D558,5,1)+7*MID(D558,6,1)+3*MID(D558,7,1)+MID(D558,8,1)+9*MID(D558,9,1)+7*MID(D558,10,1),10),10)</f>
        <v>10</v>
      </c>
    </row>
    <row r="559" customFormat="false" ht="15.6" hidden="false" customHeight="false" outlineLevel="0" collapsed="false">
      <c r="A559" s="67" t="n">
        <v>549</v>
      </c>
      <c r="B559" s="122"/>
      <c r="C559" s="122"/>
      <c r="D559" s="69"/>
      <c r="E559" s="115"/>
      <c r="F559" s="116"/>
      <c r="G559" s="117"/>
      <c r="H559" s="118"/>
      <c r="I559" s="73" t="n">
        <v>1</v>
      </c>
      <c r="J559" s="119" t="n">
        <f aca="false">IFERROR(IF(H559*F559&gt;=1300,1300*F559*(1-(0.1371+(1-0.1371)*0.09)*(1-I559)),IF(H559&lt;=1300*F559,0,1300*F559*(1-(0.1371+(1-0.1371)*0.09)*(1-I559)))),0)</f>
        <v>0</v>
      </c>
      <c r="K559" s="123" t="n">
        <f aca="false">ROUND(J559*($G$5+9.76+6.5)/100,2)*I559</f>
        <v>0</v>
      </c>
      <c r="L559" s="123" t="n">
        <f aca="false">K559+J559</f>
        <v>0</v>
      </c>
      <c r="M559" s="123" t="n">
        <f aca="false">L559*$G$6</f>
        <v>0</v>
      </c>
      <c r="W559" s="121" t="n">
        <f aca="false">IFERROR(MOD(9*MID(D559,1,1)+7*MID(D559,2,1)+3*MID(D559,3,1)+MID(D559,4,1)+9*MID(D559,5,1)+7*MID(D559,6,1)+3*MID(D559,7,1)+MID(D559,8,1)+9*MID(D559,9,1)+7*MID(D559,10,1),10),10)</f>
        <v>10</v>
      </c>
    </row>
    <row r="560" customFormat="false" ht="15.6" hidden="false" customHeight="false" outlineLevel="0" collapsed="false">
      <c r="A560" s="67" t="n">
        <v>550</v>
      </c>
      <c r="B560" s="122"/>
      <c r="C560" s="122"/>
      <c r="D560" s="69"/>
      <c r="E560" s="115"/>
      <c r="F560" s="116"/>
      <c r="G560" s="117"/>
      <c r="H560" s="118"/>
      <c r="I560" s="73" t="n">
        <v>1</v>
      </c>
      <c r="J560" s="119" t="n">
        <f aca="false">IFERROR(IF(H560*F560&gt;=1300,1300*F560*(1-(0.1371+(1-0.1371)*0.09)*(1-I560)),IF(H560&lt;=1300*F560,0,1300*F560*(1-(0.1371+(1-0.1371)*0.09)*(1-I560)))),0)</f>
        <v>0</v>
      </c>
      <c r="K560" s="123" t="n">
        <f aca="false">ROUND(J560*($G$5+9.76+6.5)/100,2)*I560</f>
        <v>0</v>
      </c>
      <c r="L560" s="123" t="n">
        <f aca="false">K560+J560</f>
        <v>0</v>
      </c>
      <c r="M560" s="123" t="n">
        <f aca="false">L560*$G$6</f>
        <v>0</v>
      </c>
      <c r="W560" s="121" t="n">
        <f aca="false">IFERROR(MOD(9*MID(D560,1,1)+7*MID(D560,2,1)+3*MID(D560,3,1)+MID(D560,4,1)+9*MID(D560,5,1)+7*MID(D560,6,1)+3*MID(D560,7,1)+MID(D560,8,1)+9*MID(D560,9,1)+7*MID(D560,10,1),10),10)</f>
        <v>10</v>
      </c>
    </row>
    <row r="561" customFormat="false" ht="15.6" hidden="false" customHeight="false" outlineLevel="0" collapsed="false">
      <c r="A561" s="67" t="n">
        <v>551</v>
      </c>
      <c r="B561" s="122"/>
      <c r="C561" s="122"/>
      <c r="D561" s="69"/>
      <c r="E561" s="115"/>
      <c r="F561" s="116"/>
      <c r="G561" s="117"/>
      <c r="H561" s="118"/>
      <c r="I561" s="73" t="n">
        <v>1</v>
      </c>
      <c r="J561" s="119" t="n">
        <f aca="false">IFERROR(IF(H561*F561&gt;=1300,1300*F561*(1-(0.1371+(1-0.1371)*0.09)*(1-I561)),IF(H561&lt;=1300*F561,0,1300*F561*(1-(0.1371+(1-0.1371)*0.09)*(1-I561)))),0)</f>
        <v>0</v>
      </c>
      <c r="K561" s="123" t="n">
        <f aca="false">ROUND(J561*($G$5+9.76+6.5)/100,2)*I561</f>
        <v>0</v>
      </c>
      <c r="L561" s="123" t="n">
        <f aca="false">K561+J561</f>
        <v>0</v>
      </c>
      <c r="M561" s="123" t="n">
        <f aca="false">L561*$G$6</f>
        <v>0</v>
      </c>
      <c r="W561" s="121" t="n">
        <f aca="false">IFERROR(MOD(9*MID(D561,1,1)+7*MID(D561,2,1)+3*MID(D561,3,1)+MID(D561,4,1)+9*MID(D561,5,1)+7*MID(D561,6,1)+3*MID(D561,7,1)+MID(D561,8,1)+9*MID(D561,9,1)+7*MID(D561,10,1),10),10)</f>
        <v>10</v>
      </c>
    </row>
    <row r="562" customFormat="false" ht="15.6" hidden="false" customHeight="false" outlineLevel="0" collapsed="false">
      <c r="A562" s="67" t="n">
        <v>552</v>
      </c>
      <c r="B562" s="122"/>
      <c r="C562" s="122"/>
      <c r="D562" s="69"/>
      <c r="E562" s="115"/>
      <c r="F562" s="116"/>
      <c r="G562" s="117"/>
      <c r="H562" s="118"/>
      <c r="I562" s="73" t="n">
        <v>1</v>
      </c>
      <c r="J562" s="119" t="n">
        <f aca="false">IFERROR(IF(H562*F562&gt;=1300,1300*F562*(1-(0.1371+(1-0.1371)*0.09)*(1-I562)),IF(H562&lt;=1300*F562,0,1300*F562*(1-(0.1371+(1-0.1371)*0.09)*(1-I562)))),0)</f>
        <v>0</v>
      </c>
      <c r="K562" s="123" t="n">
        <f aca="false">ROUND(J562*($G$5+9.76+6.5)/100,2)*I562</f>
        <v>0</v>
      </c>
      <c r="L562" s="123" t="n">
        <f aca="false">K562+J562</f>
        <v>0</v>
      </c>
      <c r="M562" s="123" t="n">
        <f aca="false">L562*$G$6</f>
        <v>0</v>
      </c>
      <c r="W562" s="121" t="n">
        <f aca="false">IFERROR(MOD(9*MID(D562,1,1)+7*MID(D562,2,1)+3*MID(D562,3,1)+MID(D562,4,1)+9*MID(D562,5,1)+7*MID(D562,6,1)+3*MID(D562,7,1)+MID(D562,8,1)+9*MID(D562,9,1)+7*MID(D562,10,1),10),10)</f>
        <v>10</v>
      </c>
    </row>
    <row r="563" customFormat="false" ht="15.6" hidden="false" customHeight="false" outlineLevel="0" collapsed="false">
      <c r="A563" s="67" t="n">
        <v>553</v>
      </c>
      <c r="B563" s="122"/>
      <c r="C563" s="122"/>
      <c r="D563" s="69"/>
      <c r="E563" s="115"/>
      <c r="F563" s="116"/>
      <c r="G563" s="117"/>
      <c r="H563" s="118"/>
      <c r="I563" s="73" t="n">
        <v>1</v>
      </c>
      <c r="J563" s="119" t="n">
        <f aca="false">IFERROR(IF(H563*F563&gt;=1300,1300*F563*(1-(0.1371+(1-0.1371)*0.09)*(1-I563)),IF(H563&lt;=1300*F563,0,1300*F563*(1-(0.1371+(1-0.1371)*0.09)*(1-I563)))),0)</f>
        <v>0</v>
      </c>
      <c r="K563" s="123" t="n">
        <f aca="false">ROUND(J563*($G$5+9.76+6.5)/100,2)*I563</f>
        <v>0</v>
      </c>
      <c r="L563" s="123" t="n">
        <f aca="false">K563+J563</f>
        <v>0</v>
      </c>
      <c r="M563" s="123" t="n">
        <f aca="false">L563*$G$6</f>
        <v>0</v>
      </c>
      <c r="W563" s="121" t="n">
        <f aca="false">IFERROR(MOD(9*MID(D563,1,1)+7*MID(D563,2,1)+3*MID(D563,3,1)+MID(D563,4,1)+9*MID(D563,5,1)+7*MID(D563,6,1)+3*MID(D563,7,1)+MID(D563,8,1)+9*MID(D563,9,1)+7*MID(D563,10,1),10),10)</f>
        <v>10</v>
      </c>
    </row>
    <row r="564" customFormat="false" ht="15.6" hidden="false" customHeight="false" outlineLevel="0" collapsed="false">
      <c r="A564" s="67" t="n">
        <v>554</v>
      </c>
      <c r="B564" s="122"/>
      <c r="C564" s="122"/>
      <c r="D564" s="69"/>
      <c r="E564" s="115"/>
      <c r="F564" s="116"/>
      <c r="G564" s="117"/>
      <c r="H564" s="118"/>
      <c r="I564" s="73" t="n">
        <v>1</v>
      </c>
      <c r="J564" s="119" t="n">
        <f aca="false">IFERROR(IF(H564*F564&gt;=1300,1300*F564*(1-(0.1371+(1-0.1371)*0.09)*(1-I564)),IF(H564&lt;=1300*F564,0,1300*F564*(1-(0.1371+(1-0.1371)*0.09)*(1-I564)))),0)</f>
        <v>0</v>
      </c>
      <c r="K564" s="123" t="n">
        <f aca="false">ROUND(J564*($G$5+9.76+6.5)/100,2)*I564</f>
        <v>0</v>
      </c>
      <c r="L564" s="123" t="n">
        <f aca="false">K564+J564</f>
        <v>0</v>
      </c>
      <c r="M564" s="123" t="n">
        <f aca="false">L564*$G$6</f>
        <v>0</v>
      </c>
      <c r="W564" s="121" t="n">
        <f aca="false">IFERROR(MOD(9*MID(D564,1,1)+7*MID(D564,2,1)+3*MID(D564,3,1)+MID(D564,4,1)+9*MID(D564,5,1)+7*MID(D564,6,1)+3*MID(D564,7,1)+MID(D564,8,1)+9*MID(D564,9,1)+7*MID(D564,10,1),10),10)</f>
        <v>10</v>
      </c>
    </row>
    <row r="565" customFormat="false" ht="15.6" hidden="false" customHeight="false" outlineLevel="0" collapsed="false">
      <c r="A565" s="67" t="n">
        <v>555</v>
      </c>
      <c r="B565" s="122"/>
      <c r="C565" s="122"/>
      <c r="D565" s="69"/>
      <c r="E565" s="115"/>
      <c r="F565" s="116"/>
      <c r="G565" s="117"/>
      <c r="H565" s="118"/>
      <c r="I565" s="73" t="n">
        <v>1</v>
      </c>
      <c r="J565" s="119" t="n">
        <f aca="false">IFERROR(IF(H565*F565&gt;=1300,1300*F565*(1-(0.1371+(1-0.1371)*0.09)*(1-I565)),IF(H565&lt;=1300*F565,0,1300*F565*(1-(0.1371+(1-0.1371)*0.09)*(1-I565)))),0)</f>
        <v>0</v>
      </c>
      <c r="K565" s="123" t="n">
        <f aca="false">ROUND(J565*($G$5+9.76+6.5)/100,2)*I565</f>
        <v>0</v>
      </c>
      <c r="L565" s="123" t="n">
        <f aca="false">K565+J565</f>
        <v>0</v>
      </c>
      <c r="M565" s="123" t="n">
        <f aca="false">L565*$G$6</f>
        <v>0</v>
      </c>
      <c r="W565" s="121" t="n">
        <f aca="false">IFERROR(MOD(9*MID(D565,1,1)+7*MID(D565,2,1)+3*MID(D565,3,1)+MID(D565,4,1)+9*MID(D565,5,1)+7*MID(D565,6,1)+3*MID(D565,7,1)+MID(D565,8,1)+9*MID(D565,9,1)+7*MID(D565,10,1),10),10)</f>
        <v>10</v>
      </c>
    </row>
    <row r="566" customFormat="false" ht="15.6" hidden="false" customHeight="false" outlineLevel="0" collapsed="false">
      <c r="A566" s="67" t="n">
        <v>556</v>
      </c>
      <c r="B566" s="122"/>
      <c r="C566" s="122"/>
      <c r="D566" s="69"/>
      <c r="E566" s="115"/>
      <c r="F566" s="116"/>
      <c r="G566" s="117"/>
      <c r="H566" s="118"/>
      <c r="I566" s="73" t="n">
        <v>1</v>
      </c>
      <c r="J566" s="119" t="n">
        <f aca="false">IFERROR(IF(H566*F566&gt;=1300,1300*F566*(1-(0.1371+(1-0.1371)*0.09)*(1-I566)),IF(H566&lt;=1300*F566,0,1300*F566*(1-(0.1371+(1-0.1371)*0.09)*(1-I566)))),0)</f>
        <v>0</v>
      </c>
      <c r="K566" s="123" t="n">
        <f aca="false">ROUND(J566*($G$5+9.76+6.5)/100,2)*I566</f>
        <v>0</v>
      </c>
      <c r="L566" s="123" t="n">
        <f aca="false">K566+J566</f>
        <v>0</v>
      </c>
      <c r="M566" s="123" t="n">
        <f aca="false">L566*$G$6</f>
        <v>0</v>
      </c>
      <c r="W566" s="121" t="n">
        <f aca="false">IFERROR(MOD(9*MID(D566,1,1)+7*MID(D566,2,1)+3*MID(D566,3,1)+MID(D566,4,1)+9*MID(D566,5,1)+7*MID(D566,6,1)+3*MID(D566,7,1)+MID(D566,8,1)+9*MID(D566,9,1)+7*MID(D566,10,1),10),10)</f>
        <v>10</v>
      </c>
    </row>
    <row r="567" customFormat="false" ht="15.6" hidden="false" customHeight="false" outlineLevel="0" collapsed="false">
      <c r="A567" s="67" t="n">
        <v>557</v>
      </c>
      <c r="B567" s="122"/>
      <c r="C567" s="122"/>
      <c r="D567" s="69"/>
      <c r="E567" s="115"/>
      <c r="F567" s="116"/>
      <c r="G567" s="117"/>
      <c r="H567" s="118"/>
      <c r="I567" s="73" t="n">
        <v>1</v>
      </c>
      <c r="J567" s="119" t="n">
        <f aca="false">IFERROR(IF(H567*F567&gt;=1300,1300*F567*(1-(0.1371+(1-0.1371)*0.09)*(1-I567)),IF(H567&lt;=1300*F567,0,1300*F567*(1-(0.1371+(1-0.1371)*0.09)*(1-I567)))),0)</f>
        <v>0</v>
      </c>
      <c r="K567" s="123" t="n">
        <f aca="false">ROUND(J567*($G$5+9.76+6.5)/100,2)*I567</f>
        <v>0</v>
      </c>
      <c r="L567" s="123" t="n">
        <f aca="false">K567+J567</f>
        <v>0</v>
      </c>
      <c r="M567" s="123" t="n">
        <f aca="false">L567*$G$6</f>
        <v>0</v>
      </c>
      <c r="W567" s="121" t="n">
        <f aca="false">IFERROR(MOD(9*MID(D567,1,1)+7*MID(D567,2,1)+3*MID(D567,3,1)+MID(D567,4,1)+9*MID(D567,5,1)+7*MID(D567,6,1)+3*MID(D567,7,1)+MID(D567,8,1)+9*MID(D567,9,1)+7*MID(D567,10,1),10),10)</f>
        <v>10</v>
      </c>
    </row>
    <row r="568" customFormat="false" ht="15.6" hidden="false" customHeight="false" outlineLevel="0" collapsed="false">
      <c r="A568" s="67" t="n">
        <v>558</v>
      </c>
      <c r="B568" s="122"/>
      <c r="C568" s="122"/>
      <c r="D568" s="69"/>
      <c r="E568" s="115"/>
      <c r="F568" s="116"/>
      <c r="G568" s="117"/>
      <c r="H568" s="118"/>
      <c r="I568" s="73" t="n">
        <v>1</v>
      </c>
      <c r="J568" s="119" t="n">
        <f aca="false">IFERROR(IF(H568*F568&gt;=1300,1300*F568*(1-(0.1371+(1-0.1371)*0.09)*(1-I568)),IF(H568&lt;=1300*F568,0,1300*F568*(1-(0.1371+(1-0.1371)*0.09)*(1-I568)))),0)</f>
        <v>0</v>
      </c>
      <c r="K568" s="123" t="n">
        <f aca="false">ROUND(J568*($G$5+9.76+6.5)/100,2)*I568</f>
        <v>0</v>
      </c>
      <c r="L568" s="123" t="n">
        <f aca="false">K568+J568</f>
        <v>0</v>
      </c>
      <c r="M568" s="123" t="n">
        <f aca="false">L568*$G$6</f>
        <v>0</v>
      </c>
      <c r="W568" s="121" t="n">
        <f aca="false">IFERROR(MOD(9*MID(D568,1,1)+7*MID(D568,2,1)+3*MID(D568,3,1)+MID(D568,4,1)+9*MID(D568,5,1)+7*MID(D568,6,1)+3*MID(D568,7,1)+MID(D568,8,1)+9*MID(D568,9,1)+7*MID(D568,10,1),10),10)</f>
        <v>10</v>
      </c>
    </row>
    <row r="569" customFormat="false" ht="15.6" hidden="false" customHeight="false" outlineLevel="0" collapsed="false">
      <c r="A569" s="67" t="n">
        <v>559</v>
      </c>
      <c r="B569" s="122"/>
      <c r="C569" s="122"/>
      <c r="D569" s="69"/>
      <c r="E569" s="115"/>
      <c r="F569" s="116"/>
      <c r="G569" s="117"/>
      <c r="H569" s="118"/>
      <c r="I569" s="73" t="n">
        <v>1</v>
      </c>
      <c r="J569" s="119" t="n">
        <f aca="false">IFERROR(IF(H569*F569&gt;=1300,1300*F569*(1-(0.1371+(1-0.1371)*0.09)*(1-I569)),IF(H569&lt;=1300*F569,0,1300*F569*(1-(0.1371+(1-0.1371)*0.09)*(1-I569)))),0)</f>
        <v>0</v>
      </c>
      <c r="K569" s="123" t="n">
        <f aca="false">ROUND(J569*($G$5+9.76+6.5)/100,2)*I569</f>
        <v>0</v>
      </c>
      <c r="L569" s="123" t="n">
        <f aca="false">K569+J569</f>
        <v>0</v>
      </c>
      <c r="M569" s="123" t="n">
        <f aca="false">L569*$G$6</f>
        <v>0</v>
      </c>
      <c r="W569" s="121" t="n">
        <f aca="false">IFERROR(MOD(9*MID(D569,1,1)+7*MID(D569,2,1)+3*MID(D569,3,1)+MID(D569,4,1)+9*MID(D569,5,1)+7*MID(D569,6,1)+3*MID(D569,7,1)+MID(D569,8,1)+9*MID(D569,9,1)+7*MID(D569,10,1),10),10)</f>
        <v>10</v>
      </c>
    </row>
    <row r="570" customFormat="false" ht="15.6" hidden="false" customHeight="false" outlineLevel="0" collapsed="false">
      <c r="A570" s="67" t="n">
        <v>560</v>
      </c>
      <c r="B570" s="122"/>
      <c r="C570" s="122"/>
      <c r="D570" s="69"/>
      <c r="E570" s="115"/>
      <c r="F570" s="116"/>
      <c r="G570" s="117"/>
      <c r="H570" s="118"/>
      <c r="I570" s="73" t="n">
        <v>1</v>
      </c>
      <c r="J570" s="119" t="n">
        <f aca="false">IFERROR(IF(H570*F570&gt;=1300,1300*F570*(1-(0.1371+(1-0.1371)*0.09)*(1-I570)),IF(H570&lt;=1300*F570,0,1300*F570*(1-(0.1371+(1-0.1371)*0.09)*(1-I570)))),0)</f>
        <v>0</v>
      </c>
      <c r="K570" s="123" t="n">
        <f aca="false">ROUND(J570*($G$5+9.76+6.5)/100,2)*I570</f>
        <v>0</v>
      </c>
      <c r="L570" s="123" t="n">
        <f aca="false">K570+J570</f>
        <v>0</v>
      </c>
      <c r="M570" s="123" t="n">
        <f aca="false">L570*$G$6</f>
        <v>0</v>
      </c>
      <c r="W570" s="121" t="n">
        <f aca="false">IFERROR(MOD(9*MID(D570,1,1)+7*MID(D570,2,1)+3*MID(D570,3,1)+MID(D570,4,1)+9*MID(D570,5,1)+7*MID(D570,6,1)+3*MID(D570,7,1)+MID(D570,8,1)+9*MID(D570,9,1)+7*MID(D570,10,1),10),10)</f>
        <v>10</v>
      </c>
    </row>
    <row r="571" customFormat="false" ht="15.6" hidden="false" customHeight="false" outlineLevel="0" collapsed="false">
      <c r="A571" s="67" t="n">
        <v>561</v>
      </c>
      <c r="B571" s="122"/>
      <c r="C571" s="122"/>
      <c r="D571" s="69"/>
      <c r="E571" s="115"/>
      <c r="F571" s="116"/>
      <c r="G571" s="117"/>
      <c r="H571" s="118"/>
      <c r="I571" s="73" t="n">
        <v>1</v>
      </c>
      <c r="J571" s="119" t="n">
        <f aca="false">IFERROR(IF(H571*F571&gt;=1300,1300*F571*(1-(0.1371+(1-0.1371)*0.09)*(1-I571)),IF(H571&lt;=1300*F571,0,1300*F571*(1-(0.1371+(1-0.1371)*0.09)*(1-I571)))),0)</f>
        <v>0</v>
      </c>
      <c r="K571" s="123" t="n">
        <f aca="false">ROUND(J571*($G$5+9.76+6.5)/100,2)*I571</f>
        <v>0</v>
      </c>
      <c r="L571" s="123" t="n">
        <f aca="false">K571+J571</f>
        <v>0</v>
      </c>
      <c r="M571" s="123" t="n">
        <f aca="false">L571*$G$6</f>
        <v>0</v>
      </c>
      <c r="W571" s="121" t="n">
        <f aca="false">IFERROR(MOD(9*MID(D571,1,1)+7*MID(D571,2,1)+3*MID(D571,3,1)+MID(D571,4,1)+9*MID(D571,5,1)+7*MID(D571,6,1)+3*MID(D571,7,1)+MID(D571,8,1)+9*MID(D571,9,1)+7*MID(D571,10,1),10),10)</f>
        <v>10</v>
      </c>
    </row>
    <row r="572" customFormat="false" ht="15.6" hidden="false" customHeight="false" outlineLevel="0" collapsed="false">
      <c r="A572" s="67" t="n">
        <v>562</v>
      </c>
      <c r="B572" s="122"/>
      <c r="C572" s="122"/>
      <c r="D572" s="69"/>
      <c r="E572" s="115"/>
      <c r="F572" s="116"/>
      <c r="G572" s="117"/>
      <c r="H572" s="118"/>
      <c r="I572" s="73" t="n">
        <v>1</v>
      </c>
      <c r="J572" s="119" t="n">
        <f aca="false">IFERROR(IF(H572*F572&gt;=1300,1300*F572*(1-(0.1371+(1-0.1371)*0.09)*(1-I572)),IF(H572&lt;=1300*F572,0,1300*F572*(1-(0.1371+(1-0.1371)*0.09)*(1-I572)))),0)</f>
        <v>0</v>
      </c>
      <c r="K572" s="123" t="n">
        <f aca="false">ROUND(J572*($G$5+9.76+6.5)/100,2)*I572</f>
        <v>0</v>
      </c>
      <c r="L572" s="123" t="n">
        <f aca="false">K572+J572</f>
        <v>0</v>
      </c>
      <c r="M572" s="123" t="n">
        <f aca="false">L572*$G$6</f>
        <v>0</v>
      </c>
      <c r="W572" s="121" t="n">
        <f aca="false">IFERROR(MOD(9*MID(D572,1,1)+7*MID(D572,2,1)+3*MID(D572,3,1)+MID(D572,4,1)+9*MID(D572,5,1)+7*MID(D572,6,1)+3*MID(D572,7,1)+MID(D572,8,1)+9*MID(D572,9,1)+7*MID(D572,10,1),10),10)</f>
        <v>10</v>
      </c>
    </row>
    <row r="573" customFormat="false" ht="15.6" hidden="false" customHeight="false" outlineLevel="0" collapsed="false">
      <c r="A573" s="67" t="n">
        <v>563</v>
      </c>
      <c r="B573" s="122"/>
      <c r="C573" s="122"/>
      <c r="D573" s="69"/>
      <c r="E573" s="115"/>
      <c r="F573" s="116"/>
      <c r="G573" s="117"/>
      <c r="H573" s="118"/>
      <c r="I573" s="73" t="n">
        <v>1</v>
      </c>
      <c r="J573" s="119" t="n">
        <f aca="false">IFERROR(IF(H573*F573&gt;=1300,1300*F573*(1-(0.1371+(1-0.1371)*0.09)*(1-I573)),IF(H573&lt;=1300*F573,0,1300*F573*(1-(0.1371+(1-0.1371)*0.09)*(1-I573)))),0)</f>
        <v>0</v>
      </c>
      <c r="K573" s="123" t="n">
        <f aca="false">ROUND(J573*($G$5+9.76+6.5)/100,2)*I573</f>
        <v>0</v>
      </c>
      <c r="L573" s="123" t="n">
        <f aca="false">K573+J573</f>
        <v>0</v>
      </c>
      <c r="M573" s="123" t="n">
        <f aca="false">L573*$G$6</f>
        <v>0</v>
      </c>
      <c r="W573" s="121" t="n">
        <f aca="false">IFERROR(MOD(9*MID(D573,1,1)+7*MID(D573,2,1)+3*MID(D573,3,1)+MID(D573,4,1)+9*MID(D573,5,1)+7*MID(D573,6,1)+3*MID(D573,7,1)+MID(D573,8,1)+9*MID(D573,9,1)+7*MID(D573,10,1),10),10)</f>
        <v>10</v>
      </c>
    </row>
    <row r="574" customFormat="false" ht="15.6" hidden="false" customHeight="false" outlineLevel="0" collapsed="false">
      <c r="A574" s="67" t="n">
        <v>564</v>
      </c>
      <c r="B574" s="122"/>
      <c r="C574" s="122"/>
      <c r="D574" s="69"/>
      <c r="E574" s="115"/>
      <c r="F574" s="116"/>
      <c r="G574" s="117"/>
      <c r="H574" s="118"/>
      <c r="I574" s="73" t="n">
        <v>1</v>
      </c>
      <c r="J574" s="119" t="n">
        <f aca="false">IFERROR(IF(H574*F574&gt;=1300,1300*F574*(1-(0.1371+(1-0.1371)*0.09)*(1-I574)),IF(H574&lt;=1300*F574,0,1300*F574*(1-(0.1371+(1-0.1371)*0.09)*(1-I574)))),0)</f>
        <v>0</v>
      </c>
      <c r="K574" s="123" t="n">
        <f aca="false">ROUND(J574*($G$5+9.76+6.5)/100,2)*I574</f>
        <v>0</v>
      </c>
      <c r="L574" s="123" t="n">
        <f aca="false">K574+J574</f>
        <v>0</v>
      </c>
      <c r="M574" s="123" t="n">
        <f aca="false">L574*$G$6</f>
        <v>0</v>
      </c>
      <c r="W574" s="121" t="n">
        <f aca="false">IFERROR(MOD(9*MID(D574,1,1)+7*MID(D574,2,1)+3*MID(D574,3,1)+MID(D574,4,1)+9*MID(D574,5,1)+7*MID(D574,6,1)+3*MID(D574,7,1)+MID(D574,8,1)+9*MID(D574,9,1)+7*MID(D574,10,1),10),10)</f>
        <v>10</v>
      </c>
    </row>
    <row r="575" customFormat="false" ht="15.6" hidden="false" customHeight="false" outlineLevel="0" collapsed="false">
      <c r="A575" s="67" t="n">
        <v>565</v>
      </c>
      <c r="B575" s="122"/>
      <c r="C575" s="122"/>
      <c r="D575" s="69"/>
      <c r="E575" s="115"/>
      <c r="F575" s="116"/>
      <c r="G575" s="117"/>
      <c r="H575" s="118"/>
      <c r="I575" s="73" t="n">
        <v>1</v>
      </c>
      <c r="J575" s="119" t="n">
        <f aca="false">IFERROR(IF(H575*F575&gt;=1300,1300*F575*(1-(0.1371+(1-0.1371)*0.09)*(1-I575)),IF(H575&lt;=1300*F575,0,1300*F575*(1-(0.1371+(1-0.1371)*0.09)*(1-I575)))),0)</f>
        <v>0</v>
      </c>
      <c r="K575" s="123" t="n">
        <f aca="false">ROUND(J575*($G$5+9.76+6.5)/100,2)*I575</f>
        <v>0</v>
      </c>
      <c r="L575" s="123" t="n">
        <f aca="false">K575+J575</f>
        <v>0</v>
      </c>
      <c r="M575" s="123" t="n">
        <f aca="false">L575*$G$6</f>
        <v>0</v>
      </c>
      <c r="W575" s="121" t="n">
        <f aca="false">IFERROR(MOD(9*MID(D575,1,1)+7*MID(D575,2,1)+3*MID(D575,3,1)+MID(D575,4,1)+9*MID(D575,5,1)+7*MID(D575,6,1)+3*MID(D575,7,1)+MID(D575,8,1)+9*MID(D575,9,1)+7*MID(D575,10,1),10),10)</f>
        <v>10</v>
      </c>
    </row>
    <row r="576" customFormat="false" ht="15.6" hidden="false" customHeight="false" outlineLevel="0" collapsed="false">
      <c r="A576" s="67" t="n">
        <v>566</v>
      </c>
      <c r="B576" s="122"/>
      <c r="C576" s="122"/>
      <c r="D576" s="69"/>
      <c r="E576" s="115"/>
      <c r="F576" s="116"/>
      <c r="G576" s="117"/>
      <c r="H576" s="118"/>
      <c r="I576" s="73" t="n">
        <v>1</v>
      </c>
      <c r="J576" s="119" t="n">
        <f aca="false">IFERROR(IF(H576*F576&gt;=1300,1300*F576*(1-(0.1371+(1-0.1371)*0.09)*(1-I576)),IF(H576&lt;=1300*F576,0,1300*F576*(1-(0.1371+(1-0.1371)*0.09)*(1-I576)))),0)</f>
        <v>0</v>
      </c>
      <c r="K576" s="123" t="n">
        <f aca="false">ROUND(J576*($G$5+9.76+6.5)/100,2)*I576</f>
        <v>0</v>
      </c>
      <c r="L576" s="123" t="n">
        <f aca="false">K576+J576</f>
        <v>0</v>
      </c>
      <c r="M576" s="123" t="n">
        <f aca="false">L576*$G$6</f>
        <v>0</v>
      </c>
      <c r="W576" s="121" t="n">
        <f aca="false">IFERROR(MOD(9*MID(D576,1,1)+7*MID(D576,2,1)+3*MID(D576,3,1)+MID(D576,4,1)+9*MID(D576,5,1)+7*MID(D576,6,1)+3*MID(D576,7,1)+MID(D576,8,1)+9*MID(D576,9,1)+7*MID(D576,10,1),10),10)</f>
        <v>10</v>
      </c>
    </row>
    <row r="577" customFormat="false" ht="15.6" hidden="false" customHeight="false" outlineLevel="0" collapsed="false">
      <c r="A577" s="67" t="n">
        <v>567</v>
      </c>
      <c r="B577" s="122"/>
      <c r="C577" s="122"/>
      <c r="D577" s="69"/>
      <c r="E577" s="115"/>
      <c r="F577" s="116"/>
      <c r="G577" s="117"/>
      <c r="H577" s="118"/>
      <c r="I577" s="73" t="n">
        <v>1</v>
      </c>
      <c r="J577" s="119" t="n">
        <f aca="false">IFERROR(IF(H577*F577&gt;=1300,1300*F577*(1-(0.1371+(1-0.1371)*0.09)*(1-I577)),IF(H577&lt;=1300*F577,0,1300*F577*(1-(0.1371+(1-0.1371)*0.09)*(1-I577)))),0)</f>
        <v>0</v>
      </c>
      <c r="K577" s="123" t="n">
        <f aca="false">ROUND(J577*($G$5+9.76+6.5)/100,2)*I577</f>
        <v>0</v>
      </c>
      <c r="L577" s="123" t="n">
        <f aca="false">K577+J577</f>
        <v>0</v>
      </c>
      <c r="M577" s="123" t="n">
        <f aca="false">L577*$G$6</f>
        <v>0</v>
      </c>
      <c r="W577" s="121" t="n">
        <f aca="false">IFERROR(MOD(9*MID(D577,1,1)+7*MID(D577,2,1)+3*MID(D577,3,1)+MID(D577,4,1)+9*MID(D577,5,1)+7*MID(D577,6,1)+3*MID(D577,7,1)+MID(D577,8,1)+9*MID(D577,9,1)+7*MID(D577,10,1),10),10)</f>
        <v>10</v>
      </c>
    </row>
    <row r="578" customFormat="false" ht="15.6" hidden="false" customHeight="false" outlineLevel="0" collapsed="false">
      <c r="A578" s="67" t="n">
        <v>568</v>
      </c>
      <c r="B578" s="122"/>
      <c r="C578" s="122"/>
      <c r="D578" s="69"/>
      <c r="E578" s="115"/>
      <c r="F578" s="116"/>
      <c r="G578" s="117"/>
      <c r="H578" s="118"/>
      <c r="I578" s="73" t="n">
        <v>1</v>
      </c>
      <c r="J578" s="119" t="n">
        <f aca="false">IFERROR(IF(H578*F578&gt;=1300,1300*F578*(1-(0.1371+(1-0.1371)*0.09)*(1-I578)),IF(H578&lt;=1300*F578,0,1300*F578*(1-(0.1371+(1-0.1371)*0.09)*(1-I578)))),0)</f>
        <v>0</v>
      </c>
      <c r="K578" s="123" t="n">
        <f aca="false">ROUND(J578*($G$5+9.76+6.5)/100,2)*I578</f>
        <v>0</v>
      </c>
      <c r="L578" s="123" t="n">
        <f aca="false">K578+J578</f>
        <v>0</v>
      </c>
      <c r="M578" s="123" t="n">
        <f aca="false">L578*$G$6</f>
        <v>0</v>
      </c>
      <c r="W578" s="121" t="n">
        <f aca="false">IFERROR(MOD(9*MID(D578,1,1)+7*MID(D578,2,1)+3*MID(D578,3,1)+MID(D578,4,1)+9*MID(D578,5,1)+7*MID(D578,6,1)+3*MID(D578,7,1)+MID(D578,8,1)+9*MID(D578,9,1)+7*MID(D578,10,1),10),10)</f>
        <v>10</v>
      </c>
    </row>
    <row r="579" customFormat="false" ht="15.6" hidden="false" customHeight="false" outlineLevel="0" collapsed="false">
      <c r="A579" s="67" t="n">
        <v>569</v>
      </c>
      <c r="B579" s="122"/>
      <c r="C579" s="122"/>
      <c r="D579" s="69"/>
      <c r="E579" s="115"/>
      <c r="F579" s="116"/>
      <c r="G579" s="117"/>
      <c r="H579" s="118"/>
      <c r="I579" s="73" t="n">
        <v>1</v>
      </c>
      <c r="J579" s="119" t="n">
        <f aca="false">IFERROR(IF(H579*F579&gt;=1300,1300*F579*(1-(0.1371+(1-0.1371)*0.09)*(1-I579)),IF(H579&lt;=1300*F579,0,1300*F579*(1-(0.1371+(1-0.1371)*0.09)*(1-I579)))),0)</f>
        <v>0</v>
      </c>
      <c r="K579" s="123" t="n">
        <f aca="false">ROUND(J579*($G$5+9.76+6.5)/100,2)*I579</f>
        <v>0</v>
      </c>
      <c r="L579" s="123" t="n">
        <f aca="false">K579+J579</f>
        <v>0</v>
      </c>
      <c r="M579" s="123" t="n">
        <f aca="false">L579*$G$6</f>
        <v>0</v>
      </c>
      <c r="W579" s="121" t="n">
        <f aca="false">IFERROR(MOD(9*MID(D579,1,1)+7*MID(D579,2,1)+3*MID(D579,3,1)+MID(D579,4,1)+9*MID(D579,5,1)+7*MID(D579,6,1)+3*MID(D579,7,1)+MID(D579,8,1)+9*MID(D579,9,1)+7*MID(D579,10,1),10),10)</f>
        <v>10</v>
      </c>
    </row>
    <row r="580" customFormat="false" ht="15.6" hidden="false" customHeight="false" outlineLevel="0" collapsed="false">
      <c r="A580" s="67" t="n">
        <v>570</v>
      </c>
      <c r="B580" s="122"/>
      <c r="C580" s="122"/>
      <c r="D580" s="69"/>
      <c r="E580" s="115"/>
      <c r="F580" s="116"/>
      <c r="G580" s="117"/>
      <c r="H580" s="118"/>
      <c r="I580" s="73" t="n">
        <v>1</v>
      </c>
      <c r="J580" s="119" t="n">
        <f aca="false">IFERROR(IF(H580*F580&gt;=1300,1300*F580*(1-(0.1371+(1-0.1371)*0.09)*(1-I580)),IF(H580&lt;=1300*F580,0,1300*F580*(1-(0.1371+(1-0.1371)*0.09)*(1-I580)))),0)</f>
        <v>0</v>
      </c>
      <c r="K580" s="123" t="n">
        <f aca="false">ROUND(J580*($G$5+9.76+6.5)/100,2)*I580</f>
        <v>0</v>
      </c>
      <c r="L580" s="123" t="n">
        <f aca="false">K580+J580</f>
        <v>0</v>
      </c>
      <c r="M580" s="123" t="n">
        <f aca="false">L580*$G$6</f>
        <v>0</v>
      </c>
      <c r="W580" s="121" t="n">
        <f aca="false">IFERROR(MOD(9*MID(D580,1,1)+7*MID(D580,2,1)+3*MID(D580,3,1)+MID(D580,4,1)+9*MID(D580,5,1)+7*MID(D580,6,1)+3*MID(D580,7,1)+MID(D580,8,1)+9*MID(D580,9,1)+7*MID(D580,10,1),10),10)</f>
        <v>10</v>
      </c>
    </row>
    <row r="581" customFormat="false" ht="15.6" hidden="false" customHeight="false" outlineLevel="0" collapsed="false">
      <c r="A581" s="67" t="n">
        <v>571</v>
      </c>
      <c r="B581" s="122"/>
      <c r="C581" s="122"/>
      <c r="D581" s="69"/>
      <c r="E581" s="115"/>
      <c r="F581" s="116"/>
      <c r="G581" s="117"/>
      <c r="H581" s="118"/>
      <c r="I581" s="73" t="n">
        <v>1</v>
      </c>
      <c r="J581" s="119" t="n">
        <f aca="false">IFERROR(IF(H581*F581&gt;=1300,1300*F581*(1-(0.1371+(1-0.1371)*0.09)*(1-I581)),IF(H581&lt;=1300*F581,0,1300*F581*(1-(0.1371+(1-0.1371)*0.09)*(1-I581)))),0)</f>
        <v>0</v>
      </c>
      <c r="K581" s="123" t="n">
        <f aca="false">ROUND(J581*($G$5+9.76+6.5)/100,2)*I581</f>
        <v>0</v>
      </c>
      <c r="L581" s="123" t="n">
        <f aca="false">K581+J581</f>
        <v>0</v>
      </c>
      <c r="M581" s="123" t="n">
        <f aca="false">L581*$G$6</f>
        <v>0</v>
      </c>
      <c r="W581" s="121" t="n">
        <f aca="false">IFERROR(MOD(9*MID(D581,1,1)+7*MID(D581,2,1)+3*MID(D581,3,1)+MID(D581,4,1)+9*MID(D581,5,1)+7*MID(D581,6,1)+3*MID(D581,7,1)+MID(D581,8,1)+9*MID(D581,9,1)+7*MID(D581,10,1),10),10)</f>
        <v>10</v>
      </c>
    </row>
    <row r="582" customFormat="false" ht="15.6" hidden="false" customHeight="false" outlineLevel="0" collapsed="false">
      <c r="A582" s="67" t="n">
        <v>572</v>
      </c>
      <c r="B582" s="122"/>
      <c r="C582" s="122"/>
      <c r="D582" s="69"/>
      <c r="E582" s="115"/>
      <c r="F582" s="116"/>
      <c r="G582" s="117"/>
      <c r="H582" s="118"/>
      <c r="I582" s="73" t="n">
        <v>1</v>
      </c>
      <c r="J582" s="119" t="n">
        <f aca="false">IFERROR(IF(H582*F582&gt;=1300,1300*F582*(1-(0.1371+(1-0.1371)*0.09)*(1-I582)),IF(H582&lt;=1300*F582,0,1300*F582*(1-(0.1371+(1-0.1371)*0.09)*(1-I582)))),0)</f>
        <v>0</v>
      </c>
      <c r="K582" s="123" t="n">
        <f aca="false">ROUND(J582*($G$5+9.76+6.5)/100,2)*I582</f>
        <v>0</v>
      </c>
      <c r="L582" s="123" t="n">
        <f aca="false">K582+J582</f>
        <v>0</v>
      </c>
      <c r="M582" s="123" t="n">
        <f aca="false">L582*$G$6</f>
        <v>0</v>
      </c>
      <c r="W582" s="121" t="n">
        <f aca="false">IFERROR(MOD(9*MID(D582,1,1)+7*MID(D582,2,1)+3*MID(D582,3,1)+MID(D582,4,1)+9*MID(D582,5,1)+7*MID(D582,6,1)+3*MID(D582,7,1)+MID(D582,8,1)+9*MID(D582,9,1)+7*MID(D582,10,1),10),10)</f>
        <v>10</v>
      </c>
    </row>
    <row r="583" customFormat="false" ht="15.6" hidden="false" customHeight="false" outlineLevel="0" collapsed="false">
      <c r="A583" s="67" t="n">
        <v>573</v>
      </c>
      <c r="B583" s="122"/>
      <c r="C583" s="122"/>
      <c r="D583" s="69"/>
      <c r="E583" s="115"/>
      <c r="F583" s="116"/>
      <c r="G583" s="117"/>
      <c r="H583" s="118"/>
      <c r="I583" s="73" t="n">
        <v>1</v>
      </c>
      <c r="J583" s="119" t="n">
        <f aca="false">IFERROR(IF(H583*F583&gt;=1300,1300*F583*(1-(0.1371+(1-0.1371)*0.09)*(1-I583)),IF(H583&lt;=1300*F583,0,1300*F583*(1-(0.1371+(1-0.1371)*0.09)*(1-I583)))),0)</f>
        <v>0</v>
      </c>
      <c r="K583" s="123" t="n">
        <f aca="false">ROUND(J583*($G$5+9.76+6.5)/100,2)*I583</f>
        <v>0</v>
      </c>
      <c r="L583" s="123" t="n">
        <f aca="false">K583+J583</f>
        <v>0</v>
      </c>
      <c r="M583" s="123" t="n">
        <f aca="false">L583*$G$6</f>
        <v>0</v>
      </c>
      <c r="W583" s="121" t="n">
        <f aca="false">IFERROR(MOD(9*MID(D583,1,1)+7*MID(D583,2,1)+3*MID(D583,3,1)+MID(D583,4,1)+9*MID(D583,5,1)+7*MID(D583,6,1)+3*MID(D583,7,1)+MID(D583,8,1)+9*MID(D583,9,1)+7*MID(D583,10,1),10),10)</f>
        <v>10</v>
      </c>
    </row>
    <row r="584" customFormat="false" ht="15.6" hidden="false" customHeight="false" outlineLevel="0" collapsed="false">
      <c r="A584" s="67" t="n">
        <v>574</v>
      </c>
      <c r="B584" s="122"/>
      <c r="C584" s="122"/>
      <c r="D584" s="69"/>
      <c r="E584" s="115"/>
      <c r="F584" s="116"/>
      <c r="G584" s="117"/>
      <c r="H584" s="118"/>
      <c r="I584" s="73" t="n">
        <v>1</v>
      </c>
      <c r="J584" s="119" t="n">
        <f aca="false">IFERROR(IF(H584*F584&gt;=1300,1300*F584*(1-(0.1371+(1-0.1371)*0.09)*(1-I584)),IF(H584&lt;=1300*F584,0,1300*F584*(1-(0.1371+(1-0.1371)*0.09)*(1-I584)))),0)</f>
        <v>0</v>
      </c>
      <c r="K584" s="123" t="n">
        <f aca="false">ROUND(J584*($G$5+9.76+6.5)/100,2)*I584</f>
        <v>0</v>
      </c>
      <c r="L584" s="123" t="n">
        <f aca="false">K584+J584</f>
        <v>0</v>
      </c>
      <c r="M584" s="123" t="n">
        <f aca="false">L584*$G$6</f>
        <v>0</v>
      </c>
      <c r="W584" s="121" t="n">
        <f aca="false">IFERROR(MOD(9*MID(D584,1,1)+7*MID(D584,2,1)+3*MID(D584,3,1)+MID(D584,4,1)+9*MID(D584,5,1)+7*MID(D584,6,1)+3*MID(D584,7,1)+MID(D584,8,1)+9*MID(D584,9,1)+7*MID(D584,10,1),10),10)</f>
        <v>10</v>
      </c>
    </row>
    <row r="585" customFormat="false" ht="15.6" hidden="false" customHeight="false" outlineLevel="0" collapsed="false">
      <c r="A585" s="67" t="n">
        <v>575</v>
      </c>
      <c r="B585" s="122"/>
      <c r="C585" s="122"/>
      <c r="D585" s="69"/>
      <c r="E585" s="115"/>
      <c r="F585" s="116"/>
      <c r="G585" s="117"/>
      <c r="H585" s="118"/>
      <c r="I585" s="73" t="n">
        <v>1</v>
      </c>
      <c r="J585" s="119" t="n">
        <f aca="false">IFERROR(IF(H585*F585&gt;=1300,1300*F585*(1-(0.1371+(1-0.1371)*0.09)*(1-I585)),IF(H585&lt;=1300*F585,0,1300*F585*(1-(0.1371+(1-0.1371)*0.09)*(1-I585)))),0)</f>
        <v>0</v>
      </c>
      <c r="K585" s="123" t="n">
        <f aca="false">ROUND(J585*($G$5+9.76+6.5)/100,2)*I585</f>
        <v>0</v>
      </c>
      <c r="L585" s="123" t="n">
        <f aca="false">K585+J585</f>
        <v>0</v>
      </c>
      <c r="M585" s="123" t="n">
        <f aca="false">L585*$G$6</f>
        <v>0</v>
      </c>
      <c r="W585" s="121" t="n">
        <f aca="false">IFERROR(MOD(9*MID(D585,1,1)+7*MID(D585,2,1)+3*MID(D585,3,1)+MID(D585,4,1)+9*MID(D585,5,1)+7*MID(D585,6,1)+3*MID(D585,7,1)+MID(D585,8,1)+9*MID(D585,9,1)+7*MID(D585,10,1),10),10)</f>
        <v>10</v>
      </c>
    </row>
    <row r="586" customFormat="false" ht="15.6" hidden="false" customHeight="false" outlineLevel="0" collapsed="false">
      <c r="A586" s="67" t="n">
        <v>576</v>
      </c>
      <c r="B586" s="122"/>
      <c r="C586" s="122"/>
      <c r="D586" s="69"/>
      <c r="E586" s="115"/>
      <c r="F586" s="116"/>
      <c r="G586" s="117"/>
      <c r="H586" s="118"/>
      <c r="I586" s="73" t="n">
        <v>1</v>
      </c>
      <c r="J586" s="119" t="n">
        <f aca="false">IFERROR(IF(H586*F586&gt;=1300,1300*F586*(1-(0.1371+(1-0.1371)*0.09)*(1-I586)),IF(H586&lt;=1300*F586,0,1300*F586*(1-(0.1371+(1-0.1371)*0.09)*(1-I586)))),0)</f>
        <v>0</v>
      </c>
      <c r="K586" s="123" t="n">
        <f aca="false">ROUND(J586*($G$5+9.76+6.5)/100,2)*I586</f>
        <v>0</v>
      </c>
      <c r="L586" s="123" t="n">
        <f aca="false">K586+J586</f>
        <v>0</v>
      </c>
      <c r="M586" s="123" t="n">
        <f aca="false">L586*$G$6</f>
        <v>0</v>
      </c>
      <c r="W586" s="121" t="n">
        <f aca="false">IFERROR(MOD(9*MID(D586,1,1)+7*MID(D586,2,1)+3*MID(D586,3,1)+MID(D586,4,1)+9*MID(D586,5,1)+7*MID(D586,6,1)+3*MID(D586,7,1)+MID(D586,8,1)+9*MID(D586,9,1)+7*MID(D586,10,1),10),10)</f>
        <v>10</v>
      </c>
    </row>
    <row r="587" customFormat="false" ht="15.6" hidden="false" customHeight="false" outlineLevel="0" collapsed="false">
      <c r="A587" s="67" t="n">
        <v>577</v>
      </c>
      <c r="B587" s="122"/>
      <c r="C587" s="122"/>
      <c r="D587" s="69"/>
      <c r="E587" s="115"/>
      <c r="F587" s="116"/>
      <c r="G587" s="117"/>
      <c r="H587" s="118"/>
      <c r="I587" s="73" t="n">
        <v>1</v>
      </c>
      <c r="J587" s="119" t="n">
        <f aca="false">IFERROR(IF(H587*F587&gt;=1300,1300*F587*(1-(0.1371+(1-0.1371)*0.09)*(1-I587)),IF(H587&lt;=1300*F587,0,1300*F587*(1-(0.1371+(1-0.1371)*0.09)*(1-I587)))),0)</f>
        <v>0</v>
      </c>
      <c r="K587" s="123" t="n">
        <f aca="false">ROUND(J587*($G$5+9.76+6.5)/100,2)*I587</f>
        <v>0</v>
      </c>
      <c r="L587" s="123" t="n">
        <f aca="false">K587+J587</f>
        <v>0</v>
      </c>
      <c r="M587" s="123" t="n">
        <f aca="false">L587*$G$6</f>
        <v>0</v>
      </c>
      <c r="W587" s="121" t="n">
        <f aca="false">IFERROR(MOD(9*MID(D587,1,1)+7*MID(D587,2,1)+3*MID(D587,3,1)+MID(D587,4,1)+9*MID(D587,5,1)+7*MID(D587,6,1)+3*MID(D587,7,1)+MID(D587,8,1)+9*MID(D587,9,1)+7*MID(D587,10,1),10),10)</f>
        <v>10</v>
      </c>
    </row>
    <row r="588" customFormat="false" ht="15.6" hidden="false" customHeight="false" outlineLevel="0" collapsed="false">
      <c r="A588" s="67" t="n">
        <v>578</v>
      </c>
      <c r="B588" s="122"/>
      <c r="C588" s="122"/>
      <c r="D588" s="69"/>
      <c r="E588" s="115"/>
      <c r="F588" s="116"/>
      <c r="G588" s="117"/>
      <c r="H588" s="118"/>
      <c r="I588" s="73" t="n">
        <v>1</v>
      </c>
      <c r="J588" s="119" t="n">
        <f aca="false">IFERROR(IF(H588*F588&gt;=1300,1300*F588*(1-(0.1371+(1-0.1371)*0.09)*(1-I588)),IF(H588&lt;=1300*F588,0,1300*F588*(1-(0.1371+(1-0.1371)*0.09)*(1-I588)))),0)</f>
        <v>0</v>
      </c>
      <c r="K588" s="123" t="n">
        <f aca="false">ROUND(J588*($G$5+9.76+6.5)/100,2)*I588</f>
        <v>0</v>
      </c>
      <c r="L588" s="123" t="n">
        <f aca="false">K588+J588</f>
        <v>0</v>
      </c>
      <c r="M588" s="123" t="n">
        <f aca="false">L588*$G$6</f>
        <v>0</v>
      </c>
      <c r="W588" s="121" t="n">
        <f aca="false">IFERROR(MOD(9*MID(D588,1,1)+7*MID(D588,2,1)+3*MID(D588,3,1)+MID(D588,4,1)+9*MID(D588,5,1)+7*MID(D588,6,1)+3*MID(D588,7,1)+MID(D588,8,1)+9*MID(D588,9,1)+7*MID(D588,10,1),10),10)</f>
        <v>10</v>
      </c>
    </row>
    <row r="589" customFormat="false" ht="15.6" hidden="false" customHeight="false" outlineLevel="0" collapsed="false">
      <c r="A589" s="67" t="n">
        <v>579</v>
      </c>
      <c r="B589" s="122"/>
      <c r="C589" s="122"/>
      <c r="D589" s="69"/>
      <c r="E589" s="115"/>
      <c r="F589" s="116"/>
      <c r="G589" s="117"/>
      <c r="H589" s="118"/>
      <c r="I589" s="73" t="n">
        <v>1</v>
      </c>
      <c r="J589" s="119" t="n">
        <f aca="false">IFERROR(IF(H589*F589&gt;=1300,1300*F589*(1-(0.1371+(1-0.1371)*0.09)*(1-I589)),IF(H589&lt;=1300*F589,0,1300*F589*(1-(0.1371+(1-0.1371)*0.09)*(1-I589)))),0)</f>
        <v>0</v>
      </c>
      <c r="K589" s="123" t="n">
        <f aca="false">ROUND(J589*($G$5+9.76+6.5)/100,2)*I589</f>
        <v>0</v>
      </c>
      <c r="L589" s="123" t="n">
        <f aca="false">K589+J589</f>
        <v>0</v>
      </c>
      <c r="M589" s="123" t="n">
        <f aca="false">L589*$G$6</f>
        <v>0</v>
      </c>
      <c r="W589" s="121" t="n">
        <f aca="false">IFERROR(MOD(9*MID(D589,1,1)+7*MID(D589,2,1)+3*MID(D589,3,1)+MID(D589,4,1)+9*MID(D589,5,1)+7*MID(D589,6,1)+3*MID(D589,7,1)+MID(D589,8,1)+9*MID(D589,9,1)+7*MID(D589,10,1),10),10)</f>
        <v>10</v>
      </c>
    </row>
    <row r="590" customFormat="false" ht="15.6" hidden="false" customHeight="false" outlineLevel="0" collapsed="false">
      <c r="A590" s="67" t="n">
        <v>580</v>
      </c>
      <c r="B590" s="122"/>
      <c r="C590" s="122"/>
      <c r="D590" s="69"/>
      <c r="E590" s="115"/>
      <c r="F590" s="116"/>
      <c r="G590" s="117"/>
      <c r="H590" s="118"/>
      <c r="I590" s="73" t="n">
        <v>1</v>
      </c>
      <c r="J590" s="119" t="n">
        <f aca="false">IFERROR(IF(H590*F590&gt;=1300,1300*F590*(1-(0.1371+(1-0.1371)*0.09)*(1-I590)),IF(H590&lt;=1300*F590,0,1300*F590*(1-(0.1371+(1-0.1371)*0.09)*(1-I590)))),0)</f>
        <v>0</v>
      </c>
      <c r="K590" s="123" t="n">
        <f aca="false">ROUND(J590*($G$5+9.76+6.5)/100,2)*I590</f>
        <v>0</v>
      </c>
      <c r="L590" s="123" t="n">
        <f aca="false">K590+J590</f>
        <v>0</v>
      </c>
      <c r="M590" s="123" t="n">
        <f aca="false">L590*$G$6</f>
        <v>0</v>
      </c>
      <c r="W590" s="121" t="n">
        <f aca="false">IFERROR(MOD(9*MID(D590,1,1)+7*MID(D590,2,1)+3*MID(D590,3,1)+MID(D590,4,1)+9*MID(D590,5,1)+7*MID(D590,6,1)+3*MID(D590,7,1)+MID(D590,8,1)+9*MID(D590,9,1)+7*MID(D590,10,1),10),10)</f>
        <v>10</v>
      </c>
    </row>
    <row r="591" customFormat="false" ht="15.6" hidden="false" customHeight="false" outlineLevel="0" collapsed="false">
      <c r="A591" s="67" t="n">
        <v>581</v>
      </c>
      <c r="B591" s="122"/>
      <c r="C591" s="122"/>
      <c r="D591" s="69"/>
      <c r="E591" s="115"/>
      <c r="F591" s="116"/>
      <c r="G591" s="117"/>
      <c r="H591" s="118"/>
      <c r="I591" s="73" t="n">
        <v>1</v>
      </c>
      <c r="J591" s="119" t="n">
        <f aca="false">IFERROR(IF(H591*F591&gt;=1300,1300*F591*(1-(0.1371+(1-0.1371)*0.09)*(1-I591)),IF(H591&lt;=1300*F591,0,1300*F591*(1-(0.1371+(1-0.1371)*0.09)*(1-I591)))),0)</f>
        <v>0</v>
      </c>
      <c r="K591" s="123" t="n">
        <f aca="false">ROUND(J591*($G$5+9.76+6.5)/100,2)*I591</f>
        <v>0</v>
      </c>
      <c r="L591" s="123" t="n">
        <f aca="false">K591+J591</f>
        <v>0</v>
      </c>
      <c r="M591" s="123" t="n">
        <f aca="false">L591*$G$6</f>
        <v>0</v>
      </c>
      <c r="W591" s="121" t="n">
        <f aca="false">IFERROR(MOD(9*MID(D591,1,1)+7*MID(D591,2,1)+3*MID(D591,3,1)+MID(D591,4,1)+9*MID(D591,5,1)+7*MID(D591,6,1)+3*MID(D591,7,1)+MID(D591,8,1)+9*MID(D591,9,1)+7*MID(D591,10,1),10),10)</f>
        <v>10</v>
      </c>
    </row>
    <row r="592" customFormat="false" ht="15.6" hidden="false" customHeight="false" outlineLevel="0" collapsed="false">
      <c r="A592" s="67" t="n">
        <v>582</v>
      </c>
      <c r="B592" s="122"/>
      <c r="C592" s="122"/>
      <c r="D592" s="69"/>
      <c r="E592" s="115"/>
      <c r="F592" s="116"/>
      <c r="G592" s="117"/>
      <c r="H592" s="118"/>
      <c r="I592" s="73" t="n">
        <v>1</v>
      </c>
      <c r="J592" s="119" t="n">
        <f aca="false">IFERROR(IF(H592*F592&gt;=1300,1300*F592*(1-(0.1371+(1-0.1371)*0.09)*(1-I592)),IF(H592&lt;=1300*F592,0,1300*F592*(1-(0.1371+(1-0.1371)*0.09)*(1-I592)))),0)</f>
        <v>0</v>
      </c>
      <c r="K592" s="123" t="n">
        <f aca="false">ROUND(J592*($G$5+9.76+6.5)/100,2)*I592</f>
        <v>0</v>
      </c>
      <c r="L592" s="123" t="n">
        <f aca="false">K592+J592</f>
        <v>0</v>
      </c>
      <c r="M592" s="123" t="n">
        <f aca="false">L592*$G$6</f>
        <v>0</v>
      </c>
      <c r="W592" s="121" t="n">
        <f aca="false">IFERROR(MOD(9*MID(D592,1,1)+7*MID(D592,2,1)+3*MID(D592,3,1)+MID(D592,4,1)+9*MID(D592,5,1)+7*MID(D592,6,1)+3*MID(D592,7,1)+MID(D592,8,1)+9*MID(D592,9,1)+7*MID(D592,10,1),10),10)</f>
        <v>10</v>
      </c>
    </row>
    <row r="593" customFormat="false" ht="15.6" hidden="false" customHeight="false" outlineLevel="0" collapsed="false">
      <c r="A593" s="67" t="n">
        <v>583</v>
      </c>
      <c r="B593" s="122"/>
      <c r="C593" s="122"/>
      <c r="D593" s="69"/>
      <c r="E593" s="115"/>
      <c r="F593" s="116"/>
      <c r="G593" s="117"/>
      <c r="H593" s="118"/>
      <c r="I593" s="73" t="n">
        <v>1</v>
      </c>
      <c r="J593" s="119" t="n">
        <f aca="false">IFERROR(IF(H593*F593&gt;=1300,1300*F593*(1-(0.1371+(1-0.1371)*0.09)*(1-I593)),IF(H593&lt;=1300*F593,0,1300*F593*(1-(0.1371+(1-0.1371)*0.09)*(1-I593)))),0)</f>
        <v>0</v>
      </c>
      <c r="K593" s="123" t="n">
        <f aca="false">ROUND(J593*($G$5+9.76+6.5)/100,2)*I593</f>
        <v>0</v>
      </c>
      <c r="L593" s="123" t="n">
        <f aca="false">K593+J593</f>
        <v>0</v>
      </c>
      <c r="M593" s="123" t="n">
        <f aca="false">L593*$G$6</f>
        <v>0</v>
      </c>
      <c r="W593" s="121" t="n">
        <f aca="false">IFERROR(MOD(9*MID(D593,1,1)+7*MID(D593,2,1)+3*MID(D593,3,1)+MID(D593,4,1)+9*MID(D593,5,1)+7*MID(D593,6,1)+3*MID(D593,7,1)+MID(D593,8,1)+9*MID(D593,9,1)+7*MID(D593,10,1),10),10)</f>
        <v>10</v>
      </c>
    </row>
    <row r="594" customFormat="false" ht="15.6" hidden="false" customHeight="false" outlineLevel="0" collapsed="false">
      <c r="A594" s="67" t="n">
        <v>584</v>
      </c>
      <c r="B594" s="122"/>
      <c r="C594" s="122"/>
      <c r="D594" s="69"/>
      <c r="E594" s="115"/>
      <c r="F594" s="116"/>
      <c r="G594" s="117"/>
      <c r="H594" s="118"/>
      <c r="I594" s="73" t="n">
        <v>1</v>
      </c>
      <c r="J594" s="119" t="n">
        <f aca="false">IFERROR(IF(H594*F594&gt;=1300,1300*F594*(1-(0.1371+(1-0.1371)*0.09)*(1-I594)),IF(H594&lt;=1300*F594,0,1300*F594*(1-(0.1371+(1-0.1371)*0.09)*(1-I594)))),0)</f>
        <v>0</v>
      </c>
      <c r="K594" s="123" t="n">
        <f aca="false">ROUND(J594*($G$5+9.76+6.5)/100,2)*I594</f>
        <v>0</v>
      </c>
      <c r="L594" s="123" t="n">
        <f aca="false">K594+J594</f>
        <v>0</v>
      </c>
      <c r="M594" s="123" t="n">
        <f aca="false">L594*$G$6</f>
        <v>0</v>
      </c>
      <c r="W594" s="121" t="n">
        <f aca="false">IFERROR(MOD(9*MID(D594,1,1)+7*MID(D594,2,1)+3*MID(D594,3,1)+MID(D594,4,1)+9*MID(D594,5,1)+7*MID(D594,6,1)+3*MID(D594,7,1)+MID(D594,8,1)+9*MID(D594,9,1)+7*MID(D594,10,1),10),10)</f>
        <v>10</v>
      </c>
    </row>
    <row r="595" customFormat="false" ht="15.6" hidden="false" customHeight="false" outlineLevel="0" collapsed="false">
      <c r="A595" s="67" t="n">
        <v>585</v>
      </c>
      <c r="B595" s="122"/>
      <c r="C595" s="122"/>
      <c r="D595" s="69"/>
      <c r="E595" s="115"/>
      <c r="F595" s="116"/>
      <c r="G595" s="117"/>
      <c r="H595" s="118"/>
      <c r="I595" s="73" t="n">
        <v>1</v>
      </c>
      <c r="J595" s="119" t="n">
        <f aca="false">IFERROR(IF(H595*F595&gt;=1300,1300*F595*(1-(0.1371+(1-0.1371)*0.09)*(1-I595)),IF(H595&lt;=1300*F595,0,1300*F595*(1-(0.1371+(1-0.1371)*0.09)*(1-I595)))),0)</f>
        <v>0</v>
      </c>
      <c r="K595" s="123" t="n">
        <f aca="false">ROUND(J595*($G$5+9.76+6.5)/100,2)*I595</f>
        <v>0</v>
      </c>
      <c r="L595" s="123" t="n">
        <f aca="false">K595+J595</f>
        <v>0</v>
      </c>
      <c r="M595" s="123" t="n">
        <f aca="false">L595*$G$6</f>
        <v>0</v>
      </c>
      <c r="W595" s="121" t="n">
        <f aca="false">IFERROR(MOD(9*MID(D595,1,1)+7*MID(D595,2,1)+3*MID(D595,3,1)+MID(D595,4,1)+9*MID(D595,5,1)+7*MID(D595,6,1)+3*MID(D595,7,1)+MID(D595,8,1)+9*MID(D595,9,1)+7*MID(D595,10,1),10),10)</f>
        <v>10</v>
      </c>
    </row>
    <row r="596" customFormat="false" ht="15.6" hidden="false" customHeight="false" outlineLevel="0" collapsed="false">
      <c r="A596" s="67" t="n">
        <v>586</v>
      </c>
      <c r="B596" s="122"/>
      <c r="C596" s="122"/>
      <c r="D596" s="69"/>
      <c r="E596" s="115"/>
      <c r="F596" s="116"/>
      <c r="G596" s="117"/>
      <c r="H596" s="118"/>
      <c r="I596" s="73" t="n">
        <v>1</v>
      </c>
      <c r="J596" s="119" t="n">
        <f aca="false">IFERROR(IF(H596*F596&gt;=1300,1300*F596*(1-(0.1371+(1-0.1371)*0.09)*(1-I596)),IF(H596&lt;=1300*F596,0,1300*F596*(1-(0.1371+(1-0.1371)*0.09)*(1-I596)))),0)</f>
        <v>0</v>
      </c>
      <c r="K596" s="123" t="n">
        <f aca="false">ROUND(J596*($G$5+9.76+6.5)/100,2)*I596</f>
        <v>0</v>
      </c>
      <c r="L596" s="123" t="n">
        <f aca="false">K596+J596</f>
        <v>0</v>
      </c>
      <c r="M596" s="123" t="n">
        <f aca="false">L596*$G$6</f>
        <v>0</v>
      </c>
      <c r="W596" s="121" t="n">
        <f aca="false">IFERROR(MOD(9*MID(D596,1,1)+7*MID(D596,2,1)+3*MID(D596,3,1)+MID(D596,4,1)+9*MID(D596,5,1)+7*MID(D596,6,1)+3*MID(D596,7,1)+MID(D596,8,1)+9*MID(D596,9,1)+7*MID(D596,10,1),10),10)</f>
        <v>10</v>
      </c>
    </row>
    <row r="597" customFormat="false" ht="15.6" hidden="false" customHeight="false" outlineLevel="0" collapsed="false">
      <c r="A597" s="67" t="n">
        <v>587</v>
      </c>
      <c r="B597" s="122"/>
      <c r="C597" s="122"/>
      <c r="D597" s="69"/>
      <c r="E597" s="115"/>
      <c r="F597" s="116"/>
      <c r="G597" s="117"/>
      <c r="H597" s="118"/>
      <c r="I597" s="73" t="n">
        <v>1</v>
      </c>
      <c r="J597" s="119" t="n">
        <f aca="false">IFERROR(IF(H597*F597&gt;=1300,1300*F597*(1-(0.1371+(1-0.1371)*0.09)*(1-I597)),IF(H597&lt;=1300*F597,0,1300*F597*(1-(0.1371+(1-0.1371)*0.09)*(1-I597)))),0)</f>
        <v>0</v>
      </c>
      <c r="K597" s="123" t="n">
        <f aca="false">ROUND(J597*($G$5+9.76+6.5)/100,2)*I597</f>
        <v>0</v>
      </c>
      <c r="L597" s="123" t="n">
        <f aca="false">K597+J597</f>
        <v>0</v>
      </c>
      <c r="M597" s="123" t="n">
        <f aca="false">L597*$G$6</f>
        <v>0</v>
      </c>
      <c r="W597" s="121" t="n">
        <f aca="false">IFERROR(MOD(9*MID(D597,1,1)+7*MID(D597,2,1)+3*MID(D597,3,1)+MID(D597,4,1)+9*MID(D597,5,1)+7*MID(D597,6,1)+3*MID(D597,7,1)+MID(D597,8,1)+9*MID(D597,9,1)+7*MID(D597,10,1),10),10)</f>
        <v>10</v>
      </c>
    </row>
    <row r="598" customFormat="false" ht="15.6" hidden="false" customHeight="false" outlineLevel="0" collapsed="false">
      <c r="A598" s="67" t="n">
        <v>588</v>
      </c>
      <c r="B598" s="122"/>
      <c r="C598" s="122"/>
      <c r="D598" s="69"/>
      <c r="E598" s="115"/>
      <c r="F598" s="116"/>
      <c r="G598" s="117"/>
      <c r="H598" s="118"/>
      <c r="I598" s="73" t="n">
        <v>1</v>
      </c>
      <c r="J598" s="119" t="n">
        <f aca="false">IFERROR(IF(H598*F598&gt;=1300,1300*F598*(1-(0.1371+(1-0.1371)*0.09)*(1-I598)),IF(H598&lt;=1300*F598,0,1300*F598*(1-(0.1371+(1-0.1371)*0.09)*(1-I598)))),0)</f>
        <v>0</v>
      </c>
      <c r="K598" s="123" t="n">
        <f aca="false">ROUND(J598*($G$5+9.76+6.5)/100,2)*I598</f>
        <v>0</v>
      </c>
      <c r="L598" s="123" t="n">
        <f aca="false">K598+J598</f>
        <v>0</v>
      </c>
      <c r="M598" s="123" t="n">
        <f aca="false">L598*$G$6</f>
        <v>0</v>
      </c>
      <c r="W598" s="121" t="n">
        <f aca="false">IFERROR(MOD(9*MID(D598,1,1)+7*MID(D598,2,1)+3*MID(D598,3,1)+MID(D598,4,1)+9*MID(D598,5,1)+7*MID(D598,6,1)+3*MID(D598,7,1)+MID(D598,8,1)+9*MID(D598,9,1)+7*MID(D598,10,1),10),10)</f>
        <v>10</v>
      </c>
    </row>
    <row r="599" customFormat="false" ht="15.6" hidden="false" customHeight="false" outlineLevel="0" collapsed="false">
      <c r="A599" s="67" t="n">
        <v>589</v>
      </c>
      <c r="B599" s="122"/>
      <c r="C599" s="122"/>
      <c r="D599" s="69"/>
      <c r="E599" s="115"/>
      <c r="F599" s="116"/>
      <c r="G599" s="117"/>
      <c r="H599" s="118"/>
      <c r="I599" s="73" t="n">
        <v>1</v>
      </c>
      <c r="J599" s="119" t="n">
        <f aca="false">IFERROR(IF(H599*F599&gt;=1300,1300*F599*(1-(0.1371+(1-0.1371)*0.09)*(1-I599)),IF(H599&lt;=1300*F599,0,1300*F599*(1-(0.1371+(1-0.1371)*0.09)*(1-I599)))),0)</f>
        <v>0</v>
      </c>
      <c r="K599" s="123" t="n">
        <f aca="false">ROUND(J599*($G$5+9.76+6.5)/100,2)*I599</f>
        <v>0</v>
      </c>
      <c r="L599" s="123" t="n">
        <f aca="false">K599+J599</f>
        <v>0</v>
      </c>
      <c r="M599" s="123" t="n">
        <f aca="false">L599*$G$6</f>
        <v>0</v>
      </c>
      <c r="W599" s="121" t="n">
        <f aca="false">IFERROR(MOD(9*MID(D599,1,1)+7*MID(D599,2,1)+3*MID(D599,3,1)+MID(D599,4,1)+9*MID(D599,5,1)+7*MID(D599,6,1)+3*MID(D599,7,1)+MID(D599,8,1)+9*MID(D599,9,1)+7*MID(D599,10,1),10),10)</f>
        <v>10</v>
      </c>
    </row>
    <row r="600" customFormat="false" ht="15.6" hidden="false" customHeight="false" outlineLevel="0" collapsed="false">
      <c r="A600" s="67" t="n">
        <v>590</v>
      </c>
      <c r="B600" s="122"/>
      <c r="C600" s="122"/>
      <c r="D600" s="69"/>
      <c r="E600" s="115"/>
      <c r="F600" s="116"/>
      <c r="G600" s="117"/>
      <c r="H600" s="118"/>
      <c r="I600" s="73" t="n">
        <v>1</v>
      </c>
      <c r="J600" s="119" t="n">
        <f aca="false">IFERROR(IF(H600*F600&gt;=1300,1300*F600*(1-(0.1371+(1-0.1371)*0.09)*(1-I600)),IF(H600&lt;=1300*F600,0,1300*F600*(1-(0.1371+(1-0.1371)*0.09)*(1-I600)))),0)</f>
        <v>0</v>
      </c>
      <c r="K600" s="123" t="n">
        <f aca="false">ROUND(J600*($G$5+9.76+6.5)/100,2)*I600</f>
        <v>0</v>
      </c>
      <c r="L600" s="123" t="n">
        <f aca="false">K600+J600</f>
        <v>0</v>
      </c>
      <c r="M600" s="123" t="n">
        <f aca="false">L600*$G$6</f>
        <v>0</v>
      </c>
      <c r="W600" s="121" t="n">
        <f aca="false">IFERROR(MOD(9*MID(D600,1,1)+7*MID(D600,2,1)+3*MID(D600,3,1)+MID(D600,4,1)+9*MID(D600,5,1)+7*MID(D600,6,1)+3*MID(D600,7,1)+MID(D600,8,1)+9*MID(D600,9,1)+7*MID(D600,10,1),10),10)</f>
        <v>10</v>
      </c>
    </row>
    <row r="601" customFormat="false" ht="15.6" hidden="false" customHeight="false" outlineLevel="0" collapsed="false">
      <c r="A601" s="67" t="n">
        <v>591</v>
      </c>
      <c r="B601" s="122"/>
      <c r="C601" s="122"/>
      <c r="D601" s="69"/>
      <c r="E601" s="115"/>
      <c r="F601" s="116"/>
      <c r="G601" s="117"/>
      <c r="H601" s="118"/>
      <c r="I601" s="73" t="n">
        <v>1</v>
      </c>
      <c r="J601" s="119" t="n">
        <f aca="false">IFERROR(IF(H601*F601&gt;=1300,1300*F601*(1-(0.1371+(1-0.1371)*0.09)*(1-I601)),IF(H601&lt;=1300*F601,0,1300*F601*(1-(0.1371+(1-0.1371)*0.09)*(1-I601)))),0)</f>
        <v>0</v>
      </c>
      <c r="K601" s="123" t="n">
        <f aca="false">ROUND(J601*($G$5+9.76+6.5)/100,2)*I601</f>
        <v>0</v>
      </c>
      <c r="L601" s="123" t="n">
        <f aca="false">K601+J601</f>
        <v>0</v>
      </c>
      <c r="M601" s="123" t="n">
        <f aca="false">L601*$G$6</f>
        <v>0</v>
      </c>
      <c r="W601" s="121" t="n">
        <f aca="false">IFERROR(MOD(9*MID(D601,1,1)+7*MID(D601,2,1)+3*MID(D601,3,1)+MID(D601,4,1)+9*MID(D601,5,1)+7*MID(D601,6,1)+3*MID(D601,7,1)+MID(D601,8,1)+9*MID(D601,9,1)+7*MID(D601,10,1),10),10)</f>
        <v>10</v>
      </c>
    </row>
    <row r="602" customFormat="false" ht="15.6" hidden="false" customHeight="false" outlineLevel="0" collapsed="false">
      <c r="A602" s="67" t="n">
        <v>592</v>
      </c>
      <c r="B602" s="122"/>
      <c r="C602" s="122"/>
      <c r="D602" s="69"/>
      <c r="E602" s="115"/>
      <c r="F602" s="116"/>
      <c r="G602" s="117"/>
      <c r="H602" s="118"/>
      <c r="I602" s="73" t="n">
        <v>1</v>
      </c>
      <c r="J602" s="119" t="n">
        <f aca="false">IFERROR(IF(H602*F602&gt;=1300,1300*F602*(1-(0.1371+(1-0.1371)*0.09)*(1-I602)),IF(H602&lt;=1300*F602,0,1300*F602*(1-(0.1371+(1-0.1371)*0.09)*(1-I602)))),0)</f>
        <v>0</v>
      </c>
      <c r="K602" s="123" t="n">
        <f aca="false">ROUND(J602*($G$5+9.76+6.5)/100,2)*I602</f>
        <v>0</v>
      </c>
      <c r="L602" s="123" t="n">
        <f aca="false">K602+J602</f>
        <v>0</v>
      </c>
      <c r="M602" s="123" t="n">
        <f aca="false">L602*$G$6</f>
        <v>0</v>
      </c>
      <c r="W602" s="121" t="n">
        <f aca="false">IFERROR(MOD(9*MID(D602,1,1)+7*MID(D602,2,1)+3*MID(D602,3,1)+MID(D602,4,1)+9*MID(D602,5,1)+7*MID(D602,6,1)+3*MID(D602,7,1)+MID(D602,8,1)+9*MID(D602,9,1)+7*MID(D602,10,1),10),10)</f>
        <v>10</v>
      </c>
    </row>
    <row r="603" customFormat="false" ht="15.6" hidden="false" customHeight="false" outlineLevel="0" collapsed="false">
      <c r="A603" s="67" t="n">
        <v>593</v>
      </c>
      <c r="B603" s="122"/>
      <c r="C603" s="122"/>
      <c r="D603" s="69"/>
      <c r="E603" s="115"/>
      <c r="F603" s="116"/>
      <c r="G603" s="117"/>
      <c r="H603" s="118"/>
      <c r="I603" s="73" t="n">
        <v>1</v>
      </c>
      <c r="J603" s="119" t="n">
        <f aca="false">IFERROR(IF(H603*F603&gt;=1300,1300*F603*(1-(0.1371+(1-0.1371)*0.09)*(1-I603)),IF(H603&lt;=1300*F603,0,1300*F603*(1-(0.1371+(1-0.1371)*0.09)*(1-I603)))),0)</f>
        <v>0</v>
      </c>
      <c r="K603" s="123" t="n">
        <f aca="false">ROUND(J603*($G$5+9.76+6.5)/100,2)*I603</f>
        <v>0</v>
      </c>
      <c r="L603" s="123" t="n">
        <f aca="false">K603+J603</f>
        <v>0</v>
      </c>
      <c r="M603" s="123" t="n">
        <f aca="false">L603*$G$6</f>
        <v>0</v>
      </c>
      <c r="W603" s="121" t="n">
        <f aca="false">IFERROR(MOD(9*MID(D603,1,1)+7*MID(D603,2,1)+3*MID(D603,3,1)+MID(D603,4,1)+9*MID(D603,5,1)+7*MID(D603,6,1)+3*MID(D603,7,1)+MID(D603,8,1)+9*MID(D603,9,1)+7*MID(D603,10,1),10),10)</f>
        <v>10</v>
      </c>
    </row>
    <row r="604" customFormat="false" ht="15.6" hidden="false" customHeight="false" outlineLevel="0" collapsed="false">
      <c r="A604" s="67" t="n">
        <v>594</v>
      </c>
      <c r="B604" s="122"/>
      <c r="C604" s="122"/>
      <c r="D604" s="69"/>
      <c r="E604" s="115"/>
      <c r="F604" s="116"/>
      <c r="G604" s="117"/>
      <c r="H604" s="118"/>
      <c r="I604" s="73" t="n">
        <v>1</v>
      </c>
      <c r="J604" s="119" t="n">
        <f aca="false">IFERROR(IF(H604*F604&gt;=1300,1300*F604*(1-(0.1371+(1-0.1371)*0.09)*(1-I604)),IF(H604&lt;=1300*F604,0,1300*F604*(1-(0.1371+(1-0.1371)*0.09)*(1-I604)))),0)</f>
        <v>0</v>
      </c>
      <c r="K604" s="123" t="n">
        <f aca="false">ROUND(J604*($G$5+9.76+6.5)/100,2)*I604</f>
        <v>0</v>
      </c>
      <c r="L604" s="123" t="n">
        <f aca="false">K604+J604</f>
        <v>0</v>
      </c>
      <c r="M604" s="123" t="n">
        <f aca="false">L604*$G$6</f>
        <v>0</v>
      </c>
      <c r="W604" s="121" t="n">
        <f aca="false">IFERROR(MOD(9*MID(D604,1,1)+7*MID(D604,2,1)+3*MID(D604,3,1)+MID(D604,4,1)+9*MID(D604,5,1)+7*MID(D604,6,1)+3*MID(D604,7,1)+MID(D604,8,1)+9*MID(D604,9,1)+7*MID(D604,10,1),10),10)</f>
        <v>10</v>
      </c>
    </row>
    <row r="605" customFormat="false" ht="15.6" hidden="false" customHeight="false" outlineLevel="0" collapsed="false">
      <c r="A605" s="67" t="n">
        <v>595</v>
      </c>
      <c r="B605" s="122"/>
      <c r="C605" s="122"/>
      <c r="D605" s="69"/>
      <c r="E605" s="115"/>
      <c r="F605" s="116"/>
      <c r="G605" s="117"/>
      <c r="H605" s="118"/>
      <c r="I605" s="73" t="n">
        <v>1</v>
      </c>
      <c r="J605" s="119" t="n">
        <f aca="false">IFERROR(IF(H605*F605&gt;=1300,1300*F605*(1-(0.1371+(1-0.1371)*0.09)*(1-I605)),IF(H605&lt;=1300*F605,0,1300*F605*(1-(0.1371+(1-0.1371)*0.09)*(1-I605)))),0)</f>
        <v>0</v>
      </c>
      <c r="K605" s="123" t="n">
        <f aca="false">ROUND(J605*($G$5+9.76+6.5)/100,2)*I605</f>
        <v>0</v>
      </c>
      <c r="L605" s="123" t="n">
        <f aca="false">K605+J605</f>
        <v>0</v>
      </c>
      <c r="M605" s="123" t="n">
        <f aca="false">L605*$G$6</f>
        <v>0</v>
      </c>
      <c r="W605" s="121" t="n">
        <f aca="false">IFERROR(MOD(9*MID(D605,1,1)+7*MID(D605,2,1)+3*MID(D605,3,1)+MID(D605,4,1)+9*MID(D605,5,1)+7*MID(D605,6,1)+3*MID(D605,7,1)+MID(D605,8,1)+9*MID(D605,9,1)+7*MID(D605,10,1),10),10)</f>
        <v>10</v>
      </c>
    </row>
    <row r="606" customFormat="false" ht="15.6" hidden="false" customHeight="false" outlineLevel="0" collapsed="false">
      <c r="A606" s="67" t="n">
        <v>596</v>
      </c>
      <c r="B606" s="122"/>
      <c r="C606" s="122"/>
      <c r="D606" s="69"/>
      <c r="E606" s="115"/>
      <c r="F606" s="116"/>
      <c r="G606" s="117"/>
      <c r="H606" s="118"/>
      <c r="I606" s="73" t="n">
        <v>1</v>
      </c>
      <c r="J606" s="119" t="n">
        <f aca="false">IFERROR(IF(H606*F606&gt;=1300,1300*F606*(1-(0.1371+(1-0.1371)*0.09)*(1-I606)),IF(H606&lt;=1300*F606,0,1300*F606*(1-(0.1371+(1-0.1371)*0.09)*(1-I606)))),0)</f>
        <v>0</v>
      </c>
      <c r="K606" s="123" t="n">
        <f aca="false">ROUND(J606*($G$5+9.76+6.5)/100,2)*I606</f>
        <v>0</v>
      </c>
      <c r="L606" s="123" t="n">
        <f aca="false">K606+J606</f>
        <v>0</v>
      </c>
      <c r="M606" s="123" t="n">
        <f aca="false">L606*$G$6</f>
        <v>0</v>
      </c>
      <c r="W606" s="121" t="n">
        <f aca="false">IFERROR(MOD(9*MID(D606,1,1)+7*MID(D606,2,1)+3*MID(D606,3,1)+MID(D606,4,1)+9*MID(D606,5,1)+7*MID(D606,6,1)+3*MID(D606,7,1)+MID(D606,8,1)+9*MID(D606,9,1)+7*MID(D606,10,1),10),10)</f>
        <v>10</v>
      </c>
    </row>
    <row r="607" customFormat="false" ht="15.6" hidden="false" customHeight="false" outlineLevel="0" collapsed="false">
      <c r="A607" s="67" t="n">
        <v>597</v>
      </c>
      <c r="B607" s="122"/>
      <c r="C607" s="122"/>
      <c r="D607" s="69"/>
      <c r="E607" s="115"/>
      <c r="F607" s="116"/>
      <c r="G607" s="117"/>
      <c r="H607" s="118"/>
      <c r="I607" s="73" t="n">
        <v>1</v>
      </c>
      <c r="J607" s="119" t="n">
        <f aca="false">IFERROR(IF(H607*F607&gt;=1300,1300*F607*(1-(0.1371+(1-0.1371)*0.09)*(1-I607)),IF(H607&lt;=1300*F607,0,1300*F607*(1-(0.1371+(1-0.1371)*0.09)*(1-I607)))),0)</f>
        <v>0</v>
      </c>
      <c r="K607" s="123" t="n">
        <f aca="false">ROUND(J607*($G$5+9.76+6.5)/100,2)*I607</f>
        <v>0</v>
      </c>
      <c r="L607" s="123" t="n">
        <f aca="false">K607+J607</f>
        <v>0</v>
      </c>
      <c r="M607" s="123" t="n">
        <f aca="false">L607*$G$6</f>
        <v>0</v>
      </c>
      <c r="W607" s="121" t="n">
        <f aca="false">IFERROR(MOD(9*MID(D607,1,1)+7*MID(D607,2,1)+3*MID(D607,3,1)+MID(D607,4,1)+9*MID(D607,5,1)+7*MID(D607,6,1)+3*MID(D607,7,1)+MID(D607,8,1)+9*MID(D607,9,1)+7*MID(D607,10,1),10),10)</f>
        <v>10</v>
      </c>
    </row>
    <row r="608" customFormat="false" ht="15.6" hidden="false" customHeight="false" outlineLevel="0" collapsed="false">
      <c r="A608" s="67" t="n">
        <v>598</v>
      </c>
      <c r="B608" s="122"/>
      <c r="C608" s="122"/>
      <c r="D608" s="69"/>
      <c r="E608" s="115"/>
      <c r="F608" s="116"/>
      <c r="G608" s="117"/>
      <c r="H608" s="118"/>
      <c r="I608" s="73" t="n">
        <v>1</v>
      </c>
      <c r="J608" s="119" t="n">
        <f aca="false">IFERROR(IF(H608*F608&gt;=1300,1300*F608*(1-(0.1371+(1-0.1371)*0.09)*(1-I608)),IF(H608&lt;=1300*F608,0,1300*F608*(1-(0.1371+(1-0.1371)*0.09)*(1-I608)))),0)</f>
        <v>0</v>
      </c>
      <c r="K608" s="123" t="n">
        <f aca="false">ROUND(J608*($G$5+9.76+6.5)/100,2)*I608</f>
        <v>0</v>
      </c>
      <c r="L608" s="123" t="n">
        <f aca="false">K608+J608</f>
        <v>0</v>
      </c>
      <c r="M608" s="123" t="n">
        <f aca="false">L608*$G$6</f>
        <v>0</v>
      </c>
      <c r="W608" s="121" t="n">
        <f aca="false">IFERROR(MOD(9*MID(D608,1,1)+7*MID(D608,2,1)+3*MID(D608,3,1)+MID(D608,4,1)+9*MID(D608,5,1)+7*MID(D608,6,1)+3*MID(D608,7,1)+MID(D608,8,1)+9*MID(D608,9,1)+7*MID(D608,10,1),10),10)</f>
        <v>10</v>
      </c>
    </row>
    <row r="609" customFormat="false" ht="15.6" hidden="false" customHeight="false" outlineLevel="0" collapsed="false">
      <c r="A609" s="67" t="n">
        <v>599</v>
      </c>
      <c r="B609" s="122"/>
      <c r="C609" s="122"/>
      <c r="D609" s="69"/>
      <c r="E609" s="115"/>
      <c r="F609" s="116"/>
      <c r="G609" s="117"/>
      <c r="H609" s="118"/>
      <c r="I609" s="73" t="n">
        <v>1</v>
      </c>
      <c r="J609" s="119" t="n">
        <f aca="false">IFERROR(IF(H609*F609&gt;=1300,1300*F609*(1-(0.1371+(1-0.1371)*0.09)*(1-I609)),IF(H609&lt;=1300*F609,0,1300*F609*(1-(0.1371+(1-0.1371)*0.09)*(1-I609)))),0)</f>
        <v>0</v>
      </c>
      <c r="K609" s="123" t="n">
        <f aca="false">ROUND(J609*($G$5+9.76+6.5)/100,2)*I609</f>
        <v>0</v>
      </c>
      <c r="L609" s="123" t="n">
        <f aca="false">K609+J609</f>
        <v>0</v>
      </c>
      <c r="M609" s="123" t="n">
        <f aca="false">L609*$G$6</f>
        <v>0</v>
      </c>
      <c r="W609" s="121" t="n">
        <f aca="false">IFERROR(MOD(9*MID(D609,1,1)+7*MID(D609,2,1)+3*MID(D609,3,1)+MID(D609,4,1)+9*MID(D609,5,1)+7*MID(D609,6,1)+3*MID(D609,7,1)+MID(D609,8,1)+9*MID(D609,9,1)+7*MID(D609,10,1),10),10)</f>
        <v>10</v>
      </c>
    </row>
    <row r="610" customFormat="false" ht="15.6" hidden="false" customHeight="false" outlineLevel="0" collapsed="false">
      <c r="A610" s="67" t="n">
        <v>600</v>
      </c>
      <c r="B610" s="122"/>
      <c r="C610" s="122"/>
      <c r="D610" s="69"/>
      <c r="E610" s="115"/>
      <c r="F610" s="116"/>
      <c r="G610" s="117"/>
      <c r="H610" s="118"/>
      <c r="I610" s="73" t="n">
        <v>1</v>
      </c>
      <c r="J610" s="119" t="n">
        <f aca="false">IFERROR(IF(H610*F610&gt;=1300,1300*F610*(1-(0.1371+(1-0.1371)*0.09)*(1-I610)),IF(H610&lt;=1300*F610,0,1300*F610*(1-(0.1371+(1-0.1371)*0.09)*(1-I610)))),0)</f>
        <v>0</v>
      </c>
      <c r="K610" s="123" t="n">
        <f aca="false">ROUND(J610*($G$5+9.76+6.5)/100,2)*I610</f>
        <v>0</v>
      </c>
      <c r="L610" s="123" t="n">
        <f aca="false">K610+J610</f>
        <v>0</v>
      </c>
      <c r="M610" s="123" t="n">
        <f aca="false">L610*$G$6</f>
        <v>0</v>
      </c>
      <c r="W610" s="121" t="n">
        <f aca="false">IFERROR(MOD(9*MID(D610,1,1)+7*MID(D610,2,1)+3*MID(D610,3,1)+MID(D610,4,1)+9*MID(D610,5,1)+7*MID(D610,6,1)+3*MID(D610,7,1)+MID(D610,8,1)+9*MID(D610,9,1)+7*MID(D610,10,1),10),10)</f>
        <v>10</v>
      </c>
    </row>
    <row r="611" customFormat="false" ht="15.6" hidden="false" customHeight="false" outlineLevel="0" collapsed="false">
      <c r="A611" s="67" t="n">
        <v>601</v>
      </c>
      <c r="B611" s="122"/>
      <c r="C611" s="122"/>
      <c r="D611" s="69"/>
      <c r="E611" s="115"/>
      <c r="F611" s="116"/>
      <c r="G611" s="117"/>
      <c r="H611" s="118"/>
      <c r="I611" s="73" t="n">
        <v>1</v>
      </c>
      <c r="J611" s="119" t="n">
        <f aca="false">IFERROR(IF(H611*F611&gt;=1300,1300*F611*(1-(0.1371+(1-0.1371)*0.09)*(1-I611)),IF(H611&lt;=1300*F611,0,1300*F611*(1-(0.1371+(1-0.1371)*0.09)*(1-I611)))),0)</f>
        <v>0</v>
      </c>
      <c r="K611" s="123" t="n">
        <f aca="false">ROUND(J611*($G$5+9.76+6.5)/100,2)*I611</f>
        <v>0</v>
      </c>
      <c r="L611" s="123" t="n">
        <f aca="false">K611+J611</f>
        <v>0</v>
      </c>
      <c r="M611" s="123" t="n">
        <f aca="false">L611*$G$6</f>
        <v>0</v>
      </c>
      <c r="W611" s="121" t="n">
        <f aca="false">IFERROR(MOD(9*MID(D611,1,1)+7*MID(D611,2,1)+3*MID(D611,3,1)+MID(D611,4,1)+9*MID(D611,5,1)+7*MID(D611,6,1)+3*MID(D611,7,1)+MID(D611,8,1)+9*MID(D611,9,1)+7*MID(D611,10,1),10),10)</f>
        <v>10</v>
      </c>
    </row>
    <row r="612" customFormat="false" ht="15.6" hidden="false" customHeight="false" outlineLevel="0" collapsed="false">
      <c r="A612" s="67" t="n">
        <v>602</v>
      </c>
      <c r="B612" s="122"/>
      <c r="C612" s="122"/>
      <c r="D612" s="69"/>
      <c r="E612" s="115"/>
      <c r="F612" s="116"/>
      <c r="G612" s="117"/>
      <c r="H612" s="118"/>
      <c r="I612" s="73" t="n">
        <v>1</v>
      </c>
      <c r="J612" s="119" t="n">
        <f aca="false">IFERROR(IF(H612*F612&gt;=1300,1300*F612*(1-(0.1371+(1-0.1371)*0.09)*(1-I612)),IF(H612&lt;=1300*F612,0,1300*F612*(1-(0.1371+(1-0.1371)*0.09)*(1-I612)))),0)</f>
        <v>0</v>
      </c>
      <c r="K612" s="123" t="n">
        <f aca="false">ROUND(J612*($G$5+9.76+6.5)/100,2)*I612</f>
        <v>0</v>
      </c>
      <c r="L612" s="123" t="n">
        <f aca="false">K612+J612</f>
        <v>0</v>
      </c>
      <c r="M612" s="123" t="n">
        <f aca="false">L612*$G$6</f>
        <v>0</v>
      </c>
      <c r="W612" s="121" t="n">
        <f aca="false">IFERROR(MOD(9*MID(D612,1,1)+7*MID(D612,2,1)+3*MID(D612,3,1)+MID(D612,4,1)+9*MID(D612,5,1)+7*MID(D612,6,1)+3*MID(D612,7,1)+MID(D612,8,1)+9*MID(D612,9,1)+7*MID(D612,10,1),10),10)</f>
        <v>10</v>
      </c>
    </row>
    <row r="613" customFormat="false" ht="15.6" hidden="false" customHeight="false" outlineLevel="0" collapsed="false">
      <c r="A613" s="67" t="n">
        <v>603</v>
      </c>
      <c r="B613" s="122"/>
      <c r="C613" s="122"/>
      <c r="D613" s="69"/>
      <c r="E613" s="115"/>
      <c r="F613" s="116"/>
      <c r="G613" s="117"/>
      <c r="H613" s="118"/>
      <c r="I613" s="73" t="n">
        <v>1</v>
      </c>
      <c r="J613" s="119" t="n">
        <f aca="false">IFERROR(IF(H613*F613&gt;=1300,1300*F613*(1-(0.1371+(1-0.1371)*0.09)*(1-I613)),IF(H613&lt;=1300*F613,0,1300*F613*(1-(0.1371+(1-0.1371)*0.09)*(1-I613)))),0)</f>
        <v>0</v>
      </c>
      <c r="K613" s="123" t="n">
        <f aca="false">ROUND(J613*($G$5+9.76+6.5)/100,2)*I613</f>
        <v>0</v>
      </c>
      <c r="L613" s="123" t="n">
        <f aca="false">K613+J613</f>
        <v>0</v>
      </c>
      <c r="M613" s="123" t="n">
        <f aca="false">L613*$G$6</f>
        <v>0</v>
      </c>
      <c r="W613" s="121" t="n">
        <f aca="false">IFERROR(MOD(9*MID(D613,1,1)+7*MID(D613,2,1)+3*MID(D613,3,1)+MID(D613,4,1)+9*MID(D613,5,1)+7*MID(D613,6,1)+3*MID(D613,7,1)+MID(D613,8,1)+9*MID(D613,9,1)+7*MID(D613,10,1),10),10)</f>
        <v>10</v>
      </c>
    </row>
    <row r="614" customFormat="false" ht="15.6" hidden="false" customHeight="false" outlineLevel="0" collapsed="false">
      <c r="A614" s="67" t="n">
        <v>604</v>
      </c>
      <c r="B614" s="122"/>
      <c r="C614" s="122"/>
      <c r="D614" s="69"/>
      <c r="E614" s="115"/>
      <c r="F614" s="116"/>
      <c r="G614" s="117"/>
      <c r="H614" s="118"/>
      <c r="I614" s="73" t="n">
        <v>1</v>
      </c>
      <c r="J614" s="119" t="n">
        <f aca="false">IFERROR(IF(H614*F614&gt;=1300,1300*F614*(1-(0.1371+(1-0.1371)*0.09)*(1-I614)),IF(H614&lt;=1300*F614,0,1300*F614*(1-(0.1371+(1-0.1371)*0.09)*(1-I614)))),0)</f>
        <v>0</v>
      </c>
      <c r="K614" s="123" t="n">
        <f aca="false">ROUND(J614*($G$5+9.76+6.5)/100,2)*I614</f>
        <v>0</v>
      </c>
      <c r="L614" s="123" t="n">
        <f aca="false">K614+J614</f>
        <v>0</v>
      </c>
      <c r="M614" s="123" t="n">
        <f aca="false">L614*$G$6</f>
        <v>0</v>
      </c>
      <c r="W614" s="121" t="n">
        <f aca="false">IFERROR(MOD(9*MID(D614,1,1)+7*MID(D614,2,1)+3*MID(D614,3,1)+MID(D614,4,1)+9*MID(D614,5,1)+7*MID(D614,6,1)+3*MID(D614,7,1)+MID(D614,8,1)+9*MID(D614,9,1)+7*MID(D614,10,1),10),10)</f>
        <v>10</v>
      </c>
    </row>
    <row r="615" customFormat="false" ht="15.6" hidden="false" customHeight="false" outlineLevel="0" collapsed="false">
      <c r="A615" s="67" t="n">
        <v>605</v>
      </c>
      <c r="B615" s="122"/>
      <c r="C615" s="122"/>
      <c r="D615" s="69"/>
      <c r="E615" s="115"/>
      <c r="F615" s="116"/>
      <c r="G615" s="117"/>
      <c r="H615" s="118"/>
      <c r="I615" s="73" t="n">
        <v>1</v>
      </c>
      <c r="J615" s="119" t="n">
        <f aca="false">IFERROR(IF(H615*F615&gt;=1300,1300*F615*(1-(0.1371+(1-0.1371)*0.09)*(1-I615)),IF(H615&lt;=1300*F615,0,1300*F615*(1-(0.1371+(1-0.1371)*0.09)*(1-I615)))),0)</f>
        <v>0</v>
      </c>
      <c r="K615" s="123" t="n">
        <f aca="false">ROUND(J615*($G$5+9.76+6.5)/100,2)*I615</f>
        <v>0</v>
      </c>
      <c r="L615" s="123" t="n">
        <f aca="false">K615+J615</f>
        <v>0</v>
      </c>
      <c r="M615" s="123" t="n">
        <f aca="false">L615*$G$6</f>
        <v>0</v>
      </c>
      <c r="W615" s="121" t="n">
        <f aca="false">IFERROR(MOD(9*MID(D615,1,1)+7*MID(D615,2,1)+3*MID(D615,3,1)+MID(D615,4,1)+9*MID(D615,5,1)+7*MID(D615,6,1)+3*MID(D615,7,1)+MID(D615,8,1)+9*MID(D615,9,1)+7*MID(D615,10,1),10),10)</f>
        <v>10</v>
      </c>
    </row>
    <row r="616" customFormat="false" ht="15.6" hidden="false" customHeight="false" outlineLevel="0" collapsed="false">
      <c r="A616" s="67" t="n">
        <v>606</v>
      </c>
      <c r="B616" s="122"/>
      <c r="C616" s="122"/>
      <c r="D616" s="69"/>
      <c r="E616" s="115"/>
      <c r="F616" s="116"/>
      <c r="G616" s="117"/>
      <c r="H616" s="118"/>
      <c r="I616" s="73" t="n">
        <v>1</v>
      </c>
      <c r="J616" s="119" t="n">
        <f aca="false">IFERROR(IF(H616*F616&gt;=1300,1300*F616*(1-(0.1371+(1-0.1371)*0.09)*(1-I616)),IF(H616&lt;=1300*F616,0,1300*F616*(1-(0.1371+(1-0.1371)*0.09)*(1-I616)))),0)</f>
        <v>0</v>
      </c>
      <c r="K616" s="123" t="n">
        <f aca="false">ROUND(J616*($G$5+9.76+6.5)/100,2)*I616</f>
        <v>0</v>
      </c>
      <c r="L616" s="123" t="n">
        <f aca="false">K616+J616</f>
        <v>0</v>
      </c>
      <c r="M616" s="123" t="n">
        <f aca="false">L616*$G$6</f>
        <v>0</v>
      </c>
      <c r="W616" s="121" t="n">
        <f aca="false">IFERROR(MOD(9*MID(D616,1,1)+7*MID(D616,2,1)+3*MID(D616,3,1)+MID(D616,4,1)+9*MID(D616,5,1)+7*MID(D616,6,1)+3*MID(D616,7,1)+MID(D616,8,1)+9*MID(D616,9,1)+7*MID(D616,10,1),10),10)</f>
        <v>10</v>
      </c>
    </row>
    <row r="617" customFormat="false" ht="15.6" hidden="false" customHeight="false" outlineLevel="0" collapsed="false">
      <c r="A617" s="67" t="n">
        <v>607</v>
      </c>
      <c r="B617" s="122"/>
      <c r="C617" s="122"/>
      <c r="D617" s="69"/>
      <c r="E617" s="115"/>
      <c r="F617" s="116"/>
      <c r="G617" s="117"/>
      <c r="H617" s="118"/>
      <c r="I617" s="73" t="n">
        <v>1</v>
      </c>
      <c r="J617" s="119" t="n">
        <f aca="false">IFERROR(IF(H617*F617&gt;=1300,1300*F617*(1-(0.1371+(1-0.1371)*0.09)*(1-I617)),IF(H617&lt;=1300*F617,0,1300*F617*(1-(0.1371+(1-0.1371)*0.09)*(1-I617)))),0)</f>
        <v>0</v>
      </c>
      <c r="K617" s="123" t="n">
        <f aca="false">ROUND(J617*($G$5+9.76+6.5)/100,2)*I617</f>
        <v>0</v>
      </c>
      <c r="L617" s="123" t="n">
        <f aca="false">K617+J617</f>
        <v>0</v>
      </c>
      <c r="M617" s="123" t="n">
        <f aca="false">L617*$G$6</f>
        <v>0</v>
      </c>
      <c r="W617" s="121" t="n">
        <f aca="false">IFERROR(MOD(9*MID(D617,1,1)+7*MID(D617,2,1)+3*MID(D617,3,1)+MID(D617,4,1)+9*MID(D617,5,1)+7*MID(D617,6,1)+3*MID(D617,7,1)+MID(D617,8,1)+9*MID(D617,9,1)+7*MID(D617,10,1),10),10)</f>
        <v>10</v>
      </c>
    </row>
    <row r="618" customFormat="false" ht="15.6" hidden="false" customHeight="false" outlineLevel="0" collapsed="false">
      <c r="A618" s="67" t="n">
        <v>608</v>
      </c>
      <c r="B618" s="122"/>
      <c r="C618" s="122"/>
      <c r="D618" s="69"/>
      <c r="E618" s="115"/>
      <c r="F618" s="116"/>
      <c r="G618" s="117"/>
      <c r="H618" s="118"/>
      <c r="I618" s="73" t="n">
        <v>1</v>
      </c>
      <c r="J618" s="119" t="n">
        <f aca="false">IFERROR(IF(H618*F618&gt;=1300,1300*F618*(1-(0.1371+(1-0.1371)*0.09)*(1-I618)),IF(H618&lt;=1300*F618,0,1300*F618*(1-(0.1371+(1-0.1371)*0.09)*(1-I618)))),0)</f>
        <v>0</v>
      </c>
      <c r="K618" s="123" t="n">
        <f aca="false">ROUND(J618*($G$5+9.76+6.5)/100,2)*I618</f>
        <v>0</v>
      </c>
      <c r="L618" s="123" t="n">
        <f aca="false">K618+J618</f>
        <v>0</v>
      </c>
      <c r="M618" s="123" t="n">
        <f aca="false">L618*$G$6</f>
        <v>0</v>
      </c>
      <c r="W618" s="121" t="n">
        <f aca="false">IFERROR(MOD(9*MID(D618,1,1)+7*MID(D618,2,1)+3*MID(D618,3,1)+MID(D618,4,1)+9*MID(D618,5,1)+7*MID(D618,6,1)+3*MID(D618,7,1)+MID(D618,8,1)+9*MID(D618,9,1)+7*MID(D618,10,1),10),10)</f>
        <v>10</v>
      </c>
    </row>
    <row r="619" customFormat="false" ht="15.6" hidden="false" customHeight="false" outlineLevel="0" collapsed="false">
      <c r="A619" s="67" t="n">
        <v>609</v>
      </c>
      <c r="B619" s="122"/>
      <c r="C619" s="122"/>
      <c r="D619" s="69"/>
      <c r="E619" s="115"/>
      <c r="F619" s="116"/>
      <c r="G619" s="117"/>
      <c r="H619" s="118"/>
      <c r="I619" s="73" t="n">
        <v>1</v>
      </c>
      <c r="J619" s="119" t="n">
        <f aca="false">IFERROR(IF(H619*F619&gt;=1300,1300*F619*(1-(0.1371+(1-0.1371)*0.09)*(1-I619)),IF(H619&lt;=1300*F619,0,1300*F619*(1-(0.1371+(1-0.1371)*0.09)*(1-I619)))),0)</f>
        <v>0</v>
      </c>
      <c r="K619" s="123" t="n">
        <f aca="false">ROUND(J619*($G$5+9.76+6.5)/100,2)*I619</f>
        <v>0</v>
      </c>
      <c r="L619" s="123" t="n">
        <f aca="false">K619+J619</f>
        <v>0</v>
      </c>
      <c r="M619" s="123" t="n">
        <f aca="false">L619*$G$6</f>
        <v>0</v>
      </c>
      <c r="W619" s="121" t="n">
        <f aca="false">IFERROR(MOD(9*MID(D619,1,1)+7*MID(D619,2,1)+3*MID(D619,3,1)+MID(D619,4,1)+9*MID(D619,5,1)+7*MID(D619,6,1)+3*MID(D619,7,1)+MID(D619,8,1)+9*MID(D619,9,1)+7*MID(D619,10,1),10),10)</f>
        <v>10</v>
      </c>
    </row>
    <row r="620" customFormat="false" ht="15.6" hidden="false" customHeight="false" outlineLevel="0" collapsed="false">
      <c r="A620" s="67" t="n">
        <v>610</v>
      </c>
      <c r="B620" s="122"/>
      <c r="C620" s="122"/>
      <c r="D620" s="69"/>
      <c r="E620" s="115"/>
      <c r="F620" s="116"/>
      <c r="G620" s="117"/>
      <c r="H620" s="118"/>
      <c r="I620" s="73" t="n">
        <v>1</v>
      </c>
      <c r="J620" s="119" t="n">
        <f aca="false">IFERROR(IF(H620*F620&gt;=1300,1300*F620*(1-(0.1371+(1-0.1371)*0.09)*(1-I620)),IF(H620&lt;=1300*F620,0,1300*F620*(1-(0.1371+(1-0.1371)*0.09)*(1-I620)))),0)</f>
        <v>0</v>
      </c>
      <c r="K620" s="123" t="n">
        <f aca="false">ROUND(J620*($G$5+9.76+6.5)/100,2)*I620</f>
        <v>0</v>
      </c>
      <c r="L620" s="123" t="n">
        <f aca="false">K620+J620</f>
        <v>0</v>
      </c>
      <c r="M620" s="123" t="n">
        <f aca="false">L620*$G$6</f>
        <v>0</v>
      </c>
      <c r="W620" s="121" t="n">
        <f aca="false">IFERROR(MOD(9*MID(D620,1,1)+7*MID(D620,2,1)+3*MID(D620,3,1)+MID(D620,4,1)+9*MID(D620,5,1)+7*MID(D620,6,1)+3*MID(D620,7,1)+MID(D620,8,1)+9*MID(D620,9,1)+7*MID(D620,10,1),10),10)</f>
        <v>10</v>
      </c>
    </row>
    <row r="621" customFormat="false" ht="15.6" hidden="false" customHeight="false" outlineLevel="0" collapsed="false">
      <c r="A621" s="67" t="n">
        <v>611</v>
      </c>
      <c r="B621" s="122"/>
      <c r="C621" s="122"/>
      <c r="D621" s="69"/>
      <c r="E621" s="115"/>
      <c r="F621" s="116"/>
      <c r="G621" s="117"/>
      <c r="H621" s="118"/>
      <c r="I621" s="73" t="n">
        <v>1</v>
      </c>
      <c r="J621" s="119" t="n">
        <f aca="false">IFERROR(IF(H621*F621&gt;=1300,1300*F621*(1-(0.1371+(1-0.1371)*0.09)*(1-I621)),IF(H621&lt;=1300*F621,0,1300*F621*(1-(0.1371+(1-0.1371)*0.09)*(1-I621)))),0)</f>
        <v>0</v>
      </c>
      <c r="K621" s="123" t="n">
        <f aca="false">ROUND(J621*($G$5+9.76+6.5)/100,2)*I621</f>
        <v>0</v>
      </c>
      <c r="L621" s="123" t="n">
        <f aca="false">K621+J621</f>
        <v>0</v>
      </c>
      <c r="M621" s="123" t="n">
        <f aca="false">L621*$G$6</f>
        <v>0</v>
      </c>
      <c r="W621" s="121" t="n">
        <f aca="false">IFERROR(MOD(9*MID(D621,1,1)+7*MID(D621,2,1)+3*MID(D621,3,1)+MID(D621,4,1)+9*MID(D621,5,1)+7*MID(D621,6,1)+3*MID(D621,7,1)+MID(D621,8,1)+9*MID(D621,9,1)+7*MID(D621,10,1),10),10)</f>
        <v>10</v>
      </c>
    </row>
    <row r="622" customFormat="false" ht="15.6" hidden="false" customHeight="false" outlineLevel="0" collapsed="false">
      <c r="A622" s="67" t="n">
        <v>612</v>
      </c>
      <c r="B622" s="122"/>
      <c r="C622" s="122"/>
      <c r="D622" s="69"/>
      <c r="E622" s="115"/>
      <c r="F622" s="116"/>
      <c r="G622" s="117"/>
      <c r="H622" s="118"/>
      <c r="I622" s="73" t="n">
        <v>1</v>
      </c>
      <c r="J622" s="119" t="n">
        <f aca="false">IFERROR(IF(H622*F622&gt;=1300,1300*F622*(1-(0.1371+(1-0.1371)*0.09)*(1-I622)),IF(H622&lt;=1300*F622,0,1300*F622*(1-(0.1371+(1-0.1371)*0.09)*(1-I622)))),0)</f>
        <v>0</v>
      </c>
      <c r="K622" s="123" t="n">
        <f aca="false">ROUND(J622*($G$5+9.76+6.5)/100,2)*I622</f>
        <v>0</v>
      </c>
      <c r="L622" s="123" t="n">
        <f aca="false">K622+J622</f>
        <v>0</v>
      </c>
      <c r="M622" s="123" t="n">
        <f aca="false">L622*$G$6</f>
        <v>0</v>
      </c>
      <c r="W622" s="121" t="n">
        <f aca="false">IFERROR(MOD(9*MID(D622,1,1)+7*MID(D622,2,1)+3*MID(D622,3,1)+MID(D622,4,1)+9*MID(D622,5,1)+7*MID(D622,6,1)+3*MID(D622,7,1)+MID(D622,8,1)+9*MID(D622,9,1)+7*MID(D622,10,1),10),10)</f>
        <v>10</v>
      </c>
    </row>
    <row r="623" customFormat="false" ht="15.6" hidden="false" customHeight="false" outlineLevel="0" collapsed="false">
      <c r="A623" s="67" t="n">
        <v>613</v>
      </c>
      <c r="B623" s="122"/>
      <c r="C623" s="122"/>
      <c r="D623" s="69"/>
      <c r="E623" s="115"/>
      <c r="F623" s="116"/>
      <c r="G623" s="117"/>
      <c r="H623" s="118"/>
      <c r="I623" s="73" t="n">
        <v>1</v>
      </c>
      <c r="J623" s="119" t="n">
        <f aca="false">IFERROR(IF(H623*F623&gt;=1300,1300*F623*(1-(0.1371+(1-0.1371)*0.09)*(1-I623)),IF(H623&lt;=1300*F623,0,1300*F623*(1-(0.1371+(1-0.1371)*0.09)*(1-I623)))),0)</f>
        <v>0</v>
      </c>
      <c r="K623" s="123" t="n">
        <f aca="false">ROUND(J623*($G$5+9.76+6.5)/100,2)*I623</f>
        <v>0</v>
      </c>
      <c r="L623" s="123" t="n">
        <f aca="false">K623+J623</f>
        <v>0</v>
      </c>
      <c r="M623" s="123" t="n">
        <f aca="false">L623*$G$6</f>
        <v>0</v>
      </c>
      <c r="W623" s="121" t="n">
        <f aca="false">IFERROR(MOD(9*MID(D623,1,1)+7*MID(D623,2,1)+3*MID(D623,3,1)+MID(D623,4,1)+9*MID(D623,5,1)+7*MID(D623,6,1)+3*MID(D623,7,1)+MID(D623,8,1)+9*MID(D623,9,1)+7*MID(D623,10,1),10),10)</f>
        <v>10</v>
      </c>
    </row>
    <row r="624" customFormat="false" ht="15.6" hidden="false" customHeight="false" outlineLevel="0" collapsed="false">
      <c r="A624" s="67" t="n">
        <v>614</v>
      </c>
      <c r="B624" s="122"/>
      <c r="C624" s="122"/>
      <c r="D624" s="69"/>
      <c r="E624" s="115"/>
      <c r="F624" s="116"/>
      <c r="G624" s="117"/>
      <c r="H624" s="118"/>
      <c r="I624" s="73" t="n">
        <v>1</v>
      </c>
      <c r="J624" s="119" t="n">
        <f aca="false">IFERROR(IF(H624*F624&gt;=1300,1300*F624*(1-(0.1371+(1-0.1371)*0.09)*(1-I624)),IF(H624&lt;=1300*F624,0,1300*F624*(1-(0.1371+(1-0.1371)*0.09)*(1-I624)))),0)</f>
        <v>0</v>
      </c>
      <c r="K624" s="123" t="n">
        <f aca="false">ROUND(J624*($G$5+9.76+6.5)/100,2)*I624</f>
        <v>0</v>
      </c>
      <c r="L624" s="123" t="n">
        <f aca="false">K624+J624</f>
        <v>0</v>
      </c>
      <c r="M624" s="123" t="n">
        <f aca="false">L624*$G$6</f>
        <v>0</v>
      </c>
      <c r="W624" s="121" t="n">
        <f aca="false">IFERROR(MOD(9*MID(D624,1,1)+7*MID(D624,2,1)+3*MID(D624,3,1)+MID(D624,4,1)+9*MID(D624,5,1)+7*MID(D624,6,1)+3*MID(D624,7,1)+MID(D624,8,1)+9*MID(D624,9,1)+7*MID(D624,10,1),10),10)</f>
        <v>10</v>
      </c>
    </row>
    <row r="625" customFormat="false" ht="15.6" hidden="false" customHeight="false" outlineLevel="0" collapsed="false">
      <c r="A625" s="67" t="n">
        <v>615</v>
      </c>
      <c r="B625" s="122"/>
      <c r="C625" s="122"/>
      <c r="D625" s="69"/>
      <c r="E625" s="115"/>
      <c r="F625" s="116"/>
      <c r="G625" s="117"/>
      <c r="H625" s="118"/>
      <c r="I625" s="73" t="n">
        <v>1</v>
      </c>
      <c r="J625" s="119" t="n">
        <f aca="false">IFERROR(IF(H625*F625&gt;=1300,1300*F625*(1-(0.1371+(1-0.1371)*0.09)*(1-I625)),IF(H625&lt;=1300*F625,0,1300*F625*(1-(0.1371+(1-0.1371)*0.09)*(1-I625)))),0)</f>
        <v>0</v>
      </c>
      <c r="K625" s="123" t="n">
        <f aca="false">ROUND(J625*($G$5+9.76+6.5)/100,2)*I625</f>
        <v>0</v>
      </c>
      <c r="L625" s="123" t="n">
        <f aca="false">K625+J625</f>
        <v>0</v>
      </c>
      <c r="M625" s="123" t="n">
        <f aca="false">L625*$G$6</f>
        <v>0</v>
      </c>
      <c r="W625" s="121" t="n">
        <f aca="false">IFERROR(MOD(9*MID(D625,1,1)+7*MID(D625,2,1)+3*MID(D625,3,1)+MID(D625,4,1)+9*MID(D625,5,1)+7*MID(D625,6,1)+3*MID(D625,7,1)+MID(D625,8,1)+9*MID(D625,9,1)+7*MID(D625,10,1),10),10)</f>
        <v>10</v>
      </c>
    </row>
    <row r="626" customFormat="false" ht="15.6" hidden="false" customHeight="false" outlineLevel="0" collapsed="false">
      <c r="A626" s="67" t="n">
        <v>616</v>
      </c>
      <c r="B626" s="122"/>
      <c r="C626" s="122"/>
      <c r="D626" s="69"/>
      <c r="E626" s="115"/>
      <c r="F626" s="116"/>
      <c r="G626" s="117"/>
      <c r="H626" s="118"/>
      <c r="I626" s="73" t="n">
        <v>1</v>
      </c>
      <c r="J626" s="119" t="n">
        <f aca="false">IFERROR(IF(H626*F626&gt;=1300,1300*F626*(1-(0.1371+(1-0.1371)*0.09)*(1-I626)),IF(H626&lt;=1300*F626,0,1300*F626*(1-(0.1371+(1-0.1371)*0.09)*(1-I626)))),0)</f>
        <v>0</v>
      </c>
      <c r="K626" s="123" t="n">
        <f aca="false">ROUND(J626*($G$5+9.76+6.5)/100,2)*I626</f>
        <v>0</v>
      </c>
      <c r="L626" s="123" t="n">
        <f aca="false">K626+J626</f>
        <v>0</v>
      </c>
      <c r="M626" s="123" t="n">
        <f aca="false">L626*$G$6</f>
        <v>0</v>
      </c>
      <c r="W626" s="121" t="n">
        <f aca="false">IFERROR(MOD(9*MID(D626,1,1)+7*MID(D626,2,1)+3*MID(D626,3,1)+MID(D626,4,1)+9*MID(D626,5,1)+7*MID(D626,6,1)+3*MID(D626,7,1)+MID(D626,8,1)+9*MID(D626,9,1)+7*MID(D626,10,1),10),10)</f>
        <v>10</v>
      </c>
    </row>
    <row r="627" customFormat="false" ht="15.6" hidden="false" customHeight="false" outlineLevel="0" collapsed="false">
      <c r="A627" s="67" t="n">
        <v>617</v>
      </c>
      <c r="B627" s="122"/>
      <c r="C627" s="122"/>
      <c r="D627" s="69"/>
      <c r="E627" s="115"/>
      <c r="F627" s="116"/>
      <c r="G627" s="117"/>
      <c r="H627" s="118"/>
      <c r="I627" s="73" t="n">
        <v>1</v>
      </c>
      <c r="J627" s="119" t="n">
        <f aca="false">IFERROR(IF(H627*F627&gt;=1300,1300*F627*(1-(0.1371+(1-0.1371)*0.09)*(1-I627)),IF(H627&lt;=1300*F627,0,1300*F627*(1-(0.1371+(1-0.1371)*0.09)*(1-I627)))),0)</f>
        <v>0</v>
      </c>
      <c r="K627" s="123" t="n">
        <f aca="false">ROUND(J627*($G$5+9.76+6.5)/100,2)*I627</f>
        <v>0</v>
      </c>
      <c r="L627" s="123" t="n">
        <f aca="false">K627+J627</f>
        <v>0</v>
      </c>
      <c r="M627" s="123" t="n">
        <f aca="false">L627*$G$6</f>
        <v>0</v>
      </c>
      <c r="W627" s="121" t="n">
        <f aca="false">IFERROR(MOD(9*MID(D627,1,1)+7*MID(D627,2,1)+3*MID(D627,3,1)+MID(D627,4,1)+9*MID(D627,5,1)+7*MID(D627,6,1)+3*MID(D627,7,1)+MID(D627,8,1)+9*MID(D627,9,1)+7*MID(D627,10,1),10),10)</f>
        <v>10</v>
      </c>
    </row>
    <row r="628" customFormat="false" ht="15.6" hidden="false" customHeight="false" outlineLevel="0" collapsed="false">
      <c r="A628" s="67" t="n">
        <v>618</v>
      </c>
      <c r="B628" s="122"/>
      <c r="C628" s="122"/>
      <c r="D628" s="69"/>
      <c r="E628" s="115"/>
      <c r="F628" s="116"/>
      <c r="G628" s="117"/>
      <c r="H628" s="118"/>
      <c r="I628" s="73" t="n">
        <v>1</v>
      </c>
      <c r="J628" s="119" t="n">
        <f aca="false">IFERROR(IF(H628*F628&gt;=1300,1300*F628*(1-(0.1371+(1-0.1371)*0.09)*(1-I628)),IF(H628&lt;=1300*F628,0,1300*F628*(1-(0.1371+(1-0.1371)*0.09)*(1-I628)))),0)</f>
        <v>0</v>
      </c>
      <c r="K628" s="123" t="n">
        <f aca="false">ROUND(J628*($G$5+9.76+6.5)/100,2)*I628</f>
        <v>0</v>
      </c>
      <c r="L628" s="123" t="n">
        <f aca="false">K628+J628</f>
        <v>0</v>
      </c>
      <c r="M628" s="123" t="n">
        <f aca="false">L628*$G$6</f>
        <v>0</v>
      </c>
      <c r="W628" s="121" t="n">
        <f aca="false">IFERROR(MOD(9*MID(D628,1,1)+7*MID(D628,2,1)+3*MID(D628,3,1)+MID(D628,4,1)+9*MID(D628,5,1)+7*MID(D628,6,1)+3*MID(D628,7,1)+MID(D628,8,1)+9*MID(D628,9,1)+7*MID(D628,10,1),10),10)</f>
        <v>10</v>
      </c>
    </row>
    <row r="629" customFormat="false" ht="15.6" hidden="false" customHeight="false" outlineLevel="0" collapsed="false">
      <c r="A629" s="67" t="n">
        <v>619</v>
      </c>
      <c r="B629" s="122"/>
      <c r="C629" s="122"/>
      <c r="D629" s="69"/>
      <c r="E629" s="115"/>
      <c r="F629" s="116"/>
      <c r="G629" s="117"/>
      <c r="H629" s="118"/>
      <c r="I629" s="73" t="n">
        <v>1</v>
      </c>
      <c r="J629" s="119" t="n">
        <f aca="false">IFERROR(IF(H629*F629&gt;=1300,1300*F629*(1-(0.1371+(1-0.1371)*0.09)*(1-I629)),IF(H629&lt;=1300*F629,0,1300*F629*(1-(0.1371+(1-0.1371)*0.09)*(1-I629)))),0)</f>
        <v>0</v>
      </c>
      <c r="K629" s="123" t="n">
        <f aca="false">ROUND(J629*($G$5+9.76+6.5)/100,2)*I629</f>
        <v>0</v>
      </c>
      <c r="L629" s="123" t="n">
        <f aca="false">K629+J629</f>
        <v>0</v>
      </c>
      <c r="M629" s="123" t="n">
        <f aca="false">L629*$G$6</f>
        <v>0</v>
      </c>
      <c r="W629" s="121" t="n">
        <f aca="false">IFERROR(MOD(9*MID(D629,1,1)+7*MID(D629,2,1)+3*MID(D629,3,1)+MID(D629,4,1)+9*MID(D629,5,1)+7*MID(D629,6,1)+3*MID(D629,7,1)+MID(D629,8,1)+9*MID(D629,9,1)+7*MID(D629,10,1),10),10)</f>
        <v>10</v>
      </c>
    </row>
    <row r="630" customFormat="false" ht="15.6" hidden="false" customHeight="false" outlineLevel="0" collapsed="false">
      <c r="A630" s="67" t="n">
        <v>620</v>
      </c>
      <c r="B630" s="122"/>
      <c r="C630" s="122"/>
      <c r="D630" s="69"/>
      <c r="E630" s="115"/>
      <c r="F630" s="116"/>
      <c r="G630" s="117"/>
      <c r="H630" s="118"/>
      <c r="I630" s="73" t="n">
        <v>1</v>
      </c>
      <c r="J630" s="119" t="n">
        <f aca="false">IFERROR(IF(H630*F630&gt;=1300,1300*F630*(1-(0.1371+(1-0.1371)*0.09)*(1-I630)),IF(H630&lt;=1300*F630,0,1300*F630*(1-(0.1371+(1-0.1371)*0.09)*(1-I630)))),0)</f>
        <v>0</v>
      </c>
      <c r="K630" s="123" t="n">
        <f aca="false">ROUND(J630*($G$5+9.76+6.5)/100,2)*I630</f>
        <v>0</v>
      </c>
      <c r="L630" s="123" t="n">
        <f aca="false">K630+J630</f>
        <v>0</v>
      </c>
      <c r="M630" s="123" t="n">
        <f aca="false">L630*$G$6</f>
        <v>0</v>
      </c>
      <c r="W630" s="121" t="n">
        <f aca="false">IFERROR(MOD(9*MID(D630,1,1)+7*MID(D630,2,1)+3*MID(D630,3,1)+MID(D630,4,1)+9*MID(D630,5,1)+7*MID(D630,6,1)+3*MID(D630,7,1)+MID(D630,8,1)+9*MID(D630,9,1)+7*MID(D630,10,1),10),10)</f>
        <v>10</v>
      </c>
    </row>
    <row r="631" customFormat="false" ht="15.6" hidden="false" customHeight="false" outlineLevel="0" collapsed="false">
      <c r="A631" s="67" t="n">
        <v>621</v>
      </c>
      <c r="B631" s="122"/>
      <c r="C631" s="122"/>
      <c r="D631" s="69"/>
      <c r="E631" s="115"/>
      <c r="F631" s="116"/>
      <c r="G631" s="117"/>
      <c r="H631" s="118"/>
      <c r="I631" s="73" t="n">
        <v>1</v>
      </c>
      <c r="J631" s="119" t="n">
        <f aca="false">IFERROR(IF(H631*F631&gt;=1300,1300*F631*(1-(0.1371+(1-0.1371)*0.09)*(1-I631)),IF(H631&lt;=1300*F631,0,1300*F631*(1-(0.1371+(1-0.1371)*0.09)*(1-I631)))),0)</f>
        <v>0</v>
      </c>
      <c r="K631" s="123" t="n">
        <f aca="false">ROUND(J631*($G$5+9.76+6.5)/100,2)*I631</f>
        <v>0</v>
      </c>
      <c r="L631" s="123" t="n">
        <f aca="false">K631+J631</f>
        <v>0</v>
      </c>
      <c r="M631" s="123" t="n">
        <f aca="false">L631*$G$6</f>
        <v>0</v>
      </c>
      <c r="W631" s="121" t="n">
        <f aca="false">IFERROR(MOD(9*MID(D631,1,1)+7*MID(D631,2,1)+3*MID(D631,3,1)+MID(D631,4,1)+9*MID(D631,5,1)+7*MID(D631,6,1)+3*MID(D631,7,1)+MID(D631,8,1)+9*MID(D631,9,1)+7*MID(D631,10,1),10),10)</f>
        <v>10</v>
      </c>
    </row>
    <row r="632" customFormat="false" ht="15.6" hidden="false" customHeight="false" outlineLevel="0" collapsed="false">
      <c r="A632" s="67" t="n">
        <v>622</v>
      </c>
      <c r="B632" s="122"/>
      <c r="C632" s="122"/>
      <c r="D632" s="69"/>
      <c r="E632" s="115"/>
      <c r="F632" s="116"/>
      <c r="G632" s="117"/>
      <c r="H632" s="118"/>
      <c r="I632" s="73" t="n">
        <v>1</v>
      </c>
      <c r="J632" s="119" t="n">
        <f aca="false">IFERROR(IF(H632*F632&gt;=1300,1300*F632*(1-(0.1371+(1-0.1371)*0.09)*(1-I632)),IF(H632&lt;=1300*F632,0,1300*F632*(1-(0.1371+(1-0.1371)*0.09)*(1-I632)))),0)</f>
        <v>0</v>
      </c>
      <c r="K632" s="123" t="n">
        <f aca="false">ROUND(J632*($G$5+9.76+6.5)/100,2)*I632</f>
        <v>0</v>
      </c>
      <c r="L632" s="123" t="n">
        <f aca="false">K632+J632</f>
        <v>0</v>
      </c>
      <c r="M632" s="123" t="n">
        <f aca="false">L632*$G$6</f>
        <v>0</v>
      </c>
      <c r="W632" s="121" t="n">
        <f aca="false">IFERROR(MOD(9*MID(D632,1,1)+7*MID(D632,2,1)+3*MID(D632,3,1)+MID(D632,4,1)+9*MID(D632,5,1)+7*MID(D632,6,1)+3*MID(D632,7,1)+MID(D632,8,1)+9*MID(D632,9,1)+7*MID(D632,10,1),10),10)</f>
        <v>10</v>
      </c>
    </row>
    <row r="633" customFormat="false" ht="15.6" hidden="false" customHeight="false" outlineLevel="0" collapsed="false">
      <c r="A633" s="67" t="n">
        <v>623</v>
      </c>
      <c r="B633" s="122"/>
      <c r="C633" s="122"/>
      <c r="D633" s="69"/>
      <c r="E633" s="115"/>
      <c r="F633" s="116"/>
      <c r="G633" s="117"/>
      <c r="H633" s="118"/>
      <c r="I633" s="73" t="n">
        <v>1</v>
      </c>
      <c r="J633" s="119" t="n">
        <f aca="false">IFERROR(IF(H633*F633&gt;=1300,1300*F633*(1-(0.1371+(1-0.1371)*0.09)*(1-I633)),IF(H633&lt;=1300*F633,0,1300*F633*(1-(0.1371+(1-0.1371)*0.09)*(1-I633)))),0)</f>
        <v>0</v>
      </c>
      <c r="K633" s="123" t="n">
        <f aca="false">ROUND(J633*($G$5+9.76+6.5)/100,2)*I633</f>
        <v>0</v>
      </c>
      <c r="L633" s="123" t="n">
        <f aca="false">K633+J633</f>
        <v>0</v>
      </c>
      <c r="M633" s="123" t="n">
        <f aca="false">L633*$G$6</f>
        <v>0</v>
      </c>
      <c r="W633" s="121" t="n">
        <f aca="false">IFERROR(MOD(9*MID(D633,1,1)+7*MID(D633,2,1)+3*MID(D633,3,1)+MID(D633,4,1)+9*MID(D633,5,1)+7*MID(D633,6,1)+3*MID(D633,7,1)+MID(D633,8,1)+9*MID(D633,9,1)+7*MID(D633,10,1),10),10)</f>
        <v>10</v>
      </c>
    </row>
    <row r="634" customFormat="false" ht="15.6" hidden="false" customHeight="false" outlineLevel="0" collapsed="false">
      <c r="A634" s="67" t="n">
        <v>624</v>
      </c>
      <c r="B634" s="122"/>
      <c r="C634" s="122"/>
      <c r="D634" s="69"/>
      <c r="E634" s="115"/>
      <c r="F634" s="116"/>
      <c r="G634" s="117"/>
      <c r="H634" s="118"/>
      <c r="I634" s="73" t="n">
        <v>1</v>
      </c>
      <c r="J634" s="119" t="n">
        <f aca="false">IFERROR(IF(H634*F634&gt;=1300,1300*F634*(1-(0.1371+(1-0.1371)*0.09)*(1-I634)),IF(H634&lt;=1300*F634,0,1300*F634*(1-(0.1371+(1-0.1371)*0.09)*(1-I634)))),0)</f>
        <v>0</v>
      </c>
      <c r="K634" s="123" t="n">
        <f aca="false">ROUND(J634*($G$5+9.76+6.5)/100,2)*I634</f>
        <v>0</v>
      </c>
      <c r="L634" s="123" t="n">
        <f aca="false">K634+J634</f>
        <v>0</v>
      </c>
      <c r="M634" s="123" t="n">
        <f aca="false">L634*$G$6</f>
        <v>0</v>
      </c>
      <c r="W634" s="121" t="n">
        <f aca="false">IFERROR(MOD(9*MID(D634,1,1)+7*MID(D634,2,1)+3*MID(D634,3,1)+MID(D634,4,1)+9*MID(D634,5,1)+7*MID(D634,6,1)+3*MID(D634,7,1)+MID(D634,8,1)+9*MID(D634,9,1)+7*MID(D634,10,1),10),10)</f>
        <v>10</v>
      </c>
    </row>
    <row r="635" customFormat="false" ht="15.6" hidden="false" customHeight="false" outlineLevel="0" collapsed="false">
      <c r="A635" s="67" t="n">
        <v>625</v>
      </c>
      <c r="B635" s="122"/>
      <c r="C635" s="122"/>
      <c r="D635" s="69"/>
      <c r="E635" s="115"/>
      <c r="F635" s="116"/>
      <c r="G635" s="117"/>
      <c r="H635" s="118"/>
      <c r="I635" s="73" t="n">
        <v>1</v>
      </c>
      <c r="J635" s="119" t="n">
        <f aca="false">IFERROR(IF(H635*F635&gt;=1300,1300*F635*(1-(0.1371+(1-0.1371)*0.09)*(1-I635)),IF(H635&lt;=1300*F635,0,1300*F635*(1-(0.1371+(1-0.1371)*0.09)*(1-I635)))),0)</f>
        <v>0</v>
      </c>
      <c r="K635" s="123" t="n">
        <f aca="false">ROUND(J635*($G$5+9.76+6.5)/100,2)*I635</f>
        <v>0</v>
      </c>
      <c r="L635" s="123" t="n">
        <f aca="false">K635+J635</f>
        <v>0</v>
      </c>
      <c r="M635" s="123" t="n">
        <f aca="false">L635*$G$6</f>
        <v>0</v>
      </c>
      <c r="W635" s="121" t="n">
        <f aca="false">IFERROR(MOD(9*MID(D635,1,1)+7*MID(D635,2,1)+3*MID(D635,3,1)+MID(D635,4,1)+9*MID(D635,5,1)+7*MID(D635,6,1)+3*MID(D635,7,1)+MID(D635,8,1)+9*MID(D635,9,1)+7*MID(D635,10,1),10),10)</f>
        <v>10</v>
      </c>
    </row>
    <row r="636" customFormat="false" ht="15.6" hidden="false" customHeight="false" outlineLevel="0" collapsed="false">
      <c r="A636" s="67" t="n">
        <v>626</v>
      </c>
      <c r="B636" s="122"/>
      <c r="C636" s="122"/>
      <c r="D636" s="69"/>
      <c r="E636" s="115"/>
      <c r="F636" s="116"/>
      <c r="G636" s="117"/>
      <c r="H636" s="118"/>
      <c r="I636" s="73" t="n">
        <v>1</v>
      </c>
      <c r="J636" s="119" t="n">
        <f aca="false">IFERROR(IF(H636*F636&gt;=1300,1300*F636*(1-(0.1371+(1-0.1371)*0.09)*(1-I636)),IF(H636&lt;=1300*F636,0,1300*F636*(1-(0.1371+(1-0.1371)*0.09)*(1-I636)))),0)</f>
        <v>0</v>
      </c>
      <c r="K636" s="123" t="n">
        <f aca="false">ROUND(J636*($G$5+9.76+6.5)/100,2)*I636</f>
        <v>0</v>
      </c>
      <c r="L636" s="123" t="n">
        <f aca="false">K636+J636</f>
        <v>0</v>
      </c>
      <c r="M636" s="123" t="n">
        <f aca="false">L636*$G$6</f>
        <v>0</v>
      </c>
      <c r="W636" s="121" t="n">
        <f aca="false">IFERROR(MOD(9*MID(D636,1,1)+7*MID(D636,2,1)+3*MID(D636,3,1)+MID(D636,4,1)+9*MID(D636,5,1)+7*MID(D636,6,1)+3*MID(D636,7,1)+MID(D636,8,1)+9*MID(D636,9,1)+7*MID(D636,10,1),10),10)</f>
        <v>10</v>
      </c>
    </row>
    <row r="637" customFormat="false" ht="15.6" hidden="false" customHeight="false" outlineLevel="0" collapsed="false">
      <c r="A637" s="67" t="n">
        <v>627</v>
      </c>
      <c r="B637" s="122"/>
      <c r="C637" s="122"/>
      <c r="D637" s="69"/>
      <c r="E637" s="115"/>
      <c r="F637" s="116"/>
      <c r="G637" s="117"/>
      <c r="H637" s="118"/>
      <c r="I637" s="73" t="n">
        <v>1</v>
      </c>
      <c r="J637" s="119" t="n">
        <f aca="false">IFERROR(IF(H637*F637&gt;=1300,1300*F637*(1-(0.1371+(1-0.1371)*0.09)*(1-I637)),IF(H637&lt;=1300*F637,0,1300*F637*(1-(0.1371+(1-0.1371)*0.09)*(1-I637)))),0)</f>
        <v>0</v>
      </c>
      <c r="K637" s="123" t="n">
        <f aca="false">ROUND(J637*($G$5+9.76+6.5)/100,2)*I637</f>
        <v>0</v>
      </c>
      <c r="L637" s="123" t="n">
        <f aca="false">K637+J637</f>
        <v>0</v>
      </c>
      <c r="M637" s="123" t="n">
        <f aca="false">L637*$G$6</f>
        <v>0</v>
      </c>
      <c r="W637" s="121" t="n">
        <f aca="false">IFERROR(MOD(9*MID(D637,1,1)+7*MID(D637,2,1)+3*MID(D637,3,1)+MID(D637,4,1)+9*MID(D637,5,1)+7*MID(D637,6,1)+3*MID(D637,7,1)+MID(D637,8,1)+9*MID(D637,9,1)+7*MID(D637,10,1),10),10)</f>
        <v>10</v>
      </c>
    </row>
    <row r="638" customFormat="false" ht="15.6" hidden="false" customHeight="false" outlineLevel="0" collapsed="false">
      <c r="A638" s="67" t="n">
        <v>628</v>
      </c>
      <c r="B638" s="122"/>
      <c r="C638" s="122"/>
      <c r="D638" s="69"/>
      <c r="E638" s="115"/>
      <c r="F638" s="116"/>
      <c r="G638" s="117"/>
      <c r="H638" s="118"/>
      <c r="I638" s="73" t="n">
        <v>1</v>
      </c>
      <c r="J638" s="119" t="n">
        <f aca="false">IFERROR(IF(H638*F638&gt;=1300,1300*F638*(1-(0.1371+(1-0.1371)*0.09)*(1-I638)),IF(H638&lt;=1300*F638,0,1300*F638*(1-(0.1371+(1-0.1371)*0.09)*(1-I638)))),0)</f>
        <v>0</v>
      </c>
      <c r="K638" s="123" t="n">
        <f aca="false">ROUND(J638*($G$5+9.76+6.5)/100,2)*I638</f>
        <v>0</v>
      </c>
      <c r="L638" s="123" t="n">
        <f aca="false">K638+J638</f>
        <v>0</v>
      </c>
      <c r="M638" s="123" t="n">
        <f aca="false">L638*$G$6</f>
        <v>0</v>
      </c>
      <c r="W638" s="121" t="n">
        <f aca="false">IFERROR(MOD(9*MID(D638,1,1)+7*MID(D638,2,1)+3*MID(D638,3,1)+MID(D638,4,1)+9*MID(D638,5,1)+7*MID(D638,6,1)+3*MID(D638,7,1)+MID(D638,8,1)+9*MID(D638,9,1)+7*MID(D638,10,1),10),10)</f>
        <v>10</v>
      </c>
    </row>
    <row r="639" customFormat="false" ht="15.6" hidden="false" customHeight="false" outlineLevel="0" collapsed="false">
      <c r="A639" s="67" t="n">
        <v>629</v>
      </c>
      <c r="B639" s="122"/>
      <c r="C639" s="122"/>
      <c r="D639" s="69"/>
      <c r="E639" s="115"/>
      <c r="F639" s="116"/>
      <c r="G639" s="117"/>
      <c r="H639" s="118"/>
      <c r="I639" s="73" t="n">
        <v>1</v>
      </c>
      <c r="J639" s="119" t="n">
        <f aca="false">IFERROR(IF(H639*F639&gt;=1300,1300*F639*(1-(0.1371+(1-0.1371)*0.09)*(1-I639)),IF(H639&lt;=1300*F639,0,1300*F639*(1-(0.1371+(1-0.1371)*0.09)*(1-I639)))),0)</f>
        <v>0</v>
      </c>
      <c r="K639" s="123" t="n">
        <f aca="false">ROUND(J639*($G$5+9.76+6.5)/100,2)*I639</f>
        <v>0</v>
      </c>
      <c r="L639" s="123" t="n">
        <f aca="false">K639+J639</f>
        <v>0</v>
      </c>
      <c r="M639" s="123" t="n">
        <f aca="false">L639*$G$6</f>
        <v>0</v>
      </c>
      <c r="W639" s="121" t="n">
        <f aca="false">IFERROR(MOD(9*MID(D639,1,1)+7*MID(D639,2,1)+3*MID(D639,3,1)+MID(D639,4,1)+9*MID(D639,5,1)+7*MID(D639,6,1)+3*MID(D639,7,1)+MID(D639,8,1)+9*MID(D639,9,1)+7*MID(D639,10,1),10),10)</f>
        <v>10</v>
      </c>
    </row>
    <row r="640" customFormat="false" ht="15.6" hidden="false" customHeight="false" outlineLevel="0" collapsed="false">
      <c r="A640" s="67" t="n">
        <v>630</v>
      </c>
      <c r="B640" s="122"/>
      <c r="C640" s="122"/>
      <c r="D640" s="69"/>
      <c r="E640" s="115"/>
      <c r="F640" s="116"/>
      <c r="G640" s="117"/>
      <c r="H640" s="118"/>
      <c r="I640" s="73" t="n">
        <v>1</v>
      </c>
      <c r="J640" s="119" t="n">
        <f aca="false">IFERROR(IF(H640*F640&gt;=1300,1300*F640*(1-(0.1371+(1-0.1371)*0.09)*(1-I640)),IF(H640&lt;=1300*F640,0,1300*F640*(1-(0.1371+(1-0.1371)*0.09)*(1-I640)))),0)</f>
        <v>0</v>
      </c>
      <c r="K640" s="123" t="n">
        <f aca="false">ROUND(J640*($G$5+9.76+6.5)/100,2)*I640</f>
        <v>0</v>
      </c>
      <c r="L640" s="123" t="n">
        <f aca="false">K640+J640</f>
        <v>0</v>
      </c>
      <c r="M640" s="123" t="n">
        <f aca="false">L640*$G$6</f>
        <v>0</v>
      </c>
      <c r="W640" s="121" t="n">
        <f aca="false">IFERROR(MOD(9*MID(D640,1,1)+7*MID(D640,2,1)+3*MID(D640,3,1)+MID(D640,4,1)+9*MID(D640,5,1)+7*MID(D640,6,1)+3*MID(D640,7,1)+MID(D640,8,1)+9*MID(D640,9,1)+7*MID(D640,10,1),10),10)</f>
        <v>10</v>
      </c>
    </row>
    <row r="641" customFormat="false" ht="15.6" hidden="false" customHeight="false" outlineLevel="0" collapsed="false">
      <c r="A641" s="67" t="n">
        <v>631</v>
      </c>
      <c r="B641" s="122"/>
      <c r="C641" s="122"/>
      <c r="D641" s="69"/>
      <c r="E641" s="115"/>
      <c r="F641" s="116"/>
      <c r="G641" s="117"/>
      <c r="H641" s="118"/>
      <c r="I641" s="73" t="n">
        <v>1</v>
      </c>
      <c r="J641" s="119" t="n">
        <f aca="false">IFERROR(IF(H641*F641&gt;=1300,1300*F641*(1-(0.1371+(1-0.1371)*0.09)*(1-I641)),IF(H641&lt;=1300*F641,0,1300*F641*(1-(0.1371+(1-0.1371)*0.09)*(1-I641)))),0)</f>
        <v>0</v>
      </c>
      <c r="K641" s="123" t="n">
        <f aca="false">ROUND(J641*($G$5+9.76+6.5)/100,2)*I641</f>
        <v>0</v>
      </c>
      <c r="L641" s="123" t="n">
        <f aca="false">K641+J641</f>
        <v>0</v>
      </c>
      <c r="M641" s="123" t="n">
        <f aca="false">L641*$G$6</f>
        <v>0</v>
      </c>
      <c r="W641" s="121" t="n">
        <f aca="false">IFERROR(MOD(9*MID(D641,1,1)+7*MID(D641,2,1)+3*MID(D641,3,1)+MID(D641,4,1)+9*MID(D641,5,1)+7*MID(D641,6,1)+3*MID(D641,7,1)+MID(D641,8,1)+9*MID(D641,9,1)+7*MID(D641,10,1),10),10)</f>
        <v>10</v>
      </c>
    </row>
    <row r="642" customFormat="false" ht="15.6" hidden="false" customHeight="false" outlineLevel="0" collapsed="false">
      <c r="A642" s="67" t="n">
        <v>632</v>
      </c>
      <c r="B642" s="122"/>
      <c r="C642" s="122"/>
      <c r="D642" s="69"/>
      <c r="E642" s="115"/>
      <c r="F642" s="116"/>
      <c r="G642" s="117"/>
      <c r="H642" s="118"/>
      <c r="I642" s="73" t="n">
        <v>1</v>
      </c>
      <c r="J642" s="119" t="n">
        <f aca="false">IFERROR(IF(H642*F642&gt;=1300,1300*F642*(1-(0.1371+(1-0.1371)*0.09)*(1-I642)),IF(H642&lt;=1300*F642,0,1300*F642*(1-(0.1371+(1-0.1371)*0.09)*(1-I642)))),0)</f>
        <v>0</v>
      </c>
      <c r="K642" s="123" t="n">
        <f aca="false">ROUND(J642*($G$5+9.76+6.5)/100,2)*I642</f>
        <v>0</v>
      </c>
      <c r="L642" s="123" t="n">
        <f aca="false">K642+J642</f>
        <v>0</v>
      </c>
      <c r="M642" s="123" t="n">
        <f aca="false">L642*$G$6</f>
        <v>0</v>
      </c>
      <c r="W642" s="121" t="n">
        <f aca="false">IFERROR(MOD(9*MID(D642,1,1)+7*MID(D642,2,1)+3*MID(D642,3,1)+MID(D642,4,1)+9*MID(D642,5,1)+7*MID(D642,6,1)+3*MID(D642,7,1)+MID(D642,8,1)+9*MID(D642,9,1)+7*MID(D642,10,1),10),10)</f>
        <v>10</v>
      </c>
    </row>
    <row r="643" customFormat="false" ht="15.6" hidden="false" customHeight="false" outlineLevel="0" collapsed="false">
      <c r="A643" s="67" t="n">
        <v>633</v>
      </c>
      <c r="B643" s="122"/>
      <c r="C643" s="122"/>
      <c r="D643" s="69"/>
      <c r="E643" s="115"/>
      <c r="F643" s="116"/>
      <c r="G643" s="117"/>
      <c r="H643" s="118"/>
      <c r="I643" s="73" t="n">
        <v>1</v>
      </c>
      <c r="J643" s="119" t="n">
        <f aca="false">IFERROR(IF(H643*F643&gt;=1300,1300*F643*(1-(0.1371+(1-0.1371)*0.09)*(1-I643)),IF(H643&lt;=1300*F643,0,1300*F643*(1-(0.1371+(1-0.1371)*0.09)*(1-I643)))),0)</f>
        <v>0</v>
      </c>
      <c r="K643" s="123" t="n">
        <f aca="false">ROUND(J643*($G$5+9.76+6.5)/100,2)*I643</f>
        <v>0</v>
      </c>
      <c r="L643" s="123" t="n">
        <f aca="false">K643+J643</f>
        <v>0</v>
      </c>
      <c r="M643" s="123" t="n">
        <f aca="false">L643*$G$6</f>
        <v>0</v>
      </c>
      <c r="W643" s="121" t="n">
        <f aca="false">IFERROR(MOD(9*MID(D643,1,1)+7*MID(D643,2,1)+3*MID(D643,3,1)+MID(D643,4,1)+9*MID(D643,5,1)+7*MID(D643,6,1)+3*MID(D643,7,1)+MID(D643,8,1)+9*MID(D643,9,1)+7*MID(D643,10,1),10),10)</f>
        <v>10</v>
      </c>
    </row>
    <row r="644" customFormat="false" ht="15.6" hidden="false" customHeight="false" outlineLevel="0" collapsed="false">
      <c r="A644" s="67" t="n">
        <v>634</v>
      </c>
      <c r="B644" s="122"/>
      <c r="C644" s="122"/>
      <c r="D644" s="69"/>
      <c r="E644" s="115"/>
      <c r="F644" s="116"/>
      <c r="G644" s="117"/>
      <c r="H644" s="118"/>
      <c r="I644" s="73" t="n">
        <v>1</v>
      </c>
      <c r="J644" s="119" t="n">
        <f aca="false">IFERROR(IF(H644*F644&gt;=1300,1300*F644*(1-(0.1371+(1-0.1371)*0.09)*(1-I644)),IF(H644&lt;=1300*F644,0,1300*F644*(1-(0.1371+(1-0.1371)*0.09)*(1-I644)))),0)</f>
        <v>0</v>
      </c>
      <c r="K644" s="123" t="n">
        <f aca="false">ROUND(J644*($G$5+9.76+6.5)/100,2)*I644</f>
        <v>0</v>
      </c>
      <c r="L644" s="123" t="n">
        <f aca="false">K644+J644</f>
        <v>0</v>
      </c>
      <c r="M644" s="123" t="n">
        <f aca="false">L644*$G$6</f>
        <v>0</v>
      </c>
      <c r="W644" s="121" t="n">
        <f aca="false">IFERROR(MOD(9*MID(D644,1,1)+7*MID(D644,2,1)+3*MID(D644,3,1)+MID(D644,4,1)+9*MID(D644,5,1)+7*MID(D644,6,1)+3*MID(D644,7,1)+MID(D644,8,1)+9*MID(D644,9,1)+7*MID(D644,10,1),10),10)</f>
        <v>10</v>
      </c>
    </row>
    <row r="645" customFormat="false" ht="15.6" hidden="false" customHeight="false" outlineLevel="0" collapsed="false">
      <c r="A645" s="67" t="n">
        <v>635</v>
      </c>
      <c r="B645" s="122"/>
      <c r="C645" s="122"/>
      <c r="D645" s="69"/>
      <c r="E645" s="115"/>
      <c r="F645" s="116"/>
      <c r="G645" s="117"/>
      <c r="H645" s="118"/>
      <c r="I645" s="73" t="n">
        <v>1</v>
      </c>
      <c r="J645" s="119" t="n">
        <f aca="false">IFERROR(IF(H645*F645&gt;=1300,1300*F645*(1-(0.1371+(1-0.1371)*0.09)*(1-I645)),IF(H645&lt;=1300*F645,0,1300*F645*(1-(0.1371+(1-0.1371)*0.09)*(1-I645)))),0)</f>
        <v>0</v>
      </c>
      <c r="K645" s="123" t="n">
        <f aca="false">ROUND(J645*($G$5+9.76+6.5)/100,2)*I645</f>
        <v>0</v>
      </c>
      <c r="L645" s="123" t="n">
        <f aca="false">K645+J645</f>
        <v>0</v>
      </c>
      <c r="M645" s="123" t="n">
        <f aca="false">L645*$G$6</f>
        <v>0</v>
      </c>
      <c r="W645" s="121" t="n">
        <f aca="false">IFERROR(MOD(9*MID(D645,1,1)+7*MID(D645,2,1)+3*MID(D645,3,1)+MID(D645,4,1)+9*MID(D645,5,1)+7*MID(D645,6,1)+3*MID(D645,7,1)+MID(D645,8,1)+9*MID(D645,9,1)+7*MID(D645,10,1),10),10)</f>
        <v>10</v>
      </c>
    </row>
    <row r="646" customFormat="false" ht="15.6" hidden="false" customHeight="false" outlineLevel="0" collapsed="false">
      <c r="A646" s="67" t="n">
        <v>636</v>
      </c>
      <c r="B646" s="122"/>
      <c r="C646" s="122"/>
      <c r="D646" s="69"/>
      <c r="E646" s="115"/>
      <c r="F646" s="116"/>
      <c r="G646" s="117"/>
      <c r="H646" s="118"/>
      <c r="I646" s="73" t="n">
        <v>1</v>
      </c>
      <c r="J646" s="119" t="n">
        <f aca="false">IFERROR(IF(H646*F646&gt;=1300,1300*F646*(1-(0.1371+(1-0.1371)*0.09)*(1-I646)),IF(H646&lt;=1300*F646,0,1300*F646*(1-(0.1371+(1-0.1371)*0.09)*(1-I646)))),0)</f>
        <v>0</v>
      </c>
      <c r="K646" s="123" t="n">
        <f aca="false">ROUND(J646*($G$5+9.76+6.5)/100,2)*I646</f>
        <v>0</v>
      </c>
      <c r="L646" s="123" t="n">
        <f aca="false">K646+J646</f>
        <v>0</v>
      </c>
      <c r="M646" s="123" t="n">
        <f aca="false">L646*$G$6</f>
        <v>0</v>
      </c>
      <c r="W646" s="121" t="n">
        <f aca="false">IFERROR(MOD(9*MID(D646,1,1)+7*MID(D646,2,1)+3*MID(D646,3,1)+MID(D646,4,1)+9*MID(D646,5,1)+7*MID(D646,6,1)+3*MID(D646,7,1)+MID(D646,8,1)+9*MID(D646,9,1)+7*MID(D646,10,1),10),10)</f>
        <v>10</v>
      </c>
    </row>
    <row r="647" customFormat="false" ht="15.6" hidden="false" customHeight="false" outlineLevel="0" collapsed="false">
      <c r="A647" s="67" t="n">
        <v>637</v>
      </c>
      <c r="B647" s="122"/>
      <c r="C647" s="122"/>
      <c r="D647" s="69"/>
      <c r="E647" s="115"/>
      <c r="F647" s="116"/>
      <c r="G647" s="117"/>
      <c r="H647" s="118"/>
      <c r="I647" s="73" t="n">
        <v>1</v>
      </c>
      <c r="J647" s="119" t="n">
        <f aca="false">IFERROR(IF(H647*F647&gt;=1300,1300*F647*(1-(0.1371+(1-0.1371)*0.09)*(1-I647)),IF(H647&lt;=1300*F647,0,1300*F647*(1-(0.1371+(1-0.1371)*0.09)*(1-I647)))),0)</f>
        <v>0</v>
      </c>
      <c r="K647" s="123" t="n">
        <f aca="false">ROUND(J647*($G$5+9.76+6.5)/100,2)*I647</f>
        <v>0</v>
      </c>
      <c r="L647" s="123" t="n">
        <f aca="false">K647+J647</f>
        <v>0</v>
      </c>
      <c r="M647" s="123" t="n">
        <f aca="false">L647*$G$6</f>
        <v>0</v>
      </c>
      <c r="W647" s="121" t="n">
        <f aca="false">IFERROR(MOD(9*MID(D647,1,1)+7*MID(D647,2,1)+3*MID(D647,3,1)+MID(D647,4,1)+9*MID(D647,5,1)+7*MID(D647,6,1)+3*MID(D647,7,1)+MID(D647,8,1)+9*MID(D647,9,1)+7*MID(D647,10,1),10),10)</f>
        <v>10</v>
      </c>
    </row>
    <row r="648" customFormat="false" ht="15.6" hidden="false" customHeight="false" outlineLevel="0" collapsed="false">
      <c r="A648" s="67" t="n">
        <v>638</v>
      </c>
      <c r="B648" s="122"/>
      <c r="C648" s="122"/>
      <c r="D648" s="69"/>
      <c r="E648" s="115"/>
      <c r="F648" s="116"/>
      <c r="G648" s="117"/>
      <c r="H648" s="118"/>
      <c r="I648" s="73" t="n">
        <v>1</v>
      </c>
      <c r="J648" s="119" t="n">
        <f aca="false">IFERROR(IF(H648*F648&gt;=1300,1300*F648*(1-(0.1371+(1-0.1371)*0.09)*(1-I648)),IF(H648&lt;=1300*F648,0,1300*F648*(1-(0.1371+(1-0.1371)*0.09)*(1-I648)))),0)</f>
        <v>0</v>
      </c>
      <c r="K648" s="123" t="n">
        <f aca="false">ROUND(J648*($G$5+9.76+6.5)/100,2)*I648</f>
        <v>0</v>
      </c>
      <c r="L648" s="123" t="n">
        <f aca="false">K648+J648</f>
        <v>0</v>
      </c>
      <c r="M648" s="123" t="n">
        <f aca="false">L648*$G$6</f>
        <v>0</v>
      </c>
      <c r="W648" s="121" t="n">
        <f aca="false">IFERROR(MOD(9*MID(D648,1,1)+7*MID(D648,2,1)+3*MID(D648,3,1)+MID(D648,4,1)+9*MID(D648,5,1)+7*MID(D648,6,1)+3*MID(D648,7,1)+MID(D648,8,1)+9*MID(D648,9,1)+7*MID(D648,10,1),10),10)</f>
        <v>10</v>
      </c>
    </row>
    <row r="649" customFormat="false" ht="15.6" hidden="false" customHeight="false" outlineLevel="0" collapsed="false">
      <c r="A649" s="67" t="n">
        <v>639</v>
      </c>
      <c r="B649" s="122"/>
      <c r="C649" s="122"/>
      <c r="D649" s="69"/>
      <c r="E649" s="115"/>
      <c r="F649" s="116"/>
      <c r="G649" s="117"/>
      <c r="H649" s="118"/>
      <c r="I649" s="73" t="n">
        <v>1</v>
      </c>
      <c r="J649" s="119" t="n">
        <f aca="false">IFERROR(IF(H649*F649&gt;=1300,1300*F649*(1-(0.1371+(1-0.1371)*0.09)*(1-I649)),IF(H649&lt;=1300*F649,0,1300*F649*(1-(0.1371+(1-0.1371)*0.09)*(1-I649)))),0)</f>
        <v>0</v>
      </c>
      <c r="K649" s="123" t="n">
        <f aca="false">ROUND(J649*($G$5+9.76+6.5)/100,2)*I649</f>
        <v>0</v>
      </c>
      <c r="L649" s="123" t="n">
        <f aca="false">K649+J649</f>
        <v>0</v>
      </c>
      <c r="M649" s="123" t="n">
        <f aca="false">L649*$G$6</f>
        <v>0</v>
      </c>
      <c r="W649" s="121" t="n">
        <f aca="false">IFERROR(MOD(9*MID(D649,1,1)+7*MID(D649,2,1)+3*MID(D649,3,1)+MID(D649,4,1)+9*MID(D649,5,1)+7*MID(D649,6,1)+3*MID(D649,7,1)+MID(D649,8,1)+9*MID(D649,9,1)+7*MID(D649,10,1),10),10)</f>
        <v>10</v>
      </c>
    </row>
    <row r="650" customFormat="false" ht="15.6" hidden="false" customHeight="false" outlineLevel="0" collapsed="false">
      <c r="A650" s="67" t="n">
        <v>640</v>
      </c>
      <c r="B650" s="122"/>
      <c r="C650" s="122"/>
      <c r="D650" s="69"/>
      <c r="E650" s="115"/>
      <c r="F650" s="116"/>
      <c r="G650" s="117"/>
      <c r="H650" s="118"/>
      <c r="I650" s="73" t="n">
        <v>1</v>
      </c>
      <c r="J650" s="119" t="n">
        <f aca="false">IFERROR(IF(H650*F650&gt;=1300,1300*F650*(1-(0.1371+(1-0.1371)*0.09)*(1-I650)),IF(H650&lt;=1300*F650,0,1300*F650*(1-(0.1371+(1-0.1371)*0.09)*(1-I650)))),0)</f>
        <v>0</v>
      </c>
      <c r="K650" s="123" t="n">
        <f aca="false">ROUND(J650*($G$5+9.76+6.5)/100,2)*I650</f>
        <v>0</v>
      </c>
      <c r="L650" s="123" t="n">
        <f aca="false">K650+J650</f>
        <v>0</v>
      </c>
      <c r="M650" s="123" t="n">
        <f aca="false">L650*$G$6</f>
        <v>0</v>
      </c>
      <c r="W650" s="121" t="n">
        <f aca="false">IFERROR(MOD(9*MID(D650,1,1)+7*MID(D650,2,1)+3*MID(D650,3,1)+MID(D650,4,1)+9*MID(D650,5,1)+7*MID(D650,6,1)+3*MID(D650,7,1)+MID(D650,8,1)+9*MID(D650,9,1)+7*MID(D650,10,1),10),10)</f>
        <v>10</v>
      </c>
    </row>
    <row r="651" customFormat="false" ht="15.6" hidden="false" customHeight="false" outlineLevel="0" collapsed="false">
      <c r="A651" s="67" t="n">
        <v>641</v>
      </c>
      <c r="B651" s="122"/>
      <c r="C651" s="122"/>
      <c r="D651" s="69"/>
      <c r="E651" s="115"/>
      <c r="F651" s="116"/>
      <c r="G651" s="117"/>
      <c r="H651" s="118"/>
      <c r="I651" s="73" t="n">
        <v>1</v>
      </c>
      <c r="J651" s="119" t="n">
        <f aca="false">IFERROR(IF(H651*F651&gt;=1300,1300*F651*(1-(0.1371+(1-0.1371)*0.09)*(1-I651)),IF(H651&lt;=1300*F651,0,1300*F651*(1-(0.1371+(1-0.1371)*0.09)*(1-I651)))),0)</f>
        <v>0</v>
      </c>
      <c r="K651" s="123" t="n">
        <f aca="false">ROUND(J651*($G$5+9.76+6.5)/100,2)*I651</f>
        <v>0</v>
      </c>
      <c r="L651" s="123" t="n">
        <f aca="false">K651+J651</f>
        <v>0</v>
      </c>
      <c r="M651" s="123" t="n">
        <f aca="false">L651*$G$6</f>
        <v>0</v>
      </c>
      <c r="W651" s="121" t="n">
        <f aca="false">IFERROR(MOD(9*MID(D651,1,1)+7*MID(D651,2,1)+3*MID(D651,3,1)+MID(D651,4,1)+9*MID(D651,5,1)+7*MID(D651,6,1)+3*MID(D651,7,1)+MID(D651,8,1)+9*MID(D651,9,1)+7*MID(D651,10,1),10),10)</f>
        <v>10</v>
      </c>
    </row>
    <row r="652" customFormat="false" ht="15.6" hidden="false" customHeight="false" outlineLevel="0" collapsed="false">
      <c r="A652" s="67" t="n">
        <v>642</v>
      </c>
      <c r="B652" s="122"/>
      <c r="C652" s="122"/>
      <c r="D652" s="69"/>
      <c r="E652" s="115"/>
      <c r="F652" s="116"/>
      <c r="G652" s="117"/>
      <c r="H652" s="118"/>
      <c r="I652" s="73" t="n">
        <v>1</v>
      </c>
      <c r="J652" s="119" t="n">
        <f aca="false">IFERROR(IF(H652*F652&gt;=1300,1300*F652*(1-(0.1371+(1-0.1371)*0.09)*(1-I652)),IF(H652&lt;=1300*F652,0,1300*F652*(1-(0.1371+(1-0.1371)*0.09)*(1-I652)))),0)</f>
        <v>0</v>
      </c>
      <c r="K652" s="123" t="n">
        <f aca="false">ROUND(J652*($G$5+9.76+6.5)/100,2)*I652</f>
        <v>0</v>
      </c>
      <c r="L652" s="123" t="n">
        <f aca="false">K652+J652</f>
        <v>0</v>
      </c>
      <c r="M652" s="123" t="n">
        <f aca="false">L652*$G$6</f>
        <v>0</v>
      </c>
      <c r="W652" s="121" t="n">
        <f aca="false">IFERROR(MOD(9*MID(D652,1,1)+7*MID(D652,2,1)+3*MID(D652,3,1)+MID(D652,4,1)+9*MID(D652,5,1)+7*MID(D652,6,1)+3*MID(D652,7,1)+MID(D652,8,1)+9*MID(D652,9,1)+7*MID(D652,10,1),10),10)</f>
        <v>10</v>
      </c>
    </row>
    <row r="653" customFormat="false" ht="15.6" hidden="false" customHeight="false" outlineLevel="0" collapsed="false">
      <c r="A653" s="67" t="n">
        <v>643</v>
      </c>
      <c r="B653" s="122"/>
      <c r="C653" s="122"/>
      <c r="D653" s="69"/>
      <c r="E653" s="115"/>
      <c r="F653" s="116"/>
      <c r="G653" s="117"/>
      <c r="H653" s="118"/>
      <c r="I653" s="73" t="n">
        <v>1</v>
      </c>
      <c r="J653" s="119" t="n">
        <f aca="false">IFERROR(IF(H653*F653&gt;=1300,1300*F653*(1-(0.1371+(1-0.1371)*0.09)*(1-I653)),IF(H653&lt;=1300*F653,0,1300*F653*(1-(0.1371+(1-0.1371)*0.09)*(1-I653)))),0)</f>
        <v>0</v>
      </c>
      <c r="K653" s="123" t="n">
        <f aca="false">ROUND(J653*($G$5+9.76+6.5)/100,2)*I653</f>
        <v>0</v>
      </c>
      <c r="L653" s="123" t="n">
        <f aca="false">K653+J653</f>
        <v>0</v>
      </c>
      <c r="M653" s="123" t="n">
        <f aca="false">L653*$G$6</f>
        <v>0</v>
      </c>
      <c r="W653" s="121" t="n">
        <f aca="false">IFERROR(MOD(9*MID(D653,1,1)+7*MID(D653,2,1)+3*MID(D653,3,1)+MID(D653,4,1)+9*MID(D653,5,1)+7*MID(D653,6,1)+3*MID(D653,7,1)+MID(D653,8,1)+9*MID(D653,9,1)+7*MID(D653,10,1),10),10)</f>
        <v>10</v>
      </c>
    </row>
    <row r="654" customFormat="false" ht="15.6" hidden="false" customHeight="false" outlineLevel="0" collapsed="false">
      <c r="A654" s="67" t="n">
        <v>644</v>
      </c>
      <c r="B654" s="122"/>
      <c r="C654" s="122"/>
      <c r="D654" s="69"/>
      <c r="E654" s="115"/>
      <c r="F654" s="116"/>
      <c r="G654" s="117"/>
      <c r="H654" s="118"/>
      <c r="I654" s="73" t="n">
        <v>1</v>
      </c>
      <c r="J654" s="119" t="n">
        <f aca="false">IFERROR(IF(H654*F654&gt;=1300,1300*F654*(1-(0.1371+(1-0.1371)*0.09)*(1-I654)),IF(H654&lt;=1300*F654,0,1300*F654*(1-(0.1371+(1-0.1371)*0.09)*(1-I654)))),0)</f>
        <v>0</v>
      </c>
      <c r="K654" s="123" t="n">
        <f aca="false">ROUND(J654*($G$5+9.76+6.5)/100,2)*I654</f>
        <v>0</v>
      </c>
      <c r="L654" s="123" t="n">
        <f aca="false">K654+J654</f>
        <v>0</v>
      </c>
      <c r="M654" s="123" t="n">
        <f aca="false">L654*$G$6</f>
        <v>0</v>
      </c>
      <c r="W654" s="121" t="n">
        <f aca="false">IFERROR(MOD(9*MID(D654,1,1)+7*MID(D654,2,1)+3*MID(D654,3,1)+MID(D654,4,1)+9*MID(D654,5,1)+7*MID(D654,6,1)+3*MID(D654,7,1)+MID(D654,8,1)+9*MID(D654,9,1)+7*MID(D654,10,1),10),10)</f>
        <v>10</v>
      </c>
    </row>
    <row r="655" customFormat="false" ht="15.6" hidden="false" customHeight="false" outlineLevel="0" collapsed="false">
      <c r="A655" s="67" t="n">
        <v>645</v>
      </c>
      <c r="B655" s="122"/>
      <c r="C655" s="122"/>
      <c r="D655" s="69"/>
      <c r="E655" s="115"/>
      <c r="F655" s="116"/>
      <c r="G655" s="117"/>
      <c r="H655" s="118"/>
      <c r="I655" s="73" t="n">
        <v>1</v>
      </c>
      <c r="J655" s="119" t="n">
        <f aca="false">IFERROR(IF(H655*F655&gt;=1300,1300*F655*(1-(0.1371+(1-0.1371)*0.09)*(1-I655)),IF(H655&lt;=1300*F655,0,1300*F655*(1-(0.1371+(1-0.1371)*0.09)*(1-I655)))),0)</f>
        <v>0</v>
      </c>
      <c r="K655" s="123" t="n">
        <f aca="false">ROUND(J655*($G$5+9.76+6.5)/100,2)*I655</f>
        <v>0</v>
      </c>
      <c r="L655" s="123" t="n">
        <f aca="false">K655+J655</f>
        <v>0</v>
      </c>
      <c r="M655" s="123" t="n">
        <f aca="false">L655*$G$6</f>
        <v>0</v>
      </c>
      <c r="W655" s="121" t="n">
        <f aca="false">IFERROR(MOD(9*MID(D655,1,1)+7*MID(D655,2,1)+3*MID(D655,3,1)+MID(D655,4,1)+9*MID(D655,5,1)+7*MID(D655,6,1)+3*MID(D655,7,1)+MID(D655,8,1)+9*MID(D655,9,1)+7*MID(D655,10,1),10),10)</f>
        <v>10</v>
      </c>
    </row>
    <row r="656" customFormat="false" ht="15.6" hidden="false" customHeight="false" outlineLevel="0" collapsed="false">
      <c r="A656" s="67" t="n">
        <v>646</v>
      </c>
      <c r="B656" s="122"/>
      <c r="C656" s="122"/>
      <c r="D656" s="69"/>
      <c r="E656" s="115"/>
      <c r="F656" s="116"/>
      <c r="G656" s="117"/>
      <c r="H656" s="118"/>
      <c r="I656" s="73" t="n">
        <v>1</v>
      </c>
      <c r="J656" s="119" t="n">
        <f aca="false">IFERROR(IF(H656*F656&gt;=1300,1300*F656*(1-(0.1371+(1-0.1371)*0.09)*(1-I656)),IF(H656&lt;=1300*F656,0,1300*F656*(1-(0.1371+(1-0.1371)*0.09)*(1-I656)))),0)</f>
        <v>0</v>
      </c>
      <c r="K656" s="123" t="n">
        <f aca="false">ROUND(J656*($G$5+9.76+6.5)/100,2)*I656</f>
        <v>0</v>
      </c>
      <c r="L656" s="123" t="n">
        <f aca="false">K656+J656</f>
        <v>0</v>
      </c>
      <c r="M656" s="123" t="n">
        <f aca="false">L656*$G$6</f>
        <v>0</v>
      </c>
      <c r="W656" s="121" t="n">
        <f aca="false">IFERROR(MOD(9*MID(D656,1,1)+7*MID(D656,2,1)+3*MID(D656,3,1)+MID(D656,4,1)+9*MID(D656,5,1)+7*MID(D656,6,1)+3*MID(D656,7,1)+MID(D656,8,1)+9*MID(D656,9,1)+7*MID(D656,10,1),10),10)</f>
        <v>10</v>
      </c>
    </row>
    <row r="657" customFormat="false" ht="15.6" hidden="false" customHeight="false" outlineLevel="0" collapsed="false">
      <c r="A657" s="67" t="n">
        <v>647</v>
      </c>
      <c r="B657" s="122"/>
      <c r="C657" s="122"/>
      <c r="D657" s="69"/>
      <c r="E657" s="115"/>
      <c r="F657" s="116"/>
      <c r="G657" s="117"/>
      <c r="H657" s="118"/>
      <c r="I657" s="73" t="n">
        <v>1</v>
      </c>
      <c r="J657" s="119" t="n">
        <f aca="false">IFERROR(IF(H657*F657&gt;=1300,1300*F657*(1-(0.1371+(1-0.1371)*0.09)*(1-I657)),IF(H657&lt;=1300*F657,0,1300*F657*(1-(0.1371+(1-0.1371)*0.09)*(1-I657)))),0)</f>
        <v>0</v>
      </c>
      <c r="K657" s="123" t="n">
        <f aca="false">ROUND(J657*($G$5+9.76+6.5)/100,2)*I657</f>
        <v>0</v>
      </c>
      <c r="L657" s="123" t="n">
        <f aca="false">K657+J657</f>
        <v>0</v>
      </c>
      <c r="M657" s="123" t="n">
        <f aca="false">L657*$G$6</f>
        <v>0</v>
      </c>
      <c r="W657" s="121" t="n">
        <f aca="false">IFERROR(MOD(9*MID(D657,1,1)+7*MID(D657,2,1)+3*MID(D657,3,1)+MID(D657,4,1)+9*MID(D657,5,1)+7*MID(D657,6,1)+3*MID(D657,7,1)+MID(D657,8,1)+9*MID(D657,9,1)+7*MID(D657,10,1),10),10)</f>
        <v>10</v>
      </c>
    </row>
    <row r="658" customFormat="false" ht="15.6" hidden="false" customHeight="false" outlineLevel="0" collapsed="false">
      <c r="A658" s="67" t="n">
        <v>648</v>
      </c>
      <c r="B658" s="122"/>
      <c r="C658" s="122"/>
      <c r="D658" s="69"/>
      <c r="E658" s="115"/>
      <c r="F658" s="116"/>
      <c r="G658" s="117"/>
      <c r="H658" s="118"/>
      <c r="I658" s="73" t="n">
        <v>1</v>
      </c>
      <c r="J658" s="119" t="n">
        <f aca="false">IFERROR(IF(H658*F658&gt;=1300,1300*F658*(1-(0.1371+(1-0.1371)*0.09)*(1-I658)),IF(H658&lt;=1300*F658,0,1300*F658*(1-(0.1371+(1-0.1371)*0.09)*(1-I658)))),0)</f>
        <v>0</v>
      </c>
      <c r="K658" s="123" t="n">
        <f aca="false">ROUND(J658*($G$5+9.76+6.5)/100,2)*I658</f>
        <v>0</v>
      </c>
      <c r="L658" s="123" t="n">
        <f aca="false">K658+J658</f>
        <v>0</v>
      </c>
      <c r="M658" s="123" t="n">
        <f aca="false">L658*$G$6</f>
        <v>0</v>
      </c>
      <c r="W658" s="121" t="n">
        <f aca="false">IFERROR(MOD(9*MID(D658,1,1)+7*MID(D658,2,1)+3*MID(D658,3,1)+MID(D658,4,1)+9*MID(D658,5,1)+7*MID(D658,6,1)+3*MID(D658,7,1)+MID(D658,8,1)+9*MID(D658,9,1)+7*MID(D658,10,1),10),10)</f>
        <v>10</v>
      </c>
    </row>
    <row r="659" customFormat="false" ht="15.6" hidden="false" customHeight="false" outlineLevel="0" collapsed="false">
      <c r="A659" s="67" t="n">
        <v>649</v>
      </c>
      <c r="B659" s="122"/>
      <c r="C659" s="122"/>
      <c r="D659" s="69"/>
      <c r="E659" s="115"/>
      <c r="F659" s="116"/>
      <c r="G659" s="117"/>
      <c r="H659" s="118"/>
      <c r="I659" s="73" t="n">
        <v>1</v>
      </c>
      <c r="J659" s="119" t="n">
        <f aca="false">IFERROR(IF(H659*F659&gt;=1300,1300*F659*(1-(0.1371+(1-0.1371)*0.09)*(1-I659)),IF(H659&lt;=1300*F659,0,1300*F659*(1-(0.1371+(1-0.1371)*0.09)*(1-I659)))),0)</f>
        <v>0</v>
      </c>
      <c r="K659" s="123" t="n">
        <f aca="false">ROUND(J659*($G$5+9.76+6.5)/100,2)*I659</f>
        <v>0</v>
      </c>
      <c r="L659" s="123" t="n">
        <f aca="false">K659+J659</f>
        <v>0</v>
      </c>
      <c r="M659" s="123" t="n">
        <f aca="false">L659*$G$6</f>
        <v>0</v>
      </c>
      <c r="W659" s="121" t="n">
        <f aca="false">IFERROR(MOD(9*MID(D659,1,1)+7*MID(D659,2,1)+3*MID(D659,3,1)+MID(D659,4,1)+9*MID(D659,5,1)+7*MID(D659,6,1)+3*MID(D659,7,1)+MID(D659,8,1)+9*MID(D659,9,1)+7*MID(D659,10,1),10),10)</f>
        <v>10</v>
      </c>
    </row>
    <row r="660" customFormat="false" ht="15.6" hidden="false" customHeight="false" outlineLevel="0" collapsed="false">
      <c r="A660" s="67" t="n">
        <v>650</v>
      </c>
      <c r="B660" s="122"/>
      <c r="C660" s="122"/>
      <c r="D660" s="69"/>
      <c r="E660" s="115"/>
      <c r="F660" s="116"/>
      <c r="G660" s="117"/>
      <c r="H660" s="118"/>
      <c r="I660" s="73" t="n">
        <v>1</v>
      </c>
      <c r="J660" s="119" t="n">
        <f aca="false">IFERROR(IF(H660*F660&gt;=1300,1300*F660*(1-(0.1371+(1-0.1371)*0.09)*(1-I660)),IF(H660&lt;=1300*F660,0,1300*F660*(1-(0.1371+(1-0.1371)*0.09)*(1-I660)))),0)</f>
        <v>0</v>
      </c>
      <c r="K660" s="123" t="n">
        <f aca="false">ROUND(J660*($G$5+9.76+6.5)/100,2)*I660</f>
        <v>0</v>
      </c>
      <c r="L660" s="123" t="n">
        <f aca="false">K660+J660</f>
        <v>0</v>
      </c>
      <c r="M660" s="123" t="n">
        <f aca="false">L660*$G$6</f>
        <v>0</v>
      </c>
      <c r="W660" s="121" t="n">
        <f aca="false">IFERROR(MOD(9*MID(D660,1,1)+7*MID(D660,2,1)+3*MID(D660,3,1)+MID(D660,4,1)+9*MID(D660,5,1)+7*MID(D660,6,1)+3*MID(D660,7,1)+MID(D660,8,1)+9*MID(D660,9,1)+7*MID(D660,10,1),10),10)</f>
        <v>10</v>
      </c>
    </row>
    <row r="661" customFormat="false" ht="15.6" hidden="false" customHeight="false" outlineLevel="0" collapsed="false">
      <c r="A661" s="67" t="n">
        <v>651</v>
      </c>
      <c r="B661" s="122"/>
      <c r="C661" s="122"/>
      <c r="D661" s="69"/>
      <c r="E661" s="115"/>
      <c r="F661" s="116"/>
      <c r="G661" s="117"/>
      <c r="H661" s="118"/>
      <c r="I661" s="73" t="n">
        <v>1</v>
      </c>
      <c r="J661" s="119" t="n">
        <f aca="false">IFERROR(IF(H661*F661&gt;=1300,1300*F661*(1-(0.1371+(1-0.1371)*0.09)*(1-I661)),IF(H661&lt;=1300*F661,0,1300*F661*(1-(0.1371+(1-0.1371)*0.09)*(1-I661)))),0)</f>
        <v>0</v>
      </c>
      <c r="K661" s="123" t="n">
        <f aca="false">ROUND(J661*($G$5+9.76+6.5)/100,2)*I661</f>
        <v>0</v>
      </c>
      <c r="L661" s="123" t="n">
        <f aca="false">K661+J661</f>
        <v>0</v>
      </c>
      <c r="M661" s="123" t="n">
        <f aca="false">L661*$G$6</f>
        <v>0</v>
      </c>
      <c r="W661" s="121" t="n">
        <f aca="false">IFERROR(MOD(9*MID(D661,1,1)+7*MID(D661,2,1)+3*MID(D661,3,1)+MID(D661,4,1)+9*MID(D661,5,1)+7*MID(D661,6,1)+3*MID(D661,7,1)+MID(D661,8,1)+9*MID(D661,9,1)+7*MID(D661,10,1),10),10)</f>
        <v>10</v>
      </c>
    </row>
    <row r="662" customFormat="false" ht="15.6" hidden="false" customHeight="false" outlineLevel="0" collapsed="false">
      <c r="A662" s="67" t="n">
        <v>652</v>
      </c>
      <c r="B662" s="122"/>
      <c r="C662" s="122"/>
      <c r="D662" s="69"/>
      <c r="E662" s="115"/>
      <c r="F662" s="116"/>
      <c r="G662" s="117"/>
      <c r="H662" s="118"/>
      <c r="I662" s="73" t="n">
        <v>1</v>
      </c>
      <c r="J662" s="119" t="n">
        <f aca="false">IFERROR(IF(H662*F662&gt;=1300,1300*F662*(1-(0.1371+(1-0.1371)*0.09)*(1-I662)),IF(H662&lt;=1300*F662,0,1300*F662*(1-(0.1371+(1-0.1371)*0.09)*(1-I662)))),0)</f>
        <v>0</v>
      </c>
      <c r="K662" s="123" t="n">
        <f aca="false">ROUND(J662*($G$5+9.76+6.5)/100,2)*I662</f>
        <v>0</v>
      </c>
      <c r="L662" s="123" t="n">
        <f aca="false">K662+J662</f>
        <v>0</v>
      </c>
      <c r="M662" s="123" t="n">
        <f aca="false">L662*$G$6</f>
        <v>0</v>
      </c>
      <c r="W662" s="121" t="n">
        <f aca="false">IFERROR(MOD(9*MID(D662,1,1)+7*MID(D662,2,1)+3*MID(D662,3,1)+MID(D662,4,1)+9*MID(D662,5,1)+7*MID(D662,6,1)+3*MID(D662,7,1)+MID(D662,8,1)+9*MID(D662,9,1)+7*MID(D662,10,1),10),10)</f>
        <v>10</v>
      </c>
    </row>
    <row r="663" customFormat="false" ht="15.6" hidden="false" customHeight="false" outlineLevel="0" collapsed="false">
      <c r="A663" s="67" t="n">
        <v>653</v>
      </c>
      <c r="B663" s="122"/>
      <c r="C663" s="122"/>
      <c r="D663" s="69"/>
      <c r="E663" s="115"/>
      <c r="F663" s="116"/>
      <c r="G663" s="117"/>
      <c r="H663" s="118"/>
      <c r="I663" s="73" t="n">
        <v>1</v>
      </c>
      <c r="J663" s="119" t="n">
        <f aca="false">IFERROR(IF(H663*F663&gt;=1300,1300*F663*(1-(0.1371+(1-0.1371)*0.09)*(1-I663)),IF(H663&lt;=1300*F663,0,1300*F663*(1-(0.1371+(1-0.1371)*0.09)*(1-I663)))),0)</f>
        <v>0</v>
      </c>
      <c r="K663" s="123" t="n">
        <f aca="false">ROUND(J663*($G$5+9.76+6.5)/100,2)*I663</f>
        <v>0</v>
      </c>
      <c r="L663" s="123" t="n">
        <f aca="false">K663+J663</f>
        <v>0</v>
      </c>
      <c r="M663" s="123" t="n">
        <f aca="false">L663*$G$6</f>
        <v>0</v>
      </c>
      <c r="W663" s="121" t="n">
        <f aca="false">IFERROR(MOD(9*MID(D663,1,1)+7*MID(D663,2,1)+3*MID(D663,3,1)+MID(D663,4,1)+9*MID(D663,5,1)+7*MID(D663,6,1)+3*MID(D663,7,1)+MID(D663,8,1)+9*MID(D663,9,1)+7*MID(D663,10,1),10),10)</f>
        <v>10</v>
      </c>
    </row>
    <row r="664" customFormat="false" ht="15.6" hidden="false" customHeight="false" outlineLevel="0" collapsed="false">
      <c r="A664" s="67" t="n">
        <v>654</v>
      </c>
      <c r="B664" s="122"/>
      <c r="C664" s="122"/>
      <c r="D664" s="69"/>
      <c r="E664" s="115"/>
      <c r="F664" s="116"/>
      <c r="G664" s="117"/>
      <c r="H664" s="118"/>
      <c r="I664" s="73" t="n">
        <v>1</v>
      </c>
      <c r="J664" s="119" t="n">
        <f aca="false">IFERROR(IF(H664*F664&gt;=1300,1300*F664*(1-(0.1371+(1-0.1371)*0.09)*(1-I664)),IF(H664&lt;=1300*F664,0,1300*F664*(1-(0.1371+(1-0.1371)*0.09)*(1-I664)))),0)</f>
        <v>0</v>
      </c>
      <c r="K664" s="123" t="n">
        <f aca="false">ROUND(J664*($G$5+9.76+6.5)/100,2)*I664</f>
        <v>0</v>
      </c>
      <c r="L664" s="123" t="n">
        <f aca="false">K664+J664</f>
        <v>0</v>
      </c>
      <c r="M664" s="123" t="n">
        <f aca="false">L664*$G$6</f>
        <v>0</v>
      </c>
      <c r="W664" s="121" t="n">
        <f aca="false">IFERROR(MOD(9*MID(D664,1,1)+7*MID(D664,2,1)+3*MID(D664,3,1)+MID(D664,4,1)+9*MID(D664,5,1)+7*MID(D664,6,1)+3*MID(D664,7,1)+MID(D664,8,1)+9*MID(D664,9,1)+7*MID(D664,10,1),10),10)</f>
        <v>10</v>
      </c>
    </row>
    <row r="665" customFormat="false" ht="15.6" hidden="false" customHeight="false" outlineLevel="0" collapsed="false">
      <c r="A665" s="67" t="n">
        <v>655</v>
      </c>
      <c r="B665" s="122"/>
      <c r="C665" s="122"/>
      <c r="D665" s="69"/>
      <c r="E665" s="115"/>
      <c r="F665" s="116"/>
      <c r="G665" s="117"/>
      <c r="H665" s="118"/>
      <c r="I665" s="73" t="n">
        <v>1</v>
      </c>
      <c r="J665" s="119" t="n">
        <f aca="false">IFERROR(IF(H665*F665&gt;=1300,1300*F665*(1-(0.1371+(1-0.1371)*0.09)*(1-I665)),IF(H665&lt;=1300*F665,0,1300*F665*(1-(0.1371+(1-0.1371)*0.09)*(1-I665)))),0)</f>
        <v>0</v>
      </c>
      <c r="K665" s="123" t="n">
        <f aca="false">ROUND(J665*($G$5+9.76+6.5)/100,2)*I665</f>
        <v>0</v>
      </c>
      <c r="L665" s="123" t="n">
        <f aca="false">K665+J665</f>
        <v>0</v>
      </c>
      <c r="M665" s="123" t="n">
        <f aca="false">L665*$G$6</f>
        <v>0</v>
      </c>
      <c r="W665" s="121" t="n">
        <f aca="false">IFERROR(MOD(9*MID(D665,1,1)+7*MID(D665,2,1)+3*MID(D665,3,1)+MID(D665,4,1)+9*MID(D665,5,1)+7*MID(D665,6,1)+3*MID(D665,7,1)+MID(D665,8,1)+9*MID(D665,9,1)+7*MID(D665,10,1),10),10)</f>
        <v>10</v>
      </c>
    </row>
    <row r="666" customFormat="false" ht="15.6" hidden="false" customHeight="false" outlineLevel="0" collapsed="false">
      <c r="A666" s="67" t="n">
        <v>656</v>
      </c>
      <c r="B666" s="122"/>
      <c r="C666" s="122"/>
      <c r="D666" s="69"/>
      <c r="E666" s="115"/>
      <c r="F666" s="116"/>
      <c r="G666" s="117"/>
      <c r="H666" s="118"/>
      <c r="I666" s="73" t="n">
        <v>1</v>
      </c>
      <c r="J666" s="119" t="n">
        <f aca="false">IFERROR(IF(H666*F666&gt;=1300,1300*F666*(1-(0.1371+(1-0.1371)*0.09)*(1-I666)),IF(H666&lt;=1300*F666,0,1300*F666*(1-(0.1371+(1-0.1371)*0.09)*(1-I666)))),0)</f>
        <v>0</v>
      </c>
      <c r="K666" s="123" t="n">
        <f aca="false">ROUND(J666*($G$5+9.76+6.5)/100,2)*I666</f>
        <v>0</v>
      </c>
      <c r="L666" s="123" t="n">
        <f aca="false">K666+J666</f>
        <v>0</v>
      </c>
      <c r="M666" s="123" t="n">
        <f aca="false">L666*$G$6</f>
        <v>0</v>
      </c>
      <c r="W666" s="121" t="n">
        <f aca="false">IFERROR(MOD(9*MID(D666,1,1)+7*MID(D666,2,1)+3*MID(D666,3,1)+MID(D666,4,1)+9*MID(D666,5,1)+7*MID(D666,6,1)+3*MID(D666,7,1)+MID(D666,8,1)+9*MID(D666,9,1)+7*MID(D666,10,1),10),10)</f>
        <v>10</v>
      </c>
    </row>
    <row r="667" customFormat="false" ht="15.6" hidden="false" customHeight="false" outlineLevel="0" collapsed="false">
      <c r="A667" s="67" t="n">
        <v>657</v>
      </c>
      <c r="B667" s="122"/>
      <c r="C667" s="122"/>
      <c r="D667" s="69"/>
      <c r="E667" s="115"/>
      <c r="F667" s="116"/>
      <c r="G667" s="117"/>
      <c r="H667" s="118"/>
      <c r="I667" s="73" t="n">
        <v>1</v>
      </c>
      <c r="J667" s="119" t="n">
        <f aca="false">IFERROR(IF(H667*F667&gt;=1300,1300*F667*(1-(0.1371+(1-0.1371)*0.09)*(1-I667)),IF(H667&lt;=1300*F667,0,1300*F667*(1-(0.1371+(1-0.1371)*0.09)*(1-I667)))),0)</f>
        <v>0</v>
      </c>
      <c r="K667" s="123" t="n">
        <f aca="false">ROUND(J667*($G$5+9.76+6.5)/100,2)*I667</f>
        <v>0</v>
      </c>
      <c r="L667" s="123" t="n">
        <f aca="false">K667+J667</f>
        <v>0</v>
      </c>
      <c r="M667" s="123" t="n">
        <f aca="false">L667*$G$6</f>
        <v>0</v>
      </c>
      <c r="W667" s="121" t="n">
        <f aca="false">IFERROR(MOD(9*MID(D667,1,1)+7*MID(D667,2,1)+3*MID(D667,3,1)+MID(D667,4,1)+9*MID(D667,5,1)+7*MID(D667,6,1)+3*MID(D667,7,1)+MID(D667,8,1)+9*MID(D667,9,1)+7*MID(D667,10,1),10),10)</f>
        <v>10</v>
      </c>
    </row>
    <row r="668" customFormat="false" ht="15.6" hidden="false" customHeight="false" outlineLevel="0" collapsed="false">
      <c r="A668" s="67" t="n">
        <v>658</v>
      </c>
      <c r="B668" s="122"/>
      <c r="C668" s="122"/>
      <c r="D668" s="69"/>
      <c r="E668" s="115"/>
      <c r="F668" s="116"/>
      <c r="G668" s="117"/>
      <c r="H668" s="118"/>
      <c r="I668" s="73" t="n">
        <v>1</v>
      </c>
      <c r="J668" s="119" t="n">
        <f aca="false">IFERROR(IF(H668*F668&gt;=1300,1300*F668*(1-(0.1371+(1-0.1371)*0.09)*(1-I668)),IF(H668&lt;=1300*F668,0,1300*F668*(1-(0.1371+(1-0.1371)*0.09)*(1-I668)))),0)</f>
        <v>0</v>
      </c>
      <c r="K668" s="123" t="n">
        <f aca="false">ROUND(J668*($G$5+9.76+6.5)/100,2)*I668</f>
        <v>0</v>
      </c>
      <c r="L668" s="123" t="n">
        <f aca="false">K668+J668</f>
        <v>0</v>
      </c>
      <c r="M668" s="123" t="n">
        <f aca="false">L668*$G$6</f>
        <v>0</v>
      </c>
      <c r="W668" s="121" t="n">
        <f aca="false">IFERROR(MOD(9*MID(D668,1,1)+7*MID(D668,2,1)+3*MID(D668,3,1)+MID(D668,4,1)+9*MID(D668,5,1)+7*MID(D668,6,1)+3*MID(D668,7,1)+MID(D668,8,1)+9*MID(D668,9,1)+7*MID(D668,10,1),10),10)</f>
        <v>10</v>
      </c>
    </row>
    <row r="669" customFormat="false" ht="15.6" hidden="false" customHeight="false" outlineLevel="0" collapsed="false">
      <c r="A669" s="67" t="n">
        <v>659</v>
      </c>
      <c r="B669" s="122"/>
      <c r="C669" s="122"/>
      <c r="D669" s="69"/>
      <c r="E669" s="115"/>
      <c r="F669" s="116"/>
      <c r="G669" s="117"/>
      <c r="H669" s="118"/>
      <c r="I669" s="73" t="n">
        <v>1</v>
      </c>
      <c r="J669" s="119" t="n">
        <f aca="false">IFERROR(IF(H669*F669&gt;=1300,1300*F669*(1-(0.1371+(1-0.1371)*0.09)*(1-I669)),IF(H669&lt;=1300*F669,0,1300*F669*(1-(0.1371+(1-0.1371)*0.09)*(1-I669)))),0)</f>
        <v>0</v>
      </c>
      <c r="K669" s="123" t="n">
        <f aca="false">ROUND(J669*($G$5+9.76+6.5)/100,2)*I669</f>
        <v>0</v>
      </c>
      <c r="L669" s="123" t="n">
        <f aca="false">K669+J669</f>
        <v>0</v>
      </c>
      <c r="M669" s="123" t="n">
        <f aca="false">L669*$G$6</f>
        <v>0</v>
      </c>
      <c r="W669" s="121" t="n">
        <f aca="false">IFERROR(MOD(9*MID(D669,1,1)+7*MID(D669,2,1)+3*MID(D669,3,1)+MID(D669,4,1)+9*MID(D669,5,1)+7*MID(D669,6,1)+3*MID(D669,7,1)+MID(D669,8,1)+9*MID(D669,9,1)+7*MID(D669,10,1),10),10)</f>
        <v>10</v>
      </c>
    </row>
    <row r="670" customFormat="false" ht="15.6" hidden="false" customHeight="false" outlineLevel="0" collapsed="false">
      <c r="A670" s="67" t="n">
        <v>660</v>
      </c>
      <c r="B670" s="122"/>
      <c r="C670" s="122"/>
      <c r="D670" s="69"/>
      <c r="E670" s="115"/>
      <c r="F670" s="116"/>
      <c r="G670" s="117"/>
      <c r="H670" s="118"/>
      <c r="I670" s="73" t="n">
        <v>1</v>
      </c>
      <c r="J670" s="119" t="n">
        <f aca="false">IFERROR(IF(H670*F670&gt;=1300,1300*F670*(1-(0.1371+(1-0.1371)*0.09)*(1-I670)),IF(H670&lt;=1300*F670,0,1300*F670*(1-(0.1371+(1-0.1371)*0.09)*(1-I670)))),0)</f>
        <v>0</v>
      </c>
      <c r="K670" s="123" t="n">
        <f aca="false">ROUND(J670*($G$5+9.76+6.5)/100,2)*I670</f>
        <v>0</v>
      </c>
      <c r="L670" s="123" t="n">
        <f aca="false">K670+J670</f>
        <v>0</v>
      </c>
      <c r="M670" s="123" t="n">
        <f aca="false">L670*$G$6</f>
        <v>0</v>
      </c>
      <c r="W670" s="121" t="n">
        <f aca="false">IFERROR(MOD(9*MID(D670,1,1)+7*MID(D670,2,1)+3*MID(D670,3,1)+MID(D670,4,1)+9*MID(D670,5,1)+7*MID(D670,6,1)+3*MID(D670,7,1)+MID(D670,8,1)+9*MID(D670,9,1)+7*MID(D670,10,1),10),10)</f>
        <v>10</v>
      </c>
    </row>
    <row r="671" customFormat="false" ht="15.6" hidden="false" customHeight="false" outlineLevel="0" collapsed="false">
      <c r="A671" s="67" t="n">
        <v>661</v>
      </c>
      <c r="B671" s="122"/>
      <c r="C671" s="122"/>
      <c r="D671" s="69"/>
      <c r="E671" s="115"/>
      <c r="F671" s="116"/>
      <c r="G671" s="117"/>
      <c r="H671" s="118"/>
      <c r="I671" s="73" t="n">
        <v>1</v>
      </c>
      <c r="J671" s="119" t="n">
        <f aca="false">IFERROR(IF(H671*F671&gt;=1300,1300*F671*(1-(0.1371+(1-0.1371)*0.09)*(1-I671)),IF(H671&lt;=1300*F671,0,1300*F671*(1-(0.1371+(1-0.1371)*0.09)*(1-I671)))),0)</f>
        <v>0</v>
      </c>
      <c r="K671" s="123" t="n">
        <f aca="false">ROUND(J671*($G$5+9.76+6.5)/100,2)*I671</f>
        <v>0</v>
      </c>
      <c r="L671" s="123" t="n">
        <f aca="false">K671+J671</f>
        <v>0</v>
      </c>
      <c r="M671" s="123" t="n">
        <f aca="false">L671*$G$6</f>
        <v>0</v>
      </c>
      <c r="W671" s="121" t="n">
        <f aca="false">IFERROR(MOD(9*MID(D671,1,1)+7*MID(D671,2,1)+3*MID(D671,3,1)+MID(D671,4,1)+9*MID(D671,5,1)+7*MID(D671,6,1)+3*MID(D671,7,1)+MID(D671,8,1)+9*MID(D671,9,1)+7*MID(D671,10,1),10),10)</f>
        <v>10</v>
      </c>
    </row>
    <row r="672" customFormat="false" ht="15.6" hidden="false" customHeight="false" outlineLevel="0" collapsed="false">
      <c r="A672" s="67" t="n">
        <v>662</v>
      </c>
      <c r="B672" s="122"/>
      <c r="C672" s="122"/>
      <c r="D672" s="69"/>
      <c r="E672" s="115"/>
      <c r="F672" s="116"/>
      <c r="G672" s="117"/>
      <c r="H672" s="118"/>
      <c r="I672" s="73" t="n">
        <v>1</v>
      </c>
      <c r="J672" s="119" t="n">
        <f aca="false">IFERROR(IF(H672*F672&gt;=1300,1300*F672*(1-(0.1371+(1-0.1371)*0.09)*(1-I672)),IF(H672&lt;=1300*F672,0,1300*F672*(1-(0.1371+(1-0.1371)*0.09)*(1-I672)))),0)</f>
        <v>0</v>
      </c>
      <c r="K672" s="123" t="n">
        <f aca="false">ROUND(J672*($G$5+9.76+6.5)/100,2)*I672</f>
        <v>0</v>
      </c>
      <c r="L672" s="123" t="n">
        <f aca="false">K672+J672</f>
        <v>0</v>
      </c>
      <c r="M672" s="123" t="n">
        <f aca="false">L672*$G$6</f>
        <v>0</v>
      </c>
      <c r="W672" s="121" t="n">
        <f aca="false">IFERROR(MOD(9*MID(D672,1,1)+7*MID(D672,2,1)+3*MID(D672,3,1)+MID(D672,4,1)+9*MID(D672,5,1)+7*MID(D672,6,1)+3*MID(D672,7,1)+MID(D672,8,1)+9*MID(D672,9,1)+7*MID(D672,10,1),10),10)</f>
        <v>10</v>
      </c>
    </row>
    <row r="673" customFormat="false" ht="15.6" hidden="false" customHeight="false" outlineLevel="0" collapsed="false">
      <c r="A673" s="67" t="n">
        <v>663</v>
      </c>
      <c r="B673" s="122"/>
      <c r="C673" s="122"/>
      <c r="D673" s="69"/>
      <c r="E673" s="115"/>
      <c r="F673" s="116"/>
      <c r="G673" s="117"/>
      <c r="H673" s="118"/>
      <c r="I673" s="73" t="n">
        <v>1</v>
      </c>
      <c r="J673" s="119" t="n">
        <f aca="false">IFERROR(IF(H673*F673&gt;=1300,1300*F673*(1-(0.1371+(1-0.1371)*0.09)*(1-I673)),IF(H673&lt;=1300*F673,0,1300*F673*(1-(0.1371+(1-0.1371)*0.09)*(1-I673)))),0)</f>
        <v>0</v>
      </c>
      <c r="K673" s="123" t="n">
        <f aca="false">ROUND(J673*($G$5+9.76+6.5)/100,2)*I673</f>
        <v>0</v>
      </c>
      <c r="L673" s="123" t="n">
        <f aca="false">K673+J673</f>
        <v>0</v>
      </c>
      <c r="M673" s="123" t="n">
        <f aca="false">L673*$G$6</f>
        <v>0</v>
      </c>
      <c r="W673" s="121" t="n">
        <f aca="false">IFERROR(MOD(9*MID(D673,1,1)+7*MID(D673,2,1)+3*MID(D673,3,1)+MID(D673,4,1)+9*MID(D673,5,1)+7*MID(D673,6,1)+3*MID(D673,7,1)+MID(D673,8,1)+9*MID(D673,9,1)+7*MID(D673,10,1),10),10)</f>
        <v>10</v>
      </c>
    </row>
    <row r="674" customFormat="false" ht="15.6" hidden="false" customHeight="false" outlineLevel="0" collapsed="false">
      <c r="A674" s="67" t="n">
        <v>664</v>
      </c>
      <c r="B674" s="122"/>
      <c r="C674" s="122"/>
      <c r="D674" s="69"/>
      <c r="E674" s="115"/>
      <c r="F674" s="116"/>
      <c r="G674" s="117"/>
      <c r="H674" s="118"/>
      <c r="I674" s="73" t="n">
        <v>1</v>
      </c>
      <c r="J674" s="119" t="n">
        <f aca="false">IFERROR(IF(H674*F674&gt;=1300,1300*F674*(1-(0.1371+(1-0.1371)*0.09)*(1-I674)),IF(H674&lt;=1300*F674,0,1300*F674*(1-(0.1371+(1-0.1371)*0.09)*(1-I674)))),0)</f>
        <v>0</v>
      </c>
      <c r="K674" s="123" t="n">
        <f aca="false">ROUND(J674*($G$5+9.76+6.5)/100,2)*I674</f>
        <v>0</v>
      </c>
      <c r="L674" s="123" t="n">
        <f aca="false">K674+J674</f>
        <v>0</v>
      </c>
      <c r="M674" s="123" t="n">
        <f aca="false">L674*$G$6</f>
        <v>0</v>
      </c>
      <c r="W674" s="121" t="n">
        <f aca="false">IFERROR(MOD(9*MID(D674,1,1)+7*MID(D674,2,1)+3*MID(D674,3,1)+MID(D674,4,1)+9*MID(D674,5,1)+7*MID(D674,6,1)+3*MID(D674,7,1)+MID(D674,8,1)+9*MID(D674,9,1)+7*MID(D674,10,1),10),10)</f>
        <v>10</v>
      </c>
    </row>
    <row r="675" customFormat="false" ht="15.6" hidden="false" customHeight="false" outlineLevel="0" collapsed="false">
      <c r="A675" s="67" t="n">
        <v>665</v>
      </c>
      <c r="B675" s="122"/>
      <c r="C675" s="122"/>
      <c r="D675" s="69"/>
      <c r="E675" s="115"/>
      <c r="F675" s="116"/>
      <c r="G675" s="117"/>
      <c r="H675" s="118"/>
      <c r="I675" s="73" t="n">
        <v>1</v>
      </c>
      <c r="J675" s="119" t="n">
        <f aca="false">IFERROR(IF(H675*F675&gt;=1300,1300*F675*(1-(0.1371+(1-0.1371)*0.09)*(1-I675)),IF(H675&lt;=1300*F675,0,1300*F675*(1-(0.1371+(1-0.1371)*0.09)*(1-I675)))),0)</f>
        <v>0</v>
      </c>
      <c r="K675" s="123" t="n">
        <f aca="false">ROUND(J675*($G$5+9.76+6.5)/100,2)*I675</f>
        <v>0</v>
      </c>
      <c r="L675" s="123" t="n">
        <f aca="false">K675+J675</f>
        <v>0</v>
      </c>
      <c r="M675" s="123" t="n">
        <f aca="false">L675*$G$6</f>
        <v>0</v>
      </c>
      <c r="W675" s="121" t="n">
        <f aca="false">IFERROR(MOD(9*MID(D675,1,1)+7*MID(D675,2,1)+3*MID(D675,3,1)+MID(D675,4,1)+9*MID(D675,5,1)+7*MID(D675,6,1)+3*MID(D675,7,1)+MID(D675,8,1)+9*MID(D675,9,1)+7*MID(D675,10,1),10),10)</f>
        <v>10</v>
      </c>
    </row>
    <row r="676" customFormat="false" ht="15.6" hidden="false" customHeight="false" outlineLevel="0" collapsed="false">
      <c r="A676" s="67" t="n">
        <v>666</v>
      </c>
      <c r="B676" s="122"/>
      <c r="C676" s="122"/>
      <c r="D676" s="69"/>
      <c r="E676" s="115"/>
      <c r="F676" s="116"/>
      <c r="G676" s="117"/>
      <c r="H676" s="118"/>
      <c r="I676" s="73" t="n">
        <v>1</v>
      </c>
      <c r="J676" s="119" t="n">
        <f aca="false">IFERROR(IF(H676*F676&gt;=1300,1300*F676*(1-(0.1371+(1-0.1371)*0.09)*(1-I676)),IF(H676&lt;=1300*F676,0,1300*F676*(1-(0.1371+(1-0.1371)*0.09)*(1-I676)))),0)</f>
        <v>0</v>
      </c>
      <c r="K676" s="123" t="n">
        <f aca="false">ROUND(J676*($G$5+9.76+6.5)/100,2)*I676</f>
        <v>0</v>
      </c>
      <c r="L676" s="123" t="n">
        <f aca="false">K676+J676</f>
        <v>0</v>
      </c>
      <c r="M676" s="123" t="n">
        <f aca="false">L676*$G$6</f>
        <v>0</v>
      </c>
      <c r="W676" s="121" t="n">
        <f aca="false">IFERROR(MOD(9*MID(D676,1,1)+7*MID(D676,2,1)+3*MID(D676,3,1)+MID(D676,4,1)+9*MID(D676,5,1)+7*MID(D676,6,1)+3*MID(D676,7,1)+MID(D676,8,1)+9*MID(D676,9,1)+7*MID(D676,10,1),10),10)</f>
        <v>10</v>
      </c>
    </row>
    <row r="677" customFormat="false" ht="15.6" hidden="false" customHeight="false" outlineLevel="0" collapsed="false">
      <c r="A677" s="67" t="n">
        <v>667</v>
      </c>
      <c r="B677" s="122"/>
      <c r="C677" s="122"/>
      <c r="D677" s="69"/>
      <c r="E677" s="115"/>
      <c r="F677" s="116"/>
      <c r="G677" s="117"/>
      <c r="H677" s="118"/>
      <c r="I677" s="73" t="n">
        <v>1</v>
      </c>
      <c r="J677" s="119" t="n">
        <f aca="false">IFERROR(IF(H677*F677&gt;=1300,1300*F677*(1-(0.1371+(1-0.1371)*0.09)*(1-I677)),IF(H677&lt;=1300*F677,0,1300*F677*(1-(0.1371+(1-0.1371)*0.09)*(1-I677)))),0)</f>
        <v>0</v>
      </c>
      <c r="K677" s="123" t="n">
        <f aca="false">ROUND(J677*($G$5+9.76+6.5)/100,2)*I677</f>
        <v>0</v>
      </c>
      <c r="L677" s="123" t="n">
        <f aca="false">K677+J677</f>
        <v>0</v>
      </c>
      <c r="M677" s="123" t="n">
        <f aca="false">L677*$G$6</f>
        <v>0</v>
      </c>
      <c r="W677" s="121" t="n">
        <f aca="false">IFERROR(MOD(9*MID(D677,1,1)+7*MID(D677,2,1)+3*MID(D677,3,1)+MID(D677,4,1)+9*MID(D677,5,1)+7*MID(D677,6,1)+3*MID(D677,7,1)+MID(D677,8,1)+9*MID(D677,9,1)+7*MID(D677,10,1),10),10)</f>
        <v>10</v>
      </c>
    </row>
    <row r="678" customFormat="false" ht="15.6" hidden="false" customHeight="false" outlineLevel="0" collapsed="false">
      <c r="A678" s="67" t="n">
        <v>668</v>
      </c>
      <c r="B678" s="122"/>
      <c r="C678" s="122"/>
      <c r="D678" s="69"/>
      <c r="E678" s="115"/>
      <c r="F678" s="116"/>
      <c r="G678" s="117"/>
      <c r="H678" s="118"/>
      <c r="I678" s="73" t="n">
        <v>1</v>
      </c>
      <c r="J678" s="119" t="n">
        <f aca="false">IFERROR(IF(H678*F678&gt;=1300,1300*F678*(1-(0.1371+(1-0.1371)*0.09)*(1-I678)),IF(H678&lt;=1300*F678,0,1300*F678*(1-(0.1371+(1-0.1371)*0.09)*(1-I678)))),0)</f>
        <v>0</v>
      </c>
      <c r="K678" s="123" t="n">
        <f aca="false">ROUND(J678*($G$5+9.76+6.5)/100,2)*I678</f>
        <v>0</v>
      </c>
      <c r="L678" s="123" t="n">
        <f aca="false">K678+J678</f>
        <v>0</v>
      </c>
      <c r="M678" s="123" t="n">
        <f aca="false">L678*$G$6</f>
        <v>0</v>
      </c>
      <c r="W678" s="121" t="n">
        <f aca="false">IFERROR(MOD(9*MID(D678,1,1)+7*MID(D678,2,1)+3*MID(D678,3,1)+MID(D678,4,1)+9*MID(D678,5,1)+7*MID(D678,6,1)+3*MID(D678,7,1)+MID(D678,8,1)+9*MID(D678,9,1)+7*MID(D678,10,1),10),10)</f>
        <v>10</v>
      </c>
    </row>
    <row r="679" customFormat="false" ht="15.6" hidden="false" customHeight="false" outlineLevel="0" collapsed="false">
      <c r="A679" s="67" t="n">
        <v>669</v>
      </c>
      <c r="B679" s="122"/>
      <c r="C679" s="122"/>
      <c r="D679" s="69"/>
      <c r="E679" s="115"/>
      <c r="F679" s="116"/>
      <c r="G679" s="117"/>
      <c r="H679" s="118"/>
      <c r="I679" s="73" t="n">
        <v>1</v>
      </c>
      <c r="J679" s="119" t="n">
        <f aca="false">IFERROR(IF(H679*F679&gt;=1300,1300*F679*(1-(0.1371+(1-0.1371)*0.09)*(1-I679)),IF(H679&lt;=1300*F679,0,1300*F679*(1-(0.1371+(1-0.1371)*0.09)*(1-I679)))),0)</f>
        <v>0</v>
      </c>
      <c r="K679" s="123" t="n">
        <f aca="false">ROUND(J679*($G$5+9.76+6.5)/100,2)*I679</f>
        <v>0</v>
      </c>
      <c r="L679" s="123" t="n">
        <f aca="false">K679+J679</f>
        <v>0</v>
      </c>
      <c r="M679" s="123" t="n">
        <f aca="false">L679*$G$6</f>
        <v>0</v>
      </c>
      <c r="W679" s="121" t="n">
        <f aca="false">IFERROR(MOD(9*MID(D679,1,1)+7*MID(D679,2,1)+3*MID(D679,3,1)+MID(D679,4,1)+9*MID(D679,5,1)+7*MID(D679,6,1)+3*MID(D679,7,1)+MID(D679,8,1)+9*MID(D679,9,1)+7*MID(D679,10,1),10),10)</f>
        <v>10</v>
      </c>
    </row>
    <row r="680" customFormat="false" ht="15.6" hidden="false" customHeight="false" outlineLevel="0" collapsed="false">
      <c r="A680" s="67" t="n">
        <v>670</v>
      </c>
      <c r="B680" s="122"/>
      <c r="C680" s="122"/>
      <c r="D680" s="69"/>
      <c r="E680" s="115"/>
      <c r="F680" s="116"/>
      <c r="G680" s="117"/>
      <c r="H680" s="118"/>
      <c r="I680" s="73" t="n">
        <v>1</v>
      </c>
      <c r="J680" s="119" t="n">
        <f aca="false">IFERROR(IF(H680*F680&gt;=1300,1300*F680*(1-(0.1371+(1-0.1371)*0.09)*(1-I680)),IF(H680&lt;=1300*F680,0,1300*F680*(1-(0.1371+(1-0.1371)*0.09)*(1-I680)))),0)</f>
        <v>0</v>
      </c>
      <c r="K680" s="123" t="n">
        <f aca="false">ROUND(J680*($G$5+9.76+6.5)/100,2)*I680</f>
        <v>0</v>
      </c>
      <c r="L680" s="123" t="n">
        <f aca="false">K680+J680</f>
        <v>0</v>
      </c>
      <c r="M680" s="123" t="n">
        <f aca="false">L680*$G$6</f>
        <v>0</v>
      </c>
      <c r="W680" s="121" t="n">
        <f aca="false">IFERROR(MOD(9*MID(D680,1,1)+7*MID(D680,2,1)+3*MID(D680,3,1)+MID(D680,4,1)+9*MID(D680,5,1)+7*MID(D680,6,1)+3*MID(D680,7,1)+MID(D680,8,1)+9*MID(D680,9,1)+7*MID(D680,10,1),10),10)</f>
        <v>10</v>
      </c>
    </row>
    <row r="681" customFormat="false" ht="15.6" hidden="false" customHeight="false" outlineLevel="0" collapsed="false">
      <c r="A681" s="67" t="n">
        <v>671</v>
      </c>
      <c r="B681" s="122"/>
      <c r="C681" s="122"/>
      <c r="D681" s="69"/>
      <c r="E681" s="115"/>
      <c r="F681" s="116"/>
      <c r="G681" s="117"/>
      <c r="H681" s="118"/>
      <c r="I681" s="73" t="n">
        <v>1</v>
      </c>
      <c r="J681" s="119" t="n">
        <f aca="false">IFERROR(IF(H681*F681&gt;=1300,1300*F681*(1-(0.1371+(1-0.1371)*0.09)*(1-I681)),IF(H681&lt;=1300*F681,0,1300*F681*(1-(0.1371+(1-0.1371)*0.09)*(1-I681)))),0)</f>
        <v>0</v>
      </c>
      <c r="K681" s="123" t="n">
        <f aca="false">ROUND(J681*($G$5+9.76+6.5)/100,2)*I681</f>
        <v>0</v>
      </c>
      <c r="L681" s="123" t="n">
        <f aca="false">K681+J681</f>
        <v>0</v>
      </c>
      <c r="M681" s="123" t="n">
        <f aca="false">L681*$G$6</f>
        <v>0</v>
      </c>
      <c r="W681" s="121" t="n">
        <f aca="false">IFERROR(MOD(9*MID(D681,1,1)+7*MID(D681,2,1)+3*MID(D681,3,1)+MID(D681,4,1)+9*MID(D681,5,1)+7*MID(D681,6,1)+3*MID(D681,7,1)+MID(D681,8,1)+9*MID(D681,9,1)+7*MID(D681,10,1),10),10)</f>
        <v>10</v>
      </c>
    </row>
    <row r="682" customFormat="false" ht="15.6" hidden="false" customHeight="false" outlineLevel="0" collapsed="false">
      <c r="A682" s="67" t="n">
        <v>672</v>
      </c>
      <c r="B682" s="122"/>
      <c r="C682" s="122"/>
      <c r="D682" s="69"/>
      <c r="E682" s="115"/>
      <c r="F682" s="116"/>
      <c r="G682" s="117"/>
      <c r="H682" s="118"/>
      <c r="I682" s="73" t="n">
        <v>1</v>
      </c>
      <c r="J682" s="119" t="n">
        <f aca="false">IFERROR(IF(H682*F682&gt;=1300,1300*F682*(1-(0.1371+(1-0.1371)*0.09)*(1-I682)),IF(H682&lt;=1300*F682,0,1300*F682*(1-(0.1371+(1-0.1371)*0.09)*(1-I682)))),0)</f>
        <v>0</v>
      </c>
      <c r="K682" s="123" t="n">
        <f aca="false">ROUND(J682*($G$5+9.76+6.5)/100,2)*I682</f>
        <v>0</v>
      </c>
      <c r="L682" s="123" t="n">
        <f aca="false">K682+J682</f>
        <v>0</v>
      </c>
      <c r="M682" s="123" t="n">
        <f aca="false">L682*$G$6</f>
        <v>0</v>
      </c>
      <c r="W682" s="121" t="n">
        <f aca="false">IFERROR(MOD(9*MID(D682,1,1)+7*MID(D682,2,1)+3*MID(D682,3,1)+MID(D682,4,1)+9*MID(D682,5,1)+7*MID(D682,6,1)+3*MID(D682,7,1)+MID(D682,8,1)+9*MID(D682,9,1)+7*MID(D682,10,1),10),10)</f>
        <v>10</v>
      </c>
    </row>
    <row r="683" customFormat="false" ht="15.6" hidden="false" customHeight="false" outlineLevel="0" collapsed="false">
      <c r="A683" s="67" t="n">
        <v>673</v>
      </c>
      <c r="B683" s="122"/>
      <c r="C683" s="122"/>
      <c r="D683" s="69"/>
      <c r="E683" s="115"/>
      <c r="F683" s="116"/>
      <c r="G683" s="117"/>
      <c r="H683" s="118"/>
      <c r="I683" s="73" t="n">
        <v>1</v>
      </c>
      <c r="J683" s="119" t="n">
        <f aca="false">IFERROR(IF(H683*F683&gt;=1300,1300*F683*(1-(0.1371+(1-0.1371)*0.09)*(1-I683)),IF(H683&lt;=1300*F683,0,1300*F683*(1-(0.1371+(1-0.1371)*0.09)*(1-I683)))),0)</f>
        <v>0</v>
      </c>
      <c r="K683" s="123" t="n">
        <f aca="false">ROUND(J683*($G$5+9.76+6.5)/100,2)*I683</f>
        <v>0</v>
      </c>
      <c r="L683" s="123" t="n">
        <f aca="false">K683+J683</f>
        <v>0</v>
      </c>
      <c r="M683" s="123" t="n">
        <f aca="false">L683*$G$6</f>
        <v>0</v>
      </c>
      <c r="W683" s="121" t="n">
        <f aca="false">IFERROR(MOD(9*MID(D683,1,1)+7*MID(D683,2,1)+3*MID(D683,3,1)+MID(D683,4,1)+9*MID(D683,5,1)+7*MID(D683,6,1)+3*MID(D683,7,1)+MID(D683,8,1)+9*MID(D683,9,1)+7*MID(D683,10,1),10),10)</f>
        <v>10</v>
      </c>
    </row>
    <row r="684" customFormat="false" ht="15.6" hidden="false" customHeight="false" outlineLevel="0" collapsed="false">
      <c r="A684" s="67" t="n">
        <v>674</v>
      </c>
      <c r="B684" s="122"/>
      <c r="C684" s="122"/>
      <c r="D684" s="69"/>
      <c r="E684" s="115"/>
      <c r="F684" s="116"/>
      <c r="G684" s="117"/>
      <c r="H684" s="118"/>
      <c r="I684" s="73" t="n">
        <v>1</v>
      </c>
      <c r="J684" s="119" t="n">
        <f aca="false">IFERROR(IF(H684*F684&gt;=1300,1300*F684*(1-(0.1371+(1-0.1371)*0.09)*(1-I684)),IF(H684&lt;=1300*F684,0,1300*F684*(1-(0.1371+(1-0.1371)*0.09)*(1-I684)))),0)</f>
        <v>0</v>
      </c>
      <c r="K684" s="123" t="n">
        <f aca="false">ROUND(J684*($G$5+9.76+6.5)/100,2)*I684</f>
        <v>0</v>
      </c>
      <c r="L684" s="123" t="n">
        <f aca="false">K684+J684</f>
        <v>0</v>
      </c>
      <c r="M684" s="123" t="n">
        <f aca="false">L684*$G$6</f>
        <v>0</v>
      </c>
      <c r="W684" s="121" t="n">
        <f aca="false">IFERROR(MOD(9*MID(D684,1,1)+7*MID(D684,2,1)+3*MID(D684,3,1)+MID(D684,4,1)+9*MID(D684,5,1)+7*MID(D684,6,1)+3*MID(D684,7,1)+MID(D684,8,1)+9*MID(D684,9,1)+7*MID(D684,10,1),10),10)</f>
        <v>10</v>
      </c>
    </row>
    <row r="685" customFormat="false" ht="15.6" hidden="false" customHeight="false" outlineLevel="0" collapsed="false">
      <c r="A685" s="67" t="n">
        <v>675</v>
      </c>
      <c r="B685" s="122"/>
      <c r="C685" s="122"/>
      <c r="D685" s="69"/>
      <c r="E685" s="115"/>
      <c r="F685" s="116"/>
      <c r="G685" s="117"/>
      <c r="H685" s="118"/>
      <c r="I685" s="73" t="n">
        <v>1</v>
      </c>
      <c r="J685" s="119" t="n">
        <f aca="false">IFERROR(IF(H685*F685&gt;=1300,1300*F685*(1-(0.1371+(1-0.1371)*0.09)*(1-I685)),IF(H685&lt;=1300*F685,0,1300*F685*(1-(0.1371+(1-0.1371)*0.09)*(1-I685)))),0)</f>
        <v>0</v>
      </c>
      <c r="K685" s="123" t="n">
        <f aca="false">ROUND(J685*($G$5+9.76+6.5)/100,2)*I685</f>
        <v>0</v>
      </c>
      <c r="L685" s="123" t="n">
        <f aca="false">K685+J685</f>
        <v>0</v>
      </c>
      <c r="M685" s="123" t="n">
        <f aca="false">L685*$G$6</f>
        <v>0</v>
      </c>
      <c r="W685" s="121" t="n">
        <f aca="false">IFERROR(MOD(9*MID(D685,1,1)+7*MID(D685,2,1)+3*MID(D685,3,1)+MID(D685,4,1)+9*MID(D685,5,1)+7*MID(D685,6,1)+3*MID(D685,7,1)+MID(D685,8,1)+9*MID(D685,9,1)+7*MID(D685,10,1),10),10)</f>
        <v>10</v>
      </c>
    </row>
    <row r="686" customFormat="false" ht="15.6" hidden="false" customHeight="false" outlineLevel="0" collapsed="false">
      <c r="A686" s="67" t="n">
        <v>676</v>
      </c>
      <c r="B686" s="122"/>
      <c r="C686" s="122"/>
      <c r="D686" s="69"/>
      <c r="E686" s="115"/>
      <c r="F686" s="116"/>
      <c r="G686" s="117"/>
      <c r="H686" s="118"/>
      <c r="I686" s="73" t="n">
        <v>1</v>
      </c>
      <c r="J686" s="119" t="n">
        <f aca="false">IFERROR(IF(H686*F686&gt;=1300,1300*F686*(1-(0.1371+(1-0.1371)*0.09)*(1-I686)),IF(H686&lt;=1300*F686,0,1300*F686*(1-(0.1371+(1-0.1371)*0.09)*(1-I686)))),0)</f>
        <v>0</v>
      </c>
      <c r="K686" s="123" t="n">
        <f aca="false">ROUND(J686*($G$5+9.76+6.5)/100,2)*I686</f>
        <v>0</v>
      </c>
      <c r="L686" s="123" t="n">
        <f aca="false">K686+J686</f>
        <v>0</v>
      </c>
      <c r="M686" s="123" t="n">
        <f aca="false">L686*$G$6</f>
        <v>0</v>
      </c>
      <c r="W686" s="121" t="n">
        <f aca="false">IFERROR(MOD(9*MID(D686,1,1)+7*MID(D686,2,1)+3*MID(D686,3,1)+MID(D686,4,1)+9*MID(D686,5,1)+7*MID(D686,6,1)+3*MID(D686,7,1)+MID(D686,8,1)+9*MID(D686,9,1)+7*MID(D686,10,1),10),10)</f>
        <v>10</v>
      </c>
    </row>
    <row r="687" customFormat="false" ht="15.6" hidden="false" customHeight="false" outlineLevel="0" collapsed="false">
      <c r="A687" s="67" t="n">
        <v>677</v>
      </c>
      <c r="B687" s="122"/>
      <c r="C687" s="122"/>
      <c r="D687" s="69"/>
      <c r="E687" s="115"/>
      <c r="F687" s="116"/>
      <c r="G687" s="117"/>
      <c r="H687" s="118"/>
      <c r="I687" s="73" t="n">
        <v>1</v>
      </c>
      <c r="J687" s="119" t="n">
        <f aca="false">IFERROR(IF(H687*F687&gt;=1300,1300*F687*(1-(0.1371+(1-0.1371)*0.09)*(1-I687)),IF(H687&lt;=1300*F687,0,1300*F687*(1-(0.1371+(1-0.1371)*0.09)*(1-I687)))),0)</f>
        <v>0</v>
      </c>
      <c r="K687" s="123" t="n">
        <f aca="false">ROUND(J687*($G$5+9.76+6.5)/100,2)*I687</f>
        <v>0</v>
      </c>
      <c r="L687" s="123" t="n">
        <f aca="false">K687+J687</f>
        <v>0</v>
      </c>
      <c r="M687" s="123" t="n">
        <f aca="false">L687*$G$6</f>
        <v>0</v>
      </c>
      <c r="W687" s="121" t="n">
        <f aca="false">IFERROR(MOD(9*MID(D687,1,1)+7*MID(D687,2,1)+3*MID(D687,3,1)+MID(D687,4,1)+9*MID(D687,5,1)+7*MID(D687,6,1)+3*MID(D687,7,1)+MID(D687,8,1)+9*MID(D687,9,1)+7*MID(D687,10,1),10),10)</f>
        <v>10</v>
      </c>
    </row>
    <row r="688" customFormat="false" ht="15.6" hidden="false" customHeight="false" outlineLevel="0" collapsed="false">
      <c r="A688" s="67" t="n">
        <v>678</v>
      </c>
      <c r="B688" s="122"/>
      <c r="C688" s="122"/>
      <c r="D688" s="69"/>
      <c r="E688" s="115"/>
      <c r="F688" s="116"/>
      <c r="G688" s="117"/>
      <c r="H688" s="118"/>
      <c r="I688" s="73" t="n">
        <v>1</v>
      </c>
      <c r="J688" s="119" t="n">
        <f aca="false">IFERROR(IF(H688*F688&gt;=1300,1300*F688*(1-(0.1371+(1-0.1371)*0.09)*(1-I688)),IF(H688&lt;=1300*F688,0,1300*F688*(1-(0.1371+(1-0.1371)*0.09)*(1-I688)))),0)</f>
        <v>0</v>
      </c>
      <c r="K688" s="123" t="n">
        <f aca="false">ROUND(J688*($G$5+9.76+6.5)/100,2)*I688</f>
        <v>0</v>
      </c>
      <c r="L688" s="123" t="n">
        <f aca="false">K688+J688</f>
        <v>0</v>
      </c>
      <c r="M688" s="123" t="n">
        <f aca="false">L688*$G$6</f>
        <v>0</v>
      </c>
      <c r="W688" s="121" t="n">
        <f aca="false">IFERROR(MOD(9*MID(D688,1,1)+7*MID(D688,2,1)+3*MID(D688,3,1)+MID(D688,4,1)+9*MID(D688,5,1)+7*MID(D688,6,1)+3*MID(D688,7,1)+MID(D688,8,1)+9*MID(D688,9,1)+7*MID(D688,10,1),10),10)</f>
        <v>10</v>
      </c>
    </row>
    <row r="689" customFormat="false" ht="15.6" hidden="false" customHeight="false" outlineLevel="0" collapsed="false">
      <c r="A689" s="67" t="n">
        <v>679</v>
      </c>
      <c r="B689" s="122"/>
      <c r="C689" s="122"/>
      <c r="D689" s="69"/>
      <c r="E689" s="115"/>
      <c r="F689" s="116"/>
      <c r="G689" s="117"/>
      <c r="H689" s="118"/>
      <c r="I689" s="73" t="n">
        <v>1</v>
      </c>
      <c r="J689" s="119" t="n">
        <f aca="false">IFERROR(IF(H689*F689&gt;=1300,1300*F689*(1-(0.1371+(1-0.1371)*0.09)*(1-I689)),IF(H689&lt;=1300*F689,0,1300*F689*(1-(0.1371+(1-0.1371)*0.09)*(1-I689)))),0)</f>
        <v>0</v>
      </c>
      <c r="K689" s="123" t="n">
        <f aca="false">ROUND(J689*($G$5+9.76+6.5)/100,2)*I689</f>
        <v>0</v>
      </c>
      <c r="L689" s="123" t="n">
        <f aca="false">K689+J689</f>
        <v>0</v>
      </c>
      <c r="M689" s="123" t="n">
        <f aca="false">L689*$G$6</f>
        <v>0</v>
      </c>
      <c r="W689" s="121" t="n">
        <f aca="false">IFERROR(MOD(9*MID(D689,1,1)+7*MID(D689,2,1)+3*MID(D689,3,1)+MID(D689,4,1)+9*MID(D689,5,1)+7*MID(D689,6,1)+3*MID(D689,7,1)+MID(D689,8,1)+9*MID(D689,9,1)+7*MID(D689,10,1),10),10)</f>
        <v>10</v>
      </c>
    </row>
    <row r="690" customFormat="false" ht="15.6" hidden="false" customHeight="false" outlineLevel="0" collapsed="false">
      <c r="A690" s="67" t="n">
        <v>680</v>
      </c>
      <c r="B690" s="122"/>
      <c r="C690" s="122"/>
      <c r="D690" s="69"/>
      <c r="E690" s="115"/>
      <c r="F690" s="116"/>
      <c r="G690" s="117"/>
      <c r="H690" s="118"/>
      <c r="I690" s="73" t="n">
        <v>1</v>
      </c>
      <c r="J690" s="119" t="n">
        <f aca="false">IFERROR(IF(H690*F690&gt;=1300,1300*F690*(1-(0.1371+(1-0.1371)*0.09)*(1-I690)),IF(H690&lt;=1300*F690,0,1300*F690*(1-(0.1371+(1-0.1371)*0.09)*(1-I690)))),0)</f>
        <v>0</v>
      </c>
      <c r="K690" s="123" t="n">
        <f aca="false">ROUND(J690*($G$5+9.76+6.5)/100,2)*I690</f>
        <v>0</v>
      </c>
      <c r="L690" s="123" t="n">
        <f aca="false">K690+J690</f>
        <v>0</v>
      </c>
      <c r="M690" s="123" t="n">
        <f aca="false">L690*$G$6</f>
        <v>0</v>
      </c>
      <c r="W690" s="121" t="n">
        <f aca="false">IFERROR(MOD(9*MID(D690,1,1)+7*MID(D690,2,1)+3*MID(D690,3,1)+MID(D690,4,1)+9*MID(D690,5,1)+7*MID(D690,6,1)+3*MID(D690,7,1)+MID(D690,8,1)+9*MID(D690,9,1)+7*MID(D690,10,1),10),10)</f>
        <v>10</v>
      </c>
    </row>
    <row r="691" customFormat="false" ht="15.6" hidden="false" customHeight="false" outlineLevel="0" collapsed="false">
      <c r="A691" s="67" t="n">
        <v>681</v>
      </c>
      <c r="B691" s="122"/>
      <c r="C691" s="122"/>
      <c r="D691" s="69"/>
      <c r="E691" s="115"/>
      <c r="F691" s="116"/>
      <c r="G691" s="117"/>
      <c r="H691" s="118"/>
      <c r="I691" s="73" t="n">
        <v>1</v>
      </c>
      <c r="J691" s="119" t="n">
        <f aca="false">IFERROR(IF(H691*F691&gt;=1300,1300*F691*(1-(0.1371+(1-0.1371)*0.09)*(1-I691)),IF(H691&lt;=1300*F691,0,1300*F691*(1-(0.1371+(1-0.1371)*0.09)*(1-I691)))),0)</f>
        <v>0</v>
      </c>
      <c r="K691" s="123" t="n">
        <f aca="false">ROUND(J691*($G$5+9.76+6.5)/100,2)*I691</f>
        <v>0</v>
      </c>
      <c r="L691" s="123" t="n">
        <f aca="false">K691+J691</f>
        <v>0</v>
      </c>
      <c r="M691" s="123" t="n">
        <f aca="false">L691*$G$6</f>
        <v>0</v>
      </c>
      <c r="W691" s="121" t="n">
        <f aca="false">IFERROR(MOD(9*MID(D691,1,1)+7*MID(D691,2,1)+3*MID(D691,3,1)+MID(D691,4,1)+9*MID(D691,5,1)+7*MID(D691,6,1)+3*MID(D691,7,1)+MID(D691,8,1)+9*MID(D691,9,1)+7*MID(D691,10,1),10),10)</f>
        <v>10</v>
      </c>
    </row>
    <row r="692" customFormat="false" ht="15.6" hidden="false" customHeight="false" outlineLevel="0" collapsed="false">
      <c r="A692" s="67" t="n">
        <v>682</v>
      </c>
      <c r="B692" s="122"/>
      <c r="C692" s="122"/>
      <c r="D692" s="69"/>
      <c r="E692" s="115"/>
      <c r="F692" s="116"/>
      <c r="G692" s="117"/>
      <c r="H692" s="118"/>
      <c r="I692" s="73" t="n">
        <v>1</v>
      </c>
      <c r="J692" s="119" t="n">
        <f aca="false">IFERROR(IF(H692*F692&gt;=1300,1300*F692*(1-(0.1371+(1-0.1371)*0.09)*(1-I692)),IF(H692&lt;=1300*F692,0,1300*F692*(1-(0.1371+(1-0.1371)*0.09)*(1-I692)))),0)</f>
        <v>0</v>
      </c>
      <c r="K692" s="123" t="n">
        <f aca="false">ROUND(J692*($G$5+9.76+6.5)/100,2)*I692</f>
        <v>0</v>
      </c>
      <c r="L692" s="123" t="n">
        <f aca="false">K692+J692</f>
        <v>0</v>
      </c>
      <c r="M692" s="123" t="n">
        <f aca="false">L692*$G$6</f>
        <v>0</v>
      </c>
      <c r="W692" s="121" t="n">
        <f aca="false">IFERROR(MOD(9*MID(D692,1,1)+7*MID(D692,2,1)+3*MID(D692,3,1)+MID(D692,4,1)+9*MID(D692,5,1)+7*MID(D692,6,1)+3*MID(D692,7,1)+MID(D692,8,1)+9*MID(D692,9,1)+7*MID(D692,10,1),10),10)</f>
        <v>10</v>
      </c>
    </row>
    <row r="693" customFormat="false" ht="15.6" hidden="false" customHeight="false" outlineLevel="0" collapsed="false">
      <c r="A693" s="67" t="n">
        <v>683</v>
      </c>
      <c r="B693" s="122"/>
      <c r="C693" s="122"/>
      <c r="D693" s="69"/>
      <c r="E693" s="115"/>
      <c r="F693" s="116"/>
      <c r="G693" s="117"/>
      <c r="H693" s="118"/>
      <c r="I693" s="73" t="n">
        <v>1</v>
      </c>
      <c r="J693" s="119" t="n">
        <f aca="false">IFERROR(IF(H693*F693&gt;=1300,1300*F693*(1-(0.1371+(1-0.1371)*0.09)*(1-I693)),IF(H693&lt;=1300*F693,0,1300*F693*(1-(0.1371+(1-0.1371)*0.09)*(1-I693)))),0)</f>
        <v>0</v>
      </c>
      <c r="K693" s="123" t="n">
        <f aca="false">ROUND(J693*($G$5+9.76+6.5)/100,2)*I693</f>
        <v>0</v>
      </c>
      <c r="L693" s="123" t="n">
        <f aca="false">K693+J693</f>
        <v>0</v>
      </c>
      <c r="M693" s="123" t="n">
        <f aca="false">L693*$G$6</f>
        <v>0</v>
      </c>
      <c r="W693" s="121" t="n">
        <f aca="false">IFERROR(MOD(9*MID(D693,1,1)+7*MID(D693,2,1)+3*MID(D693,3,1)+MID(D693,4,1)+9*MID(D693,5,1)+7*MID(D693,6,1)+3*MID(D693,7,1)+MID(D693,8,1)+9*MID(D693,9,1)+7*MID(D693,10,1),10),10)</f>
        <v>10</v>
      </c>
    </row>
    <row r="694" customFormat="false" ht="15.6" hidden="false" customHeight="false" outlineLevel="0" collapsed="false">
      <c r="A694" s="67" t="n">
        <v>684</v>
      </c>
      <c r="B694" s="122"/>
      <c r="C694" s="122"/>
      <c r="D694" s="69"/>
      <c r="E694" s="115"/>
      <c r="F694" s="116"/>
      <c r="G694" s="117"/>
      <c r="H694" s="118"/>
      <c r="I694" s="73" t="n">
        <v>1</v>
      </c>
      <c r="J694" s="119" t="n">
        <f aca="false">IFERROR(IF(H694*F694&gt;=1300,1300*F694*(1-(0.1371+(1-0.1371)*0.09)*(1-I694)),IF(H694&lt;=1300*F694,0,1300*F694*(1-(0.1371+(1-0.1371)*0.09)*(1-I694)))),0)</f>
        <v>0</v>
      </c>
      <c r="K694" s="123" t="n">
        <f aca="false">ROUND(J694*($G$5+9.76+6.5)/100,2)*I694</f>
        <v>0</v>
      </c>
      <c r="L694" s="123" t="n">
        <f aca="false">K694+J694</f>
        <v>0</v>
      </c>
      <c r="M694" s="123" t="n">
        <f aca="false">L694*$G$6</f>
        <v>0</v>
      </c>
      <c r="W694" s="121" t="n">
        <f aca="false">IFERROR(MOD(9*MID(D694,1,1)+7*MID(D694,2,1)+3*MID(D694,3,1)+MID(D694,4,1)+9*MID(D694,5,1)+7*MID(D694,6,1)+3*MID(D694,7,1)+MID(D694,8,1)+9*MID(D694,9,1)+7*MID(D694,10,1),10),10)</f>
        <v>10</v>
      </c>
    </row>
    <row r="695" customFormat="false" ht="15.6" hidden="false" customHeight="false" outlineLevel="0" collapsed="false">
      <c r="A695" s="67" t="n">
        <v>685</v>
      </c>
      <c r="B695" s="122"/>
      <c r="C695" s="122"/>
      <c r="D695" s="69"/>
      <c r="E695" s="115"/>
      <c r="F695" s="116"/>
      <c r="G695" s="117"/>
      <c r="H695" s="118"/>
      <c r="I695" s="73" t="n">
        <v>1</v>
      </c>
      <c r="J695" s="119" t="n">
        <f aca="false">IFERROR(IF(H695*F695&gt;=1300,1300*F695*(1-(0.1371+(1-0.1371)*0.09)*(1-I695)),IF(H695&lt;=1300*F695,0,1300*F695*(1-(0.1371+(1-0.1371)*0.09)*(1-I695)))),0)</f>
        <v>0</v>
      </c>
      <c r="K695" s="123" t="n">
        <f aca="false">ROUND(J695*($G$5+9.76+6.5)/100,2)*I695</f>
        <v>0</v>
      </c>
      <c r="L695" s="123" t="n">
        <f aca="false">K695+J695</f>
        <v>0</v>
      </c>
      <c r="M695" s="123" t="n">
        <f aca="false">L695*$G$6</f>
        <v>0</v>
      </c>
      <c r="W695" s="121" t="n">
        <f aca="false">IFERROR(MOD(9*MID(D695,1,1)+7*MID(D695,2,1)+3*MID(D695,3,1)+MID(D695,4,1)+9*MID(D695,5,1)+7*MID(D695,6,1)+3*MID(D695,7,1)+MID(D695,8,1)+9*MID(D695,9,1)+7*MID(D695,10,1),10),10)</f>
        <v>10</v>
      </c>
    </row>
    <row r="696" customFormat="false" ht="15.6" hidden="false" customHeight="false" outlineLevel="0" collapsed="false">
      <c r="A696" s="67" t="n">
        <v>686</v>
      </c>
      <c r="B696" s="122"/>
      <c r="C696" s="122"/>
      <c r="D696" s="69"/>
      <c r="E696" s="115"/>
      <c r="F696" s="116"/>
      <c r="G696" s="117"/>
      <c r="H696" s="118"/>
      <c r="I696" s="73" t="n">
        <v>1</v>
      </c>
      <c r="J696" s="119" t="n">
        <f aca="false">IFERROR(IF(H696*F696&gt;=1300,1300*F696*(1-(0.1371+(1-0.1371)*0.09)*(1-I696)),IF(H696&lt;=1300*F696,0,1300*F696*(1-(0.1371+(1-0.1371)*0.09)*(1-I696)))),0)</f>
        <v>0</v>
      </c>
      <c r="K696" s="123" t="n">
        <f aca="false">ROUND(J696*($G$5+9.76+6.5)/100,2)*I696</f>
        <v>0</v>
      </c>
      <c r="L696" s="123" t="n">
        <f aca="false">K696+J696</f>
        <v>0</v>
      </c>
      <c r="M696" s="123" t="n">
        <f aca="false">L696*$G$6</f>
        <v>0</v>
      </c>
      <c r="W696" s="121" t="n">
        <f aca="false">IFERROR(MOD(9*MID(D696,1,1)+7*MID(D696,2,1)+3*MID(D696,3,1)+MID(D696,4,1)+9*MID(D696,5,1)+7*MID(D696,6,1)+3*MID(D696,7,1)+MID(D696,8,1)+9*MID(D696,9,1)+7*MID(D696,10,1),10),10)</f>
        <v>10</v>
      </c>
    </row>
    <row r="697" customFormat="false" ht="15.6" hidden="false" customHeight="false" outlineLevel="0" collapsed="false">
      <c r="A697" s="67" t="n">
        <v>687</v>
      </c>
      <c r="B697" s="122"/>
      <c r="C697" s="122"/>
      <c r="D697" s="69"/>
      <c r="E697" s="115"/>
      <c r="F697" s="116"/>
      <c r="G697" s="117"/>
      <c r="H697" s="118"/>
      <c r="I697" s="73" t="n">
        <v>1</v>
      </c>
      <c r="J697" s="119" t="n">
        <f aca="false">IFERROR(IF(H697*F697&gt;=1300,1300*F697*(1-(0.1371+(1-0.1371)*0.09)*(1-I697)),IF(H697&lt;=1300*F697,0,1300*F697*(1-(0.1371+(1-0.1371)*0.09)*(1-I697)))),0)</f>
        <v>0</v>
      </c>
      <c r="K697" s="123" t="n">
        <f aca="false">ROUND(J697*($G$5+9.76+6.5)/100,2)*I697</f>
        <v>0</v>
      </c>
      <c r="L697" s="123" t="n">
        <f aca="false">K697+J697</f>
        <v>0</v>
      </c>
      <c r="M697" s="123" t="n">
        <f aca="false">L697*$G$6</f>
        <v>0</v>
      </c>
      <c r="W697" s="121" t="n">
        <f aca="false">IFERROR(MOD(9*MID(D697,1,1)+7*MID(D697,2,1)+3*MID(D697,3,1)+MID(D697,4,1)+9*MID(D697,5,1)+7*MID(D697,6,1)+3*MID(D697,7,1)+MID(D697,8,1)+9*MID(D697,9,1)+7*MID(D697,10,1),10),10)</f>
        <v>10</v>
      </c>
    </row>
    <row r="698" customFormat="false" ht="15.6" hidden="false" customHeight="false" outlineLevel="0" collapsed="false">
      <c r="A698" s="67" t="n">
        <v>688</v>
      </c>
      <c r="B698" s="122"/>
      <c r="C698" s="122"/>
      <c r="D698" s="69"/>
      <c r="E698" s="115"/>
      <c r="F698" s="116"/>
      <c r="G698" s="117"/>
      <c r="H698" s="118"/>
      <c r="I698" s="73" t="n">
        <v>1</v>
      </c>
      <c r="J698" s="119" t="n">
        <f aca="false">IFERROR(IF(H698*F698&gt;=1300,1300*F698*(1-(0.1371+(1-0.1371)*0.09)*(1-I698)),IF(H698&lt;=1300*F698,0,1300*F698*(1-(0.1371+(1-0.1371)*0.09)*(1-I698)))),0)</f>
        <v>0</v>
      </c>
      <c r="K698" s="123" t="n">
        <f aca="false">ROUND(J698*($G$5+9.76+6.5)/100,2)*I698</f>
        <v>0</v>
      </c>
      <c r="L698" s="123" t="n">
        <f aca="false">K698+J698</f>
        <v>0</v>
      </c>
      <c r="M698" s="123" t="n">
        <f aca="false">L698*$G$6</f>
        <v>0</v>
      </c>
      <c r="W698" s="121" t="n">
        <f aca="false">IFERROR(MOD(9*MID(D698,1,1)+7*MID(D698,2,1)+3*MID(D698,3,1)+MID(D698,4,1)+9*MID(D698,5,1)+7*MID(D698,6,1)+3*MID(D698,7,1)+MID(D698,8,1)+9*MID(D698,9,1)+7*MID(D698,10,1),10),10)</f>
        <v>10</v>
      </c>
    </row>
    <row r="699" customFormat="false" ht="15.6" hidden="false" customHeight="false" outlineLevel="0" collapsed="false">
      <c r="A699" s="67" t="n">
        <v>689</v>
      </c>
      <c r="B699" s="122"/>
      <c r="C699" s="122"/>
      <c r="D699" s="69"/>
      <c r="E699" s="115"/>
      <c r="F699" s="116"/>
      <c r="G699" s="117"/>
      <c r="H699" s="118"/>
      <c r="I699" s="73" t="n">
        <v>1</v>
      </c>
      <c r="J699" s="119" t="n">
        <f aca="false">IFERROR(IF(H699*F699&gt;=1300,1300*F699*(1-(0.1371+(1-0.1371)*0.09)*(1-I699)),IF(H699&lt;=1300*F699,0,1300*F699*(1-(0.1371+(1-0.1371)*0.09)*(1-I699)))),0)</f>
        <v>0</v>
      </c>
      <c r="K699" s="123" t="n">
        <f aca="false">ROUND(J699*($G$5+9.76+6.5)/100,2)*I699</f>
        <v>0</v>
      </c>
      <c r="L699" s="123" t="n">
        <f aca="false">K699+J699</f>
        <v>0</v>
      </c>
      <c r="M699" s="123" t="n">
        <f aca="false">L699*$G$6</f>
        <v>0</v>
      </c>
      <c r="W699" s="121" t="n">
        <f aca="false">IFERROR(MOD(9*MID(D699,1,1)+7*MID(D699,2,1)+3*MID(D699,3,1)+MID(D699,4,1)+9*MID(D699,5,1)+7*MID(D699,6,1)+3*MID(D699,7,1)+MID(D699,8,1)+9*MID(D699,9,1)+7*MID(D699,10,1),10),10)</f>
        <v>10</v>
      </c>
    </row>
    <row r="700" customFormat="false" ht="15.6" hidden="false" customHeight="false" outlineLevel="0" collapsed="false">
      <c r="A700" s="67" t="n">
        <v>690</v>
      </c>
      <c r="B700" s="122"/>
      <c r="C700" s="122"/>
      <c r="D700" s="69"/>
      <c r="E700" s="115"/>
      <c r="F700" s="116"/>
      <c r="G700" s="117"/>
      <c r="H700" s="118"/>
      <c r="I700" s="73" t="n">
        <v>1</v>
      </c>
      <c r="J700" s="119" t="n">
        <f aca="false">IFERROR(IF(H700*F700&gt;=1300,1300*F700*(1-(0.1371+(1-0.1371)*0.09)*(1-I700)),IF(H700&lt;=1300*F700,0,1300*F700*(1-(0.1371+(1-0.1371)*0.09)*(1-I700)))),0)</f>
        <v>0</v>
      </c>
      <c r="K700" s="123" t="n">
        <f aca="false">ROUND(J700*($G$5+9.76+6.5)/100,2)*I700</f>
        <v>0</v>
      </c>
      <c r="L700" s="123" t="n">
        <f aca="false">K700+J700</f>
        <v>0</v>
      </c>
      <c r="M700" s="123" t="n">
        <f aca="false">L700*$G$6</f>
        <v>0</v>
      </c>
      <c r="W700" s="121" t="n">
        <f aca="false">IFERROR(MOD(9*MID(D700,1,1)+7*MID(D700,2,1)+3*MID(D700,3,1)+MID(D700,4,1)+9*MID(D700,5,1)+7*MID(D700,6,1)+3*MID(D700,7,1)+MID(D700,8,1)+9*MID(D700,9,1)+7*MID(D700,10,1),10),10)</f>
        <v>10</v>
      </c>
    </row>
    <row r="701" customFormat="false" ht="15.6" hidden="false" customHeight="false" outlineLevel="0" collapsed="false">
      <c r="A701" s="67" t="n">
        <v>691</v>
      </c>
      <c r="B701" s="122"/>
      <c r="C701" s="122"/>
      <c r="D701" s="69"/>
      <c r="E701" s="115"/>
      <c r="F701" s="116"/>
      <c r="G701" s="117"/>
      <c r="H701" s="118"/>
      <c r="I701" s="73" t="n">
        <v>1</v>
      </c>
      <c r="J701" s="119" t="n">
        <f aca="false">IFERROR(IF(H701*F701&gt;=1300,1300*F701*(1-(0.1371+(1-0.1371)*0.09)*(1-I701)),IF(H701&lt;=1300*F701,0,1300*F701*(1-(0.1371+(1-0.1371)*0.09)*(1-I701)))),0)</f>
        <v>0</v>
      </c>
      <c r="K701" s="123" t="n">
        <f aca="false">ROUND(J701*($G$5+9.76+6.5)/100,2)*I701</f>
        <v>0</v>
      </c>
      <c r="L701" s="123" t="n">
        <f aca="false">K701+J701</f>
        <v>0</v>
      </c>
      <c r="M701" s="123" t="n">
        <f aca="false">L701*$G$6</f>
        <v>0</v>
      </c>
      <c r="W701" s="121" t="n">
        <f aca="false">IFERROR(MOD(9*MID(D701,1,1)+7*MID(D701,2,1)+3*MID(D701,3,1)+MID(D701,4,1)+9*MID(D701,5,1)+7*MID(D701,6,1)+3*MID(D701,7,1)+MID(D701,8,1)+9*MID(D701,9,1)+7*MID(D701,10,1),10),10)</f>
        <v>10</v>
      </c>
    </row>
    <row r="702" customFormat="false" ht="15.6" hidden="false" customHeight="false" outlineLevel="0" collapsed="false">
      <c r="A702" s="67" t="n">
        <v>692</v>
      </c>
      <c r="B702" s="122"/>
      <c r="C702" s="122"/>
      <c r="D702" s="69"/>
      <c r="E702" s="115"/>
      <c r="F702" s="116"/>
      <c r="G702" s="117"/>
      <c r="H702" s="118"/>
      <c r="I702" s="73" t="n">
        <v>1</v>
      </c>
      <c r="J702" s="119" t="n">
        <f aca="false">IFERROR(IF(H702*F702&gt;=1300,1300*F702*(1-(0.1371+(1-0.1371)*0.09)*(1-I702)),IF(H702&lt;=1300*F702,0,1300*F702*(1-(0.1371+(1-0.1371)*0.09)*(1-I702)))),0)</f>
        <v>0</v>
      </c>
      <c r="K702" s="123" t="n">
        <f aca="false">ROUND(J702*($G$5+9.76+6.5)/100,2)*I702</f>
        <v>0</v>
      </c>
      <c r="L702" s="123" t="n">
        <f aca="false">K702+J702</f>
        <v>0</v>
      </c>
      <c r="M702" s="123" t="n">
        <f aca="false">L702*$G$6</f>
        <v>0</v>
      </c>
      <c r="W702" s="121" t="n">
        <f aca="false">IFERROR(MOD(9*MID(D702,1,1)+7*MID(D702,2,1)+3*MID(D702,3,1)+MID(D702,4,1)+9*MID(D702,5,1)+7*MID(D702,6,1)+3*MID(D702,7,1)+MID(D702,8,1)+9*MID(D702,9,1)+7*MID(D702,10,1),10),10)</f>
        <v>10</v>
      </c>
    </row>
    <row r="703" customFormat="false" ht="15.6" hidden="false" customHeight="false" outlineLevel="0" collapsed="false">
      <c r="A703" s="67" t="n">
        <v>693</v>
      </c>
      <c r="B703" s="122"/>
      <c r="C703" s="122"/>
      <c r="D703" s="69"/>
      <c r="E703" s="115"/>
      <c r="F703" s="116"/>
      <c r="G703" s="117"/>
      <c r="H703" s="118"/>
      <c r="I703" s="73" t="n">
        <v>1</v>
      </c>
      <c r="J703" s="119" t="n">
        <f aca="false">IFERROR(IF(H703*F703&gt;=1300,1300*F703*(1-(0.1371+(1-0.1371)*0.09)*(1-I703)),IF(H703&lt;=1300*F703,0,1300*F703*(1-(0.1371+(1-0.1371)*0.09)*(1-I703)))),0)</f>
        <v>0</v>
      </c>
      <c r="K703" s="123" t="n">
        <f aca="false">ROUND(J703*($G$5+9.76+6.5)/100,2)*I703</f>
        <v>0</v>
      </c>
      <c r="L703" s="123" t="n">
        <f aca="false">K703+J703</f>
        <v>0</v>
      </c>
      <c r="M703" s="123" t="n">
        <f aca="false">L703*$G$6</f>
        <v>0</v>
      </c>
      <c r="W703" s="121" t="n">
        <f aca="false">IFERROR(MOD(9*MID(D703,1,1)+7*MID(D703,2,1)+3*MID(D703,3,1)+MID(D703,4,1)+9*MID(D703,5,1)+7*MID(D703,6,1)+3*MID(D703,7,1)+MID(D703,8,1)+9*MID(D703,9,1)+7*MID(D703,10,1),10),10)</f>
        <v>10</v>
      </c>
    </row>
    <row r="704" customFormat="false" ht="15.6" hidden="false" customHeight="false" outlineLevel="0" collapsed="false">
      <c r="A704" s="67" t="n">
        <v>694</v>
      </c>
      <c r="B704" s="122"/>
      <c r="C704" s="122"/>
      <c r="D704" s="69"/>
      <c r="E704" s="115"/>
      <c r="F704" s="116"/>
      <c r="G704" s="117"/>
      <c r="H704" s="118"/>
      <c r="I704" s="73" t="n">
        <v>1</v>
      </c>
      <c r="J704" s="119" t="n">
        <f aca="false">IFERROR(IF(H704*F704&gt;=1300,1300*F704*(1-(0.1371+(1-0.1371)*0.09)*(1-I704)),IF(H704&lt;=1300*F704,0,1300*F704*(1-(0.1371+(1-0.1371)*0.09)*(1-I704)))),0)</f>
        <v>0</v>
      </c>
      <c r="K704" s="123" t="n">
        <f aca="false">ROUND(J704*($G$5+9.76+6.5)/100,2)*I704</f>
        <v>0</v>
      </c>
      <c r="L704" s="123" t="n">
        <f aca="false">K704+J704</f>
        <v>0</v>
      </c>
      <c r="M704" s="123" t="n">
        <f aca="false">L704*$G$6</f>
        <v>0</v>
      </c>
      <c r="W704" s="121" t="n">
        <f aca="false">IFERROR(MOD(9*MID(D704,1,1)+7*MID(D704,2,1)+3*MID(D704,3,1)+MID(D704,4,1)+9*MID(D704,5,1)+7*MID(D704,6,1)+3*MID(D704,7,1)+MID(D704,8,1)+9*MID(D704,9,1)+7*MID(D704,10,1),10),10)</f>
        <v>10</v>
      </c>
    </row>
    <row r="705" customFormat="false" ht="15.6" hidden="false" customHeight="false" outlineLevel="0" collapsed="false">
      <c r="A705" s="67" t="n">
        <v>695</v>
      </c>
      <c r="B705" s="122"/>
      <c r="C705" s="122"/>
      <c r="D705" s="69"/>
      <c r="E705" s="115"/>
      <c r="F705" s="116"/>
      <c r="G705" s="117"/>
      <c r="H705" s="118"/>
      <c r="I705" s="73" t="n">
        <v>1</v>
      </c>
      <c r="J705" s="119" t="n">
        <f aca="false">IFERROR(IF(H705*F705&gt;=1300,1300*F705*(1-(0.1371+(1-0.1371)*0.09)*(1-I705)),IF(H705&lt;=1300*F705,0,1300*F705*(1-(0.1371+(1-0.1371)*0.09)*(1-I705)))),0)</f>
        <v>0</v>
      </c>
      <c r="K705" s="123" t="n">
        <f aca="false">ROUND(J705*($G$5+9.76+6.5)/100,2)*I705</f>
        <v>0</v>
      </c>
      <c r="L705" s="123" t="n">
        <f aca="false">K705+J705</f>
        <v>0</v>
      </c>
      <c r="M705" s="123" t="n">
        <f aca="false">L705*$G$6</f>
        <v>0</v>
      </c>
      <c r="W705" s="121" t="n">
        <f aca="false">IFERROR(MOD(9*MID(D705,1,1)+7*MID(D705,2,1)+3*MID(D705,3,1)+MID(D705,4,1)+9*MID(D705,5,1)+7*MID(D705,6,1)+3*MID(D705,7,1)+MID(D705,8,1)+9*MID(D705,9,1)+7*MID(D705,10,1),10),10)</f>
        <v>10</v>
      </c>
    </row>
    <row r="706" customFormat="false" ht="15.6" hidden="false" customHeight="false" outlineLevel="0" collapsed="false">
      <c r="A706" s="67" t="n">
        <v>696</v>
      </c>
      <c r="B706" s="122"/>
      <c r="C706" s="122"/>
      <c r="D706" s="69"/>
      <c r="E706" s="115"/>
      <c r="F706" s="116"/>
      <c r="G706" s="117"/>
      <c r="H706" s="118"/>
      <c r="I706" s="73" t="n">
        <v>1</v>
      </c>
      <c r="J706" s="119" t="n">
        <f aca="false">IFERROR(IF(H706*F706&gt;=1300,1300*F706*(1-(0.1371+(1-0.1371)*0.09)*(1-I706)),IF(H706&lt;=1300*F706,0,1300*F706*(1-(0.1371+(1-0.1371)*0.09)*(1-I706)))),0)</f>
        <v>0</v>
      </c>
      <c r="K706" s="123" t="n">
        <f aca="false">ROUND(J706*($G$5+9.76+6.5)/100,2)*I706</f>
        <v>0</v>
      </c>
      <c r="L706" s="123" t="n">
        <f aca="false">K706+J706</f>
        <v>0</v>
      </c>
      <c r="M706" s="123" t="n">
        <f aca="false">L706*$G$6</f>
        <v>0</v>
      </c>
      <c r="W706" s="121" t="n">
        <f aca="false">IFERROR(MOD(9*MID(D706,1,1)+7*MID(D706,2,1)+3*MID(D706,3,1)+MID(D706,4,1)+9*MID(D706,5,1)+7*MID(D706,6,1)+3*MID(D706,7,1)+MID(D706,8,1)+9*MID(D706,9,1)+7*MID(D706,10,1),10),10)</f>
        <v>10</v>
      </c>
    </row>
    <row r="707" customFormat="false" ht="15.6" hidden="false" customHeight="false" outlineLevel="0" collapsed="false">
      <c r="A707" s="67" t="n">
        <v>697</v>
      </c>
      <c r="B707" s="122"/>
      <c r="C707" s="122"/>
      <c r="D707" s="69"/>
      <c r="E707" s="115"/>
      <c r="F707" s="116"/>
      <c r="G707" s="117"/>
      <c r="H707" s="118"/>
      <c r="I707" s="73" t="n">
        <v>1</v>
      </c>
      <c r="J707" s="119" t="n">
        <f aca="false">IFERROR(IF(H707*F707&gt;=1300,1300*F707*(1-(0.1371+(1-0.1371)*0.09)*(1-I707)),IF(H707&lt;=1300*F707,0,1300*F707*(1-(0.1371+(1-0.1371)*0.09)*(1-I707)))),0)</f>
        <v>0</v>
      </c>
      <c r="K707" s="123" t="n">
        <f aca="false">ROUND(J707*($G$5+9.76+6.5)/100,2)*I707</f>
        <v>0</v>
      </c>
      <c r="L707" s="123" t="n">
        <f aca="false">K707+J707</f>
        <v>0</v>
      </c>
      <c r="M707" s="123" t="n">
        <f aca="false">L707*$G$6</f>
        <v>0</v>
      </c>
      <c r="W707" s="121" t="n">
        <f aca="false">IFERROR(MOD(9*MID(D707,1,1)+7*MID(D707,2,1)+3*MID(D707,3,1)+MID(D707,4,1)+9*MID(D707,5,1)+7*MID(D707,6,1)+3*MID(D707,7,1)+MID(D707,8,1)+9*MID(D707,9,1)+7*MID(D707,10,1),10),10)</f>
        <v>10</v>
      </c>
    </row>
    <row r="708" customFormat="false" ht="15.6" hidden="false" customHeight="false" outlineLevel="0" collapsed="false">
      <c r="A708" s="67" t="n">
        <v>698</v>
      </c>
      <c r="B708" s="122"/>
      <c r="C708" s="122"/>
      <c r="D708" s="69"/>
      <c r="E708" s="115"/>
      <c r="F708" s="116"/>
      <c r="G708" s="117"/>
      <c r="H708" s="118"/>
      <c r="I708" s="73" t="n">
        <v>1</v>
      </c>
      <c r="J708" s="119" t="n">
        <f aca="false">IFERROR(IF(H708*F708&gt;=1300,1300*F708*(1-(0.1371+(1-0.1371)*0.09)*(1-I708)),IF(H708&lt;=1300*F708,0,1300*F708*(1-(0.1371+(1-0.1371)*0.09)*(1-I708)))),0)</f>
        <v>0</v>
      </c>
      <c r="K708" s="123" t="n">
        <f aca="false">ROUND(J708*($G$5+9.76+6.5)/100,2)*I708</f>
        <v>0</v>
      </c>
      <c r="L708" s="123" t="n">
        <f aca="false">K708+J708</f>
        <v>0</v>
      </c>
      <c r="M708" s="123" t="n">
        <f aca="false">L708*$G$6</f>
        <v>0</v>
      </c>
      <c r="W708" s="121" t="n">
        <f aca="false">IFERROR(MOD(9*MID(D708,1,1)+7*MID(D708,2,1)+3*MID(D708,3,1)+MID(D708,4,1)+9*MID(D708,5,1)+7*MID(D708,6,1)+3*MID(D708,7,1)+MID(D708,8,1)+9*MID(D708,9,1)+7*MID(D708,10,1),10),10)</f>
        <v>10</v>
      </c>
    </row>
    <row r="709" customFormat="false" ht="15.6" hidden="false" customHeight="false" outlineLevel="0" collapsed="false">
      <c r="A709" s="67" t="n">
        <v>699</v>
      </c>
      <c r="B709" s="122"/>
      <c r="C709" s="122"/>
      <c r="D709" s="69"/>
      <c r="E709" s="115"/>
      <c r="F709" s="116"/>
      <c r="G709" s="117"/>
      <c r="H709" s="118"/>
      <c r="I709" s="73" t="n">
        <v>1</v>
      </c>
      <c r="J709" s="119" t="n">
        <f aca="false">IFERROR(IF(H709*F709&gt;=1300,1300*F709*(1-(0.1371+(1-0.1371)*0.09)*(1-I709)),IF(H709&lt;=1300*F709,0,1300*F709*(1-(0.1371+(1-0.1371)*0.09)*(1-I709)))),0)</f>
        <v>0</v>
      </c>
      <c r="K709" s="123" t="n">
        <f aca="false">ROUND(J709*($G$5+9.76+6.5)/100,2)*I709</f>
        <v>0</v>
      </c>
      <c r="L709" s="123" t="n">
        <f aca="false">K709+J709</f>
        <v>0</v>
      </c>
      <c r="M709" s="123" t="n">
        <f aca="false">L709*$G$6</f>
        <v>0</v>
      </c>
      <c r="W709" s="121" t="n">
        <f aca="false">IFERROR(MOD(9*MID(D709,1,1)+7*MID(D709,2,1)+3*MID(D709,3,1)+MID(D709,4,1)+9*MID(D709,5,1)+7*MID(D709,6,1)+3*MID(D709,7,1)+MID(D709,8,1)+9*MID(D709,9,1)+7*MID(D709,10,1),10),10)</f>
        <v>10</v>
      </c>
    </row>
    <row r="710" customFormat="false" ht="15.6" hidden="false" customHeight="false" outlineLevel="0" collapsed="false">
      <c r="A710" s="67" t="n">
        <v>700</v>
      </c>
      <c r="B710" s="122"/>
      <c r="C710" s="122"/>
      <c r="D710" s="69"/>
      <c r="E710" s="115"/>
      <c r="F710" s="116"/>
      <c r="G710" s="117"/>
      <c r="H710" s="118"/>
      <c r="I710" s="73" t="n">
        <v>1</v>
      </c>
      <c r="J710" s="119" t="n">
        <f aca="false">IFERROR(IF(H710*F710&gt;=1300,1300*F710*(1-(0.1371+(1-0.1371)*0.09)*(1-I710)),IF(H710&lt;=1300*F710,0,1300*F710*(1-(0.1371+(1-0.1371)*0.09)*(1-I710)))),0)</f>
        <v>0</v>
      </c>
      <c r="K710" s="123" t="n">
        <f aca="false">ROUND(J710*($G$5+9.76+6.5)/100,2)*I710</f>
        <v>0</v>
      </c>
      <c r="L710" s="123" t="n">
        <f aca="false">K710+J710</f>
        <v>0</v>
      </c>
      <c r="M710" s="123" t="n">
        <f aca="false">L710*$G$6</f>
        <v>0</v>
      </c>
      <c r="W710" s="121" t="n">
        <f aca="false">IFERROR(MOD(9*MID(D710,1,1)+7*MID(D710,2,1)+3*MID(D710,3,1)+MID(D710,4,1)+9*MID(D710,5,1)+7*MID(D710,6,1)+3*MID(D710,7,1)+MID(D710,8,1)+9*MID(D710,9,1)+7*MID(D710,10,1),10),10)</f>
        <v>10</v>
      </c>
    </row>
    <row r="711" customFormat="false" ht="15.6" hidden="false" customHeight="false" outlineLevel="0" collapsed="false">
      <c r="A711" s="67" t="n">
        <v>701</v>
      </c>
      <c r="B711" s="122"/>
      <c r="C711" s="122"/>
      <c r="D711" s="69"/>
      <c r="E711" s="115"/>
      <c r="F711" s="116"/>
      <c r="G711" s="117"/>
      <c r="H711" s="118"/>
      <c r="I711" s="73" t="n">
        <v>1</v>
      </c>
      <c r="J711" s="119" t="n">
        <f aca="false">IFERROR(IF(H711*F711&gt;=1300,1300*F711*(1-(0.1371+(1-0.1371)*0.09)*(1-I711)),IF(H711&lt;=1300*F711,0,1300*F711*(1-(0.1371+(1-0.1371)*0.09)*(1-I711)))),0)</f>
        <v>0</v>
      </c>
      <c r="K711" s="123" t="n">
        <f aca="false">ROUND(J711*($G$5+9.76+6.5)/100,2)*I711</f>
        <v>0</v>
      </c>
      <c r="L711" s="123" t="n">
        <f aca="false">K711+J711</f>
        <v>0</v>
      </c>
      <c r="M711" s="123" t="n">
        <f aca="false">L711*$G$6</f>
        <v>0</v>
      </c>
      <c r="W711" s="121" t="n">
        <f aca="false">IFERROR(MOD(9*MID(D711,1,1)+7*MID(D711,2,1)+3*MID(D711,3,1)+MID(D711,4,1)+9*MID(D711,5,1)+7*MID(D711,6,1)+3*MID(D711,7,1)+MID(D711,8,1)+9*MID(D711,9,1)+7*MID(D711,10,1),10),10)</f>
        <v>10</v>
      </c>
    </row>
    <row r="712" customFormat="false" ht="15.6" hidden="false" customHeight="false" outlineLevel="0" collapsed="false">
      <c r="A712" s="67" t="n">
        <v>702</v>
      </c>
      <c r="B712" s="122"/>
      <c r="C712" s="122"/>
      <c r="D712" s="69"/>
      <c r="E712" s="115"/>
      <c r="F712" s="116"/>
      <c r="G712" s="117"/>
      <c r="H712" s="118"/>
      <c r="I712" s="73" t="n">
        <v>1</v>
      </c>
      <c r="J712" s="119" t="n">
        <f aca="false">IFERROR(IF(H712*F712&gt;=1300,1300*F712*(1-(0.1371+(1-0.1371)*0.09)*(1-I712)),IF(H712&lt;=1300*F712,0,1300*F712*(1-(0.1371+(1-0.1371)*0.09)*(1-I712)))),0)</f>
        <v>0</v>
      </c>
      <c r="K712" s="123" t="n">
        <f aca="false">ROUND(J712*($G$5+9.76+6.5)/100,2)*I712</f>
        <v>0</v>
      </c>
      <c r="L712" s="123" t="n">
        <f aca="false">K712+J712</f>
        <v>0</v>
      </c>
      <c r="M712" s="123" t="n">
        <f aca="false">L712*$G$6</f>
        <v>0</v>
      </c>
      <c r="W712" s="121" t="n">
        <f aca="false">IFERROR(MOD(9*MID(D712,1,1)+7*MID(D712,2,1)+3*MID(D712,3,1)+MID(D712,4,1)+9*MID(D712,5,1)+7*MID(D712,6,1)+3*MID(D712,7,1)+MID(D712,8,1)+9*MID(D712,9,1)+7*MID(D712,10,1),10),10)</f>
        <v>10</v>
      </c>
    </row>
    <row r="713" customFormat="false" ht="15.6" hidden="false" customHeight="false" outlineLevel="0" collapsed="false">
      <c r="A713" s="67" t="n">
        <v>703</v>
      </c>
      <c r="B713" s="122"/>
      <c r="C713" s="122"/>
      <c r="D713" s="69"/>
      <c r="E713" s="115"/>
      <c r="F713" s="116"/>
      <c r="G713" s="117"/>
      <c r="H713" s="118"/>
      <c r="I713" s="73" t="n">
        <v>1</v>
      </c>
      <c r="J713" s="119" t="n">
        <f aca="false">IFERROR(IF(H713*F713&gt;=1300,1300*F713*(1-(0.1371+(1-0.1371)*0.09)*(1-I713)),IF(H713&lt;=1300*F713,0,1300*F713*(1-(0.1371+(1-0.1371)*0.09)*(1-I713)))),0)</f>
        <v>0</v>
      </c>
      <c r="K713" s="123" t="n">
        <f aca="false">ROUND(J713*($G$5+9.76+6.5)/100,2)*I713</f>
        <v>0</v>
      </c>
      <c r="L713" s="123" t="n">
        <f aca="false">K713+J713</f>
        <v>0</v>
      </c>
      <c r="M713" s="123" t="n">
        <f aca="false">L713*$G$6</f>
        <v>0</v>
      </c>
      <c r="W713" s="121" t="n">
        <f aca="false">IFERROR(MOD(9*MID(D713,1,1)+7*MID(D713,2,1)+3*MID(D713,3,1)+MID(D713,4,1)+9*MID(D713,5,1)+7*MID(D713,6,1)+3*MID(D713,7,1)+MID(D713,8,1)+9*MID(D713,9,1)+7*MID(D713,10,1),10),10)</f>
        <v>10</v>
      </c>
    </row>
    <row r="714" customFormat="false" ht="15.6" hidden="false" customHeight="false" outlineLevel="0" collapsed="false">
      <c r="A714" s="67" t="n">
        <v>704</v>
      </c>
      <c r="B714" s="122"/>
      <c r="C714" s="122"/>
      <c r="D714" s="69"/>
      <c r="E714" s="115"/>
      <c r="F714" s="116"/>
      <c r="G714" s="117"/>
      <c r="H714" s="118"/>
      <c r="I714" s="73" t="n">
        <v>1</v>
      </c>
      <c r="J714" s="119" t="n">
        <f aca="false">IFERROR(IF(H714*F714&gt;=1300,1300*F714*(1-(0.1371+(1-0.1371)*0.09)*(1-I714)),IF(H714&lt;=1300*F714,0,1300*F714*(1-(0.1371+(1-0.1371)*0.09)*(1-I714)))),0)</f>
        <v>0</v>
      </c>
      <c r="K714" s="123" t="n">
        <f aca="false">ROUND(J714*($G$5+9.76+6.5)/100,2)*I714</f>
        <v>0</v>
      </c>
      <c r="L714" s="123" t="n">
        <f aca="false">K714+J714</f>
        <v>0</v>
      </c>
      <c r="M714" s="123" t="n">
        <f aca="false">L714*$G$6</f>
        <v>0</v>
      </c>
      <c r="W714" s="121" t="n">
        <f aca="false">IFERROR(MOD(9*MID(D714,1,1)+7*MID(D714,2,1)+3*MID(D714,3,1)+MID(D714,4,1)+9*MID(D714,5,1)+7*MID(D714,6,1)+3*MID(D714,7,1)+MID(D714,8,1)+9*MID(D714,9,1)+7*MID(D714,10,1),10),10)</f>
        <v>10</v>
      </c>
    </row>
    <row r="715" customFormat="false" ht="15.6" hidden="false" customHeight="false" outlineLevel="0" collapsed="false">
      <c r="A715" s="67" t="n">
        <v>705</v>
      </c>
      <c r="B715" s="122"/>
      <c r="C715" s="122"/>
      <c r="D715" s="69"/>
      <c r="E715" s="115"/>
      <c r="F715" s="116"/>
      <c r="G715" s="117"/>
      <c r="H715" s="118"/>
      <c r="I715" s="73" t="n">
        <v>1</v>
      </c>
      <c r="J715" s="119" t="n">
        <f aca="false">IFERROR(IF(H715*F715&gt;=1300,1300*F715*(1-(0.1371+(1-0.1371)*0.09)*(1-I715)),IF(H715&lt;=1300*F715,0,1300*F715*(1-(0.1371+(1-0.1371)*0.09)*(1-I715)))),0)</f>
        <v>0</v>
      </c>
      <c r="K715" s="123" t="n">
        <f aca="false">ROUND(J715*($G$5+9.76+6.5)/100,2)*I715</f>
        <v>0</v>
      </c>
      <c r="L715" s="123" t="n">
        <f aca="false">K715+J715</f>
        <v>0</v>
      </c>
      <c r="M715" s="123" t="n">
        <f aca="false">L715*$G$6</f>
        <v>0</v>
      </c>
      <c r="W715" s="121" t="n">
        <f aca="false">IFERROR(MOD(9*MID(D715,1,1)+7*MID(D715,2,1)+3*MID(D715,3,1)+MID(D715,4,1)+9*MID(D715,5,1)+7*MID(D715,6,1)+3*MID(D715,7,1)+MID(D715,8,1)+9*MID(D715,9,1)+7*MID(D715,10,1),10),10)</f>
        <v>10</v>
      </c>
    </row>
    <row r="716" customFormat="false" ht="15.6" hidden="false" customHeight="false" outlineLevel="0" collapsed="false">
      <c r="A716" s="67" t="n">
        <v>706</v>
      </c>
      <c r="B716" s="122"/>
      <c r="C716" s="122"/>
      <c r="D716" s="69"/>
      <c r="E716" s="115"/>
      <c r="F716" s="116"/>
      <c r="G716" s="117"/>
      <c r="H716" s="118"/>
      <c r="I716" s="73" t="n">
        <v>1</v>
      </c>
      <c r="J716" s="119" t="n">
        <f aca="false">IFERROR(IF(H716*F716&gt;=1300,1300*F716*(1-(0.1371+(1-0.1371)*0.09)*(1-I716)),IF(H716&lt;=1300*F716,0,1300*F716*(1-(0.1371+(1-0.1371)*0.09)*(1-I716)))),0)</f>
        <v>0</v>
      </c>
      <c r="K716" s="123" t="n">
        <f aca="false">ROUND(J716*($G$5+9.76+6.5)/100,2)*I716</f>
        <v>0</v>
      </c>
      <c r="L716" s="123" t="n">
        <f aca="false">K716+J716</f>
        <v>0</v>
      </c>
      <c r="M716" s="123" t="n">
        <f aca="false">L716*$G$6</f>
        <v>0</v>
      </c>
      <c r="W716" s="121" t="n">
        <f aca="false">IFERROR(MOD(9*MID(D716,1,1)+7*MID(D716,2,1)+3*MID(D716,3,1)+MID(D716,4,1)+9*MID(D716,5,1)+7*MID(D716,6,1)+3*MID(D716,7,1)+MID(D716,8,1)+9*MID(D716,9,1)+7*MID(D716,10,1),10),10)</f>
        <v>10</v>
      </c>
    </row>
    <row r="717" customFormat="false" ht="15.6" hidden="false" customHeight="false" outlineLevel="0" collapsed="false">
      <c r="A717" s="67" t="n">
        <v>707</v>
      </c>
      <c r="B717" s="122"/>
      <c r="C717" s="122"/>
      <c r="D717" s="69"/>
      <c r="E717" s="115"/>
      <c r="F717" s="116"/>
      <c r="G717" s="117"/>
      <c r="H717" s="118"/>
      <c r="I717" s="73" t="n">
        <v>1</v>
      </c>
      <c r="J717" s="119" t="n">
        <f aca="false">IFERROR(IF(H717*F717&gt;=1300,1300*F717*(1-(0.1371+(1-0.1371)*0.09)*(1-I717)),IF(H717&lt;=1300*F717,0,1300*F717*(1-(0.1371+(1-0.1371)*0.09)*(1-I717)))),0)</f>
        <v>0</v>
      </c>
      <c r="K717" s="123" t="n">
        <f aca="false">ROUND(J717*($G$5+9.76+6.5)/100,2)*I717</f>
        <v>0</v>
      </c>
      <c r="L717" s="123" t="n">
        <f aca="false">K717+J717</f>
        <v>0</v>
      </c>
      <c r="M717" s="123" t="n">
        <f aca="false">L717*$G$6</f>
        <v>0</v>
      </c>
      <c r="W717" s="121" t="n">
        <f aca="false">IFERROR(MOD(9*MID(D717,1,1)+7*MID(D717,2,1)+3*MID(D717,3,1)+MID(D717,4,1)+9*MID(D717,5,1)+7*MID(D717,6,1)+3*MID(D717,7,1)+MID(D717,8,1)+9*MID(D717,9,1)+7*MID(D717,10,1),10),10)</f>
        <v>10</v>
      </c>
    </row>
    <row r="718" customFormat="false" ht="15.6" hidden="false" customHeight="false" outlineLevel="0" collapsed="false">
      <c r="A718" s="67" t="n">
        <v>708</v>
      </c>
      <c r="B718" s="122"/>
      <c r="C718" s="122"/>
      <c r="D718" s="69"/>
      <c r="E718" s="115"/>
      <c r="F718" s="116"/>
      <c r="G718" s="117"/>
      <c r="H718" s="118"/>
      <c r="I718" s="73" t="n">
        <v>1</v>
      </c>
      <c r="J718" s="119" t="n">
        <f aca="false">IFERROR(IF(H718*F718&gt;=1300,1300*F718*(1-(0.1371+(1-0.1371)*0.09)*(1-I718)),IF(H718&lt;=1300*F718,0,1300*F718*(1-(0.1371+(1-0.1371)*0.09)*(1-I718)))),0)</f>
        <v>0</v>
      </c>
      <c r="K718" s="123" t="n">
        <f aca="false">ROUND(J718*($G$5+9.76+6.5)/100,2)*I718</f>
        <v>0</v>
      </c>
      <c r="L718" s="123" t="n">
        <f aca="false">K718+J718</f>
        <v>0</v>
      </c>
      <c r="M718" s="123" t="n">
        <f aca="false">L718*$G$6</f>
        <v>0</v>
      </c>
      <c r="W718" s="121" t="n">
        <f aca="false">IFERROR(MOD(9*MID(D718,1,1)+7*MID(D718,2,1)+3*MID(D718,3,1)+MID(D718,4,1)+9*MID(D718,5,1)+7*MID(D718,6,1)+3*MID(D718,7,1)+MID(D718,8,1)+9*MID(D718,9,1)+7*MID(D718,10,1),10),10)</f>
        <v>10</v>
      </c>
    </row>
    <row r="719" customFormat="false" ht="15.6" hidden="false" customHeight="false" outlineLevel="0" collapsed="false">
      <c r="A719" s="67" t="n">
        <v>709</v>
      </c>
      <c r="B719" s="122"/>
      <c r="C719" s="122"/>
      <c r="D719" s="69"/>
      <c r="E719" s="115"/>
      <c r="F719" s="116"/>
      <c r="G719" s="117"/>
      <c r="H719" s="118"/>
      <c r="I719" s="73" t="n">
        <v>1</v>
      </c>
      <c r="J719" s="119" t="n">
        <f aca="false">IFERROR(IF(H719*F719&gt;=1300,1300*F719*(1-(0.1371+(1-0.1371)*0.09)*(1-I719)),IF(H719&lt;=1300*F719,0,1300*F719*(1-(0.1371+(1-0.1371)*0.09)*(1-I719)))),0)</f>
        <v>0</v>
      </c>
      <c r="K719" s="123" t="n">
        <f aca="false">ROUND(J719*($G$5+9.76+6.5)/100,2)*I719</f>
        <v>0</v>
      </c>
      <c r="L719" s="123" t="n">
        <f aca="false">K719+J719</f>
        <v>0</v>
      </c>
      <c r="M719" s="123" t="n">
        <f aca="false">L719*$G$6</f>
        <v>0</v>
      </c>
      <c r="W719" s="121" t="n">
        <f aca="false">IFERROR(MOD(9*MID(D719,1,1)+7*MID(D719,2,1)+3*MID(D719,3,1)+MID(D719,4,1)+9*MID(D719,5,1)+7*MID(D719,6,1)+3*MID(D719,7,1)+MID(D719,8,1)+9*MID(D719,9,1)+7*MID(D719,10,1),10),10)</f>
        <v>10</v>
      </c>
    </row>
    <row r="720" customFormat="false" ht="15.6" hidden="false" customHeight="false" outlineLevel="0" collapsed="false">
      <c r="A720" s="67" t="n">
        <v>710</v>
      </c>
      <c r="B720" s="122"/>
      <c r="C720" s="122"/>
      <c r="D720" s="69"/>
      <c r="E720" s="115"/>
      <c r="F720" s="116"/>
      <c r="G720" s="117"/>
      <c r="H720" s="118"/>
      <c r="I720" s="73" t="n">
        <v>1</v>
      </c>
      <c r="J720" s="119" t="n">
        <f aca="false">IFERROR(IF(H720*F720&gt;=1300,1300*F720*(1-(0.1371+(1-0.1371)*0.09)*(1-I720)),IF(H720&lt;=1300*F720,0,1300*F720*(1-(0.1371+(1-0.1371)*0.09)*(1-I720)))),0)</f>
        <v>0</v>
      </c>
      <c r="K720" s="123" t="n">
        <f aca="false">ROUND(J720*($G$5+9.76+6.5)/100,2)*I720</f>
        <v>0</v>
      </c>
      <c r="L720" s="123" t="n">
        <f aca="false">K720+J720</f>
        <v>0</v>
      </c>
      <c r="M720" s="123" t="n">
        <f aca="false">L720*$G$6</f>
        <v>0</v>
      </c>
      <c r="W720" s="121" t="n">
        <f aca="false">IFERROR(MOD(9*MID(D720,1,1)+7*MID(D720,2,1)+3*MID(D720,3,1)+MID(D720,4,1)+9*MID(D720,5,1)+7*MID(D720,6,1)+3*MID(D720,7,1)+MID(D720,8,1)+9*MID(D720,9,1)+7*MID(D720,10,1),10),10)</f>
        <v>10</v>
      </c>
    </row>
    <row r="721" customFormat="false" ht="15.6" hidden="false" customHeight="false" outlineLevel="0" collapsed="false">
      <c r="A721" s="67" t="n">
        <v>711</v>
      </c>
      <c r="B721" s="122"/>
      <c r="C721" s="122"/>
      <c r="D721" s="69"/>
      <c r="E721" s="115"/>
      <c r="F721" s="116"/>
      <c r="G721" s="117"/>
      <c r="H721" s="118"/>
      <c r="I721" s="73" t="n">
        <v>1</v>
      </c>
      <c r="J721" s="119" t="n">
        <f aca="false">IFERROR(IF(H721*F721&gt;=1300,1300*F721*(1-(0.1371+(1-0.1371)*0.09)*(1-I721)),IF(H721&lt;=1300*F721,0,1300*F721*(1-(0.1371+(1-0.1371)*0.09)*(1-I721)))),0)</f>
        <v>0</v>
      </c>
      <c r="K721" s="123" t="n">
        <f aca="false">ROUND(J721*($G$5+9.76+6.5)/100,2)*I721</f>
        <v>0</v>
      </c>
      <c r="L721" s="123" t="n">
        <f aca="false">K721+J721</f>
        <v>0</v>
      </c>
      <c r="M721" s="123" t="n">
        <f aca="false">L721*$G$6</f>
        <v>0</v>
      </c>
      <c r="W721" s="121" t="n">
        <f aca="false">IFERROR(MOD(9*MID(D721,1,1)+7*MID(D721,2,1)+3*MID(D721,3,1)+MID(D721,4,1)+9*MID(D721,5,1)+7*MID(D721,6,1)+3*MID(D721,7,1)+MID(D721,8,1)+9*MID(D721,9,1)+7*MID(D721,10,1),10),10)</f>
        <v>10</v>
      </c>
    </row>
    <row r="722" customFormat="false" ht="15.6" hidden="false" customHeight="false" outlineLevel="0" collapsed="false">
      <c r="A722" s="67" t="n">
        <v>712</v>
      </c>
      <c r="B722" s="122"/>
      <c r="C722" s="122"/>
      <c r="D722" s="69"/>
      <c r="E722" s="115"/>
      <c r="F722" s="116"/>
      <c r="G722" s="117"/>
      <c r="H722" s="118"/>
      <c r="I722" s="73" t="n">
        <v>1</v>
      </c>
      <c r="J722" s="119" t="n">
        <f aca="false">IFERROR(IF(H722*F722&gt;=1300,1300*F722*(1-(0.1371+(1-0.1371)*0.09)*(1-I722)),IF(H722&lt;=1300*F722,0,1300*F722*(1-(0.1371+(1-0.1371)*0.09)*(1-I722)))),0)</f>
        <v>0</v>
      </c>
      <c r="K722" s="123" t="n">
        <f aca="false">ROUND(J722*($G$5+9.76+6.5)/100,2)*I722</f>
        <v>0</v>
      </c>
      <c r="L722" s="123" t="n">
        <f aca="false">K722+J722</f>
        <v>0</v>
      </c>
      <c r="M722" s="123" t="n">
        <f aca="false">L722*$G$6</f>
        <v>0</v>
      </c>
      <c r="W722" s="121" t="n">
        <f aca="false">IFERROR(MOD(9*MID(D722,1,1)+7*MID(D722,2,1)+3*MID(D722,3,1)+MID(D722,4,1)+9*MID(D722,5,1)+7*MID(D722,6,1)+3*MID(D722,7,1)+MID(D722,8,1)+9*MID(D722,9,1)+7*MID(D722,10,1),10),10)</f>
        <v>10</v>
      </c>
    </row>
    <row r="723" customFormat="false" ht="15.6" hidden="false" customHeight="false" outlineLevel="0" collapsed="false">
      <c r="A723" s="67" t="n">
        <v>713</v>
      </c>
      <c r="B723" s="122"/>
      <c r="C723" s="122"/>
      <c r="D723" s="69"/>
      <c r="E723" s="115"/>
      <c r="F723" s="116"/>
      <c r="G723" s="117"/>
      <c r="H723" s="118"/>
      <c r="I723" s="73" t="n">
        <v>1</v>
      </c>
      <c r="J723" s="119" t="n">
        <f aca="false">IFERROR(IF(H723*F723&gt;=1300,1300*F723*(1-(0.1371+(1-0.1371)*0.09)*(1-I723)),IF(H723&lt;=1300*F723,0,1300*F723*(1-(0.1371+(1-0.1371)*0.09)*(1-I723)))),0)</f>
        <v>0</v>
      </c>
      <c r="K723" s="123" t="n">
        <f aca="false">ROUND(J723*($G$5+9.76+6.5)/100,2)*I723</f>
        <v>0</v>
      </c>
      <c r="L723" s="123" t="n">
        <f aca="false">K723+J723</f>
        <v>0</v>
      </c>
      <c r="M723" s="123" t="n">
        <f aca="false">L723*$G$6</f>
        <v>0</v>
      </c>
      <c r="W723" s="121" t="n">
        <f aca="false">IFERROR(MOD(9*MID(D723,1,1)+7*MID(D723,2,1)+3*MID(D723,3,1)+MID(D723,4,1)+9*MID(D723,5,1)+7*MID(D723,6,1)+3*MID(D723,7,1)+MID(D723,8,1)+9*MID(D723,9,1)+7*MID(D723,10,1),10),10)</f>
        <v>10</v>
      </c>
    </row>
    <row r="724" customFormat="false" ht="15.6" hidden="false" customHeight="false" outlineLevel="0" collapsed="false">
      <c r="A724" s="67" t="n">
        <v>714</v>
      </c>
      <c r="B724" s="122"/>
      <c r="C724" s="122"/>
      <c r="D724" s="69"/>
      <c r="E724" s="115"/>
      <c r="F724" s="116"/>
      <c r="G724" s="117"/>
      <c r="H724" s="118"/>
      <c r="I724" s="73" t="n">
        <v>1</v>
      </c>
      <c r="J724" s="119" t="n">
        <f aca="false">IFERROR(IF(H724*F724&gt;=1300,1300*F724*(1-(0.1371+(1-0.1371)*0.09)*(1-I724)),IF(H724&lt;=1300*F724,0,1300*F724*(1-(0.1371+(1-0.1371)*0.09)*(1-I724)))),0)</f>
        <v>0</v>
      </c>
      <c r="K724" s="123" t="n">
        <f aca="false">ROUND(J724*($G$5+9.76+6.5)/100,2)*I724</f>
        <v>0</v>
      </c>
      <c r="L724" s="123" t="n">
        <f aca="false">K724+J724</f>
        <v>0</v>
      </c>
      <c r="M724" s="123" t="n">
        <f aca="false">L724*$G$6</f>
        <v>0</v>
      </c>
      <c r="W724" s="121" t="n">
        <f aca="false">IFERROR(MOD(9*MID(D724,1,1)+7*MID(D724,2,1)+3*MID(D724,3,1)+MID(D724,4,1)+9*MID(D724,5,1)+7*MID(D724,6,1)+3*MID(D724,7,1)+MID(D724,8,1)+9*MID(D724,9,1)+7*MID(D724,10,1),10),10)</f>
        <v>10</v>
      </c>
    </row>
    <row r="725" customFormat="false" ht="15.6" hidden="false" customHeight="false" outlineLevel="0" collapsed="false">
      <c r="A725" s="67" t="n">
        <v>715</v>
      </c>
      <c r="B725" s="122"/>
      <c r="C725" s="122"/>
      <c r="D725" s="69"/>
      <c r="E725" s="115"/>
      <c r="F725" s="116"/>
      <c r="G725" s="117"/>
      <c r="H725" s="118"/>
      <c r="I725" s="73" t="n">
        <v>1</v>
      </c>
      <c r="J725" s="119" t="n">
        <f aca="false">IFERROR(IF(H725*F725&gt;=1300,1300*F725*(1-(0.1371+(1-0.1371)*0.09)*(1-I725)),IF(H725&lt;=1300*F725,0,1300*F725*(1-(0.1371+(1-0.1371)*0.09)*(1-I725)))),0)</f>
        <v>0</v>
      </c>
      <c r="K725" s="123" t="n">
        <f aca="false">ROUND(J725*($G$5+9.76+6.5)/100,2)*I725</f>
        <v>0</v>
      </c>
      <c r="L725" s="123" t="n">
        <f aca="false">K725+J725</f>
        <v>0</v>
      </c>
      <c r="M725" s="123" t="n">
        <f aca="false">L725*$G$6</f>
        <v>0</v>
      </c>
      <c r="W725" s="121" t="n">
        <f aca="false">IFERROR(MOD(9*MID(D725,1,1)+7*MID(D725,2,1)+3*MID(D725,3,1)+MID(D725,4,1)+9*MID(D725,5,1)+7*MID(D725,6,1)+3*MID(D725,7,1)+MID(D725,8,1)+9*MID(D725,9,1)+7*MID(D725,10,1),10),10)</f>
        <v>10</v>
      </c>
    </row>
    <row r="726" customFormat="false" ht="15.6" hidden="false" customHeight="false" outlineLevel="0" collapsed="false">
      <c r="A726" s="67" t="n">
        <v>716</v>
      </c>
      <c r="B726" s="122"/>
      <c r="C726" s="122"/>
      <c r="D726" s="69"/>
      <c r="E726" s="115"/>
      <c r="F726" s="116"/>
      <c r="G726" s="117"/>
      <c r="H726" s="118"/>
      <c r="I726" s="73" t="n">
        <v>1</v>
      </c>
      <c r="J726" s="119" t="n">
        <f aca="false">IFERROR(IF(H726*F726&gt;=1300,1300*F726*(1-(0.1371+(1-0.1371)*0.09)*(1-I726)),IF(H726&lt;=1300*F726,0,1300*F726*(1-(0.1371+(1-0.1371)*0.09)*(1-I726)))),0)</f>
        <v>0</v>
      </c>
      <c r="K726" s="123" t="n">
        <f aca="false">ROUND(J726*($G$5+9.76+6.5)/100,2)*I726</f>
        <v>0</v>
      </c>
      <c r="L726" s="123" t="n">
        <f aca="false">K726+J726</f>
        <v>0</v>
      </c>
      <c r="M726" s="123" t="n">
        <f aca="false">L726*$G$6</f>
        <v>0</v>
      </c>
      <c r="W726" s="121" t="n">
        <f aca="false">IFERROR(MOD(9*MID(D726,1,1)+7*MID(D726,2,1)+3*MID(D726,3,1)+MID(D726,4,1)+9*MID(D726,5,1)+7*MID(D726,6,1)+3*MID(D726,7,1)+MID(D726,8,1)+9*MID(D726,9,1)+7*MID(D726,10,1),10),10)</f>
        <v>10</v>
      </c>
    </row>
    <row r="727" customFormat="false" ht="15.6" hidden="false" customHeight="false" outlineLevel="0" collapsed="false">
      <c r="A727" s="67" t="n">
        <v>717</v>
      </c>
      <c r="B727" s="122"/>
      <c r="C727" s="122"/>
      <c r="D727" s="69"/>
      <c r="E727" s="115"/>
      <c r="F727" s="116"/>
      <c r="G727" s="117"/>
      <c r="H727" s="118"/>
      <c r="I727" s="73" t="n">
        <v>1</v>
      </c>
      <c r="J727" s="119" t="n">
        <f aca="false">IFERROR(IF(H727*F727&gt;=1300,1300*F727*(1-(0.1371+(1-0.1371)*0.09)*(1-I727)),IF(H727&lt;=1300*F727,0,1300*F727*(1-(0.1371+(1-0.1371)*0.09)*(1-I727)))),0)</f>
        <v>0</v>
      </c>
      <c r="K727" s="123" t="n">
        <f aca="false">ROUND(J727*($G$5+9.76+6.5)/100,2)*I727</f>
        <v>0</v>
      </c>
      <c r="L727" s="123" t="n">
        <f aca="false">K727+J727</f>
        <v>0</v>
      </c>
      <c r="M727" s="123" t="n">
        <f aca="false">L727*$G$6</f>
        <v>0</v>
      </c>
      <c r="W727" s="121" t="n">
        <f aca="false">IFERROR(MOD(9*MID(D727,1,1)+7*MID(D727,2,1)+3*MID(D727,3,1)+MID(D727,4,1)+9*MID(D727,5,1)+7*MID(D727,6,1)+3*MID(D727,7,1)+MID(D727,8,1)+9*MID(D727,9,1)+7*MID(D727,10,1),10),10)</f>
        <v>10</v>
      </c>
    </row>
    <row r="728" customFormat="false" ht="15.6" hidden="false" customHeight="false" outlineLevel="0" collapsed="false">
      <c r="A728" s="67" t="n">
        <v>718</v>
      </c>
      <c r="B728" s="122"/>
      <c r="C728" s="122"/>
      <c r="D728" s="69"/>
      <c r="E728" s="115"/>
      <c r="F728" s="116"/>
      <c r="G728" s="117"/>
      <c r="H728" s="118"/>
      <c r="I728" s="73" t="n">
        <v>1</v>
      </c>
      <c r="J728" s="119" t="n">
        <f aca="false">IFERROR(IF(H728*F728&gt;=1300,1300*F728*(1-(0.1371+(1-0.1371)*0.09)*(1-I728)),IF(H728&lt;=1300*F728,0,1300*F728*(1-(0.1371+(1-0.1371)*0.09)*(1-I728)))),0)</f>
        <v>0</v>
      </c>
      <c r="K728" s="123" t="n">
        <f aca="false">ROUND(J728*($G$5+9.76+6.5)/100,2)*I728</f>
        <v>0</v>
      </c>
      <c r="L728" s="123" t="n">
        <f aca="false">K728+J728</f>
        <v>0</v>
      </c>
      <c r="M728" s="123" t="n">
        <f aca="false">L728*$G$6</f>
        <v>0</v>
      </c>
      <c r="W728" s="121" t="n">
        <f aca="false">IFERROR(MOD(9*MID(D728,1,1)+7*MID(D728,2,1)+3*MID(D728,3,1)+MID(D728,4,1)+9*MID(D728,5,1)+7*MID(D728,6,1)+3*MID(D728,7,1)+MID(D728,8,1)+9*MID(D728,9,1)+7*MID(D728,10,1),10),10)</f>
        <v>10</v>
      </c>
    </row>
    <row r="729" customFormat="false" ht="15.6" hidden="false" customHeight="false" outlineLevel="0" collapsed="false">
      <c r="A729" s="67" t="n">
        <v>719</v>
      </c>
      <c r="B729" s="122"/>
      <c r="C729" s="122"/>
      <c r="D729" s="69"/>
      <c r="E729" s="115"/>
      <c r="F729" s="116"/>
      <c r="G729" s="117"/>
      <c r="H729" s="118"/>
      <c r="I729" s="73" t="n">
        <v>1</v>
      </c>
      <c r="J729" s="119" t="n">
        <f aca="false">IFERROR(IF(H729*F729&gt;=1300,1300*F729*(1-(0.1371+(1-0.1371)*0.09)*(1-I729)),IF(H729&lt;=1300*F729,0,1300*F729*(1-(0.1371+(1-0.1371)*0.09)*(1-I729)))),0)</f>
        <v>0</v>
      </c>
      <c r="K729" s="123" t="n">
        <f aca="false">ROUND(J729*($G$5+9.76+6.5)/100,2)*I729</f>
        <v>0</v>
      </c>
      <c r="L729" s="123" t="n">
        <f aca="false">K729+J729</f>
        <v>0</v>
      </c>
      <c r="M729" s="123" t="n">
        <f aca="false">L729*$G$6</f>
        <v>0</v>
      </c>
      <c r="W729" s="121" t="n">
        <f aca="false">IFERROR(MOD(9*MID(D729,1,1)+7*MID(D729,2,1)+3*MID(D729,3,1)+MID(D729,4,1)+9*MID(D729,5,1)+7*MID(D729,6,1)+3*MID(D729,7,1)+MID(D729,8,1)+9*MID(D729,9,1)+7*MID(D729,10,1),10),10)</f>
        <v>10</v>
      </c>
    </row>
    <row r="730" customFormat="false" ht="15.6" hidden="false" customHeight="false" outlineLevel="0" collapsed="false">
      <c r="A730" s="67" t="n">
        <v>720</v>
      </c>
      <c r="B730" s="122"/>
      <c r="C730" s="122"/>
      <c r="D730" s="69"/>
      <c r="E730" s="115"/>
      <c r="F730" s="116"/>
      <c r="G730" s="117"/>
      <c r="H730" s="118"/>
      <c r="I730" s="73" t="n">
        <v>1</v>
      </c>
      <c r="J730" s="119" t="n">
        <f aca="false">IFERROR(IF(H730*F730&gt;=1300,1300*F730*(1-(0.1371+(1-0.1371)*0.09)*(1-I730)),IF(H730&lt;=1300*F730,0,1300*F730*(1-(0.1371+(1-0.1371)*0.09)*(1-I730)))),0)</f>
        <v>0</v>
      </c>
      <c r="K730" s="123" t="n">
        <f aca="false">ROUND(J730*($G$5+9.76+6.5)/100,2)*I730</f>
        <v>0</v>
      </c>
      <c r="L730" s="123" t="n">
        <f aca="false">K730+J730</f>
        <v>0</v>
      </c>
      <c r="M730" s="123" t="n">
        <f aca="false">L730*$G$6</f>
        <v>0</v>
      </c>
      <c r="W730" s="121" t="n">
        <f aca="false">IFERROR(MOD(9*MID(D730,1,1)+7*MID(D730,2,1)+3*MID(D730,3,1)+MID(D730,4,1)+9*MID(D730,5,1)+7*MID(D730,6,1)+3*MID(D730,7,1)+MID(D730,8,1)+9*MID(D730,9,1)+7*MID(D730,10,1),10),10)</f>
        <v>10</v>
      </c>
    </row>
    <row r="731" customFormat="false" ht="15.6" hidden="false" customHeight="false" outlineLevel="0" collapsed="false">
      <c r="A731" s="67" t="n">
        <v>721</v>
      </c>
      <c r="B731" s="122"/>
      <c r="C731" s="122"/>
      <c r="D731" s="69"/>
      <c r="E731" s="115"/>
      <c r="F731" s="116"/>
      <c r="G731" s="117"/>
      <c r="H731" s="118"/>
      <c r="I731" s="73" t="n">
        <v>1</v>
      </c>
      <c r="J731" s="119" t="n">
        <f aca="false">IFERROR(IF(H731*F731&gt;=1300,1300*F731*(1-(0.1371+(1-0.1371)*0.09)*(1-I731)),IF(H731&lt;=1300*F731,0,1300*F731*(1-(0.1371+(1-0.1371)*0.09)*(1-I731)))),0)</f>
        <v>0</v>
      </c>
      <c r="K731" s="123" t="n">
        <f aca="false">ROUND(J731*($G$5+9.76+6.5)/100,2)*I731</f>
        <v>0</v>
      </c>
      <c r="L731" s="123" t="n">
        <f aca="false">K731+J731</f>
        <v>0</v>
      </c>
      <c r="M731" s="123" t="n">
        <f aca="false">L731*$G$6</f>
        <v>0</v>
      </c>
      <c r="W731" s="121" t="n">
        <f aca="false">IFERROR(MOD(9*MID(D731,1,1)+7*MID(D731,2,1)+3*MID(D731,3,1)+MID(D731,4,1)+9*MID(D731,5,1)+7*MID(D731,6,1)+3*MID(D731,7,1)+MID(D731,8,1)+9*MID(D731,9,1)+7*MID(D731,10,1),10),10)</f>
        <v>10</v>
      </c>
    </row>
    <row r="732" customFormat="false" ht="15.6" hidden="false" customHeight="false" outlineLevel="0" collapsed="false">
      <c r="A732" s="67" t="n">
        <v>722</v>
      </c>
      <c r="B732" s="122"/>
      <c r="C732" s="122"/>
      <c r="D732" s="69"/>
      <c r="E732" s="115"/>
      <c r="F732" s="116"/>
      <c r="G732" s="117"/>
      <c r="H732" s="118"/>
      <c r="I732" s="73" t="n">
        <v>1</v>
      </c>
      <c r="J732" s="119" t="n">
        <f aca="false">IFERROR(IF(H732*F732&gt;=1300,1300*F732*(1-(0.1371+(1-0.1371)*0.09)*(1-I732)),IF(H732&lt;=1300*F732,0,1300*F732*(1-(0.1371+(1-0.1371)*0.09)*(1-I732)))),0)</f>
        <v>0</v>
      </c>
      <c r="K732" s="123" t="n">
        <f aca="false">ROUND(J732*($G$5+9.76+6.5)/100,2)*I732</f>
        <v>0</v>
      </c>
      <c r="L732" s="123" t="n">
        <f aca="false">K732+J732</f>
        <v>0</v>
      </c>
      <c r="M732" s="123" t="n">
        <f aca="false">L732*$G$6</f>
        <v>0</v>
      </c>
      <c r="W732" s="121" t="n">
        <f aca="false">IFERROR(MOD(9*MID(D732,1,1)+7*MID(D732,2,1)+3*MID(D732,3,1)+MID(D732,4,1)+9*MID(D732,5,1)+7*MID(D732,6,1)+3*MID(D732,7,1)+MID(D732,8,1)+9*MID(D732,9,1)+7*MID(D732,10,1),10),10)</f>
        <v>10</v>
      </c>
    </row>
    <row r="733" customFormat="false" ht="15.6" hidden="false" customHeight="false" outlineLevel="0" collapsed="false">
      <c r="A733" s="67" t="n">
        <v>723</v>
      </c>
      <c r="B733" s="122"/>
      <c r="C733" s="122"/>
      <c r="D733" s="69"/>
      <c r="E733" s="115"/>
      <c r="F733" s="116"/>
      <c r="G733" s="117"/>
      <c r="H733" s="118"/>
      <c r="I733" s="73" t="n">
        <v>1</v>
      </c>
      <c r="J733" s="119" t="n">
        <f aca="false">IFERROR(IF(H733*F733&gt;=1300,1300*F733*(1-(0.1371+(1-0.1371)*0.09)*(1-I733)),IF(H733&lt;=1300*F733,0,1300*F733*(1-(0.1371+(1-0.1371)*0.09)*(1-I733)))),0)</f>
        <v>0</v>
      </c>
      <c r="K733" s="123" t="n">
        <f aca="false">ROUND(J733*($G$5+9.76+6.5)/100,2)*I733</f>
        <v>0</v>
      </c>
      <c r="L733" s="123" t="n">
        <f aca="false">K733+J733</f>
        <v>0</v>
      </c>
      <c r="M733" s="123" t="n">
        <f aca="false">L733*$G$6</f>
        <v>0</v>
      </c>
      <c r="W733" s="121" t="n">
        <f aca="false">IFERROR(MOD(9*MID(D733,1,1)+7*MID(D733,2,1)+3*MID(D733,3,1)+MID(D733,4,1)+9*MID(D733,5,1)+7*MID(D733,6,1)+3*MID(D733,7,1)+MID(D733,8,1)+9*MID(D733,9,1)+7*MID(D733,10,1),10),10)</f>
        <v>10</v>
      </c>
    </row>
    <row r="734" customFormat="false" ht="15.6" hidden="false" customHeight="false" outlineLevel="0" collapsed="false">
      <c r="A734" s="67" t="n">
        <v>724</v>
      </c>
      <c r="B734" s="122"/>
      <c r="C734" s="122"/>
      <c r="D734" s="69"/>
      <c r="E734" s="115"/>
      <c r="F734" s="116"/>
      <c r="G734" s="117"/>
      <c r="H734" s="118"/>
      <c r="I734" s="73" t="n">
        <v>1</v>
      </c>
      <c r="J734" s="119" t="n">
        <f aca="false">IFERROR(IF(H734*F734&gt;=1300,1300*F734*(1-(0.1371+(1-0.1371)*0.09)*(1-I734)),IF(H734&lt;=1300*F734,0,1300*F734*(1-(0.1371+(1-0.1371)*0.09)*(1-I734)))),0)</f>
        <v>0</v>
      </c>
      <c r="K734" s="123" t="n">
        <f aca="false">ROUND(J734*($G$5+9.76+6.5)/100,2)*I734</f>
        <v>0</v>
      </c>
      <c r="L734" s="123" t="n">
        <f aca="false">K734+J734</f>
        <v>0</v>
      </c>
      <c r="M734" s="123" t="n">
        <f aca="false">L734*$G$6</f>
        <v>0</v>
      </c>
      <c r="W734" s="121" t="n">
        <f aca="false">IFERROR(MOD(9*MID(D734,1,1)+7*MID(D734,2,1)+3*MID(D734,3,1)+MID(D734,4,1)+9*MID(D734,5,1)+7*MID(D734,6,1)+3*MID(D734,7,1)+MID(D734,8,1)+9*MID(D734,9,1)+7*MID(D734,10,1),10),10)</f>
        <v>10</v>
      </c>
    </row>
    <row r="735" customFormat="false" ht="15.6" hidden="false" customHeight="false" outlineLevel="0" collapsed="false">
      <c r="A735" s="67" t="n">
        <v>725</v>
      </c>
      <c r="B735" s="122"/>
      <c r="C735" s="122"/>
      <c r="D735" s="69"/>
      <c r="E735" s="115"/>
      <c r="F735" s="116"/>
      <c r="G735" s="117"/>
      <c r="H735" s="118"/>
      <c r="I735" s="73" t="n">
        <v>1</v>
      </c>
      <c r="J735" s="119" t="n">
        <f aca="false">IFERROR(IF(H735*F735&gt;=1300,1300*F735*(1-(0.1371+(1-0.1371)*0.09)*(1-I735)),IF(H735&lt;=1300*F735,0,1300*F735*(1-(0.1371+(1-0.1371)*0.09)*(1-I735)))),0)</f>
        <v>0</v>
      </c>
      <c r="K735" s="123" t="n">
        <f aca="false">ROUND(J735*($G$5+9.76+6.5)/100,2)*I735</f>
        <v>0</v>
      </c>
      <c r="L735" s="123" t="n">
        <f aca="false">K735+J735</f>
        <v>0</v>
      </c>
      <c r="M735" s="123" t="n">
        <f aca="false">L735*$G$6</f>
        <v>0</v>
      </c>
      <c r="W735" s="121" t="n">
        <f aca="false">IFERROR(MOD(9*MID(D735,1,1)+7*MID(D735,2,1)+3*MID(D735,3,1)+MID(D735,4,1)+9*MID(D735,5,1)+7*MID(D735,6,1)+3*MID(D735,7,1)+MID(D735,8,1)+9*MID(D735,9,1)+7*MID(D735,10,1),10),10)</f>
        <v>10</v>
      </c>
    </row>
    <row r="736" customFormat="false" ht="15.6" hidden="false" customHeight="false" outlineLevel="0" collapsed="false">
      <c r="A736" s="67" t="n">
        <v>726</v>
      </c>
      <c r="B736" s="122"/>
      <c r="C736" s="122"/>
      <c r="D736" s="69"/>
      <c r="E736" s="115"/>
      <c r="F736" s="116"/>
      <c r="G736" s="117"/>
      <c r="H736" s="118"/>
      <c r="I736" s="73" t="n">
        <v>1</v>
      </c>
      <c r="J736" s="119" t="n">
        <f aca="false">IFERROR(IF(H736*F736&gt;=1300,1300*F736*(1-(0.1371+(1-0.1371)*0.09)*(1-I736)),IF(H736&lt;=1300*F736,0,1300*F736*(1-(0.1371+(1-0.1371)*0.09)*(1-I736)))),0)</f>
        <v>0</v>
      </c>
      <c r="K736" s="123" t="n">
        <f aca="false">ROUND(J736*($G$5+9.76+6.5)/100,2)*I736</f>
        <v>0</v>
      </c>
      <c r="L736" s="123" t="n">
        <f aca="false">K736+J736</f>
        <v>0</v>
      </c>
      <c r="M736" s="123" t="n">
        <f aca="false">L736*$G$6</f>
        <v>0</v>
      </c>
      <c r="W736" s="121" t="n">
        <f aca="false">IFERROR(MOD(9*MID(D736,1,1)+7*MID(D736,2,1)+3*MID(D736,3,1)+MID(D736,4,1)+9*MID(D736,5,1)+7*MID(D736,6,1)+3*MID(D736,7,1)+MID(D736,8,1)+9*MID(D736,9,1)+7*MID(D736,10,1),10),10)</f>
        <v>10</v>
      </c>
    </row>
    <row r="737" customFormat="false" ht="15.6" hidden="false" customHeight="false" outlineLevel="0" collapsed="false">
      <c r="A737" s="67" t="n">
        <v>727</v>
      </c>
      <c r="B737" s="122"/>
      <c r="C737" s="122"/>
      <c r="D737" s="69"/>
      <c r="E737" s="115"/>
      <c r="F737" s="116"/>
      <c r="G737" s="117"/>
      <c r="H737" s="118"/>
      <c r="I737" s="73" t="n">
        <v>1</v>
      </c>
      <c r="J737" s="119" t="n">
        <f aca="false">IFERROR(IF(H737*F737&gt;=1300,1300*F737*(1-(0.1371+(1-0.1371)*0.09)*(1-I737)),IF(H737&lt;=1300*F737,0,1300*F737*(1-(0.1371+(1-0.1371)*0.09)*(1-I737)))),0)</f>
        <v>0</v>
      </c>
      <c r="K737" s="123" t="n">
        <f aca="false">ROUND(J737*($G$5+9.76+6.5)/100,2)*I737</f>
        <v>0</v>
      </c>
      <c r="L737" s="123" t="n">
        <f aca="false">K737+J737</f>
        <v>0</v>
      </c>
      <c r="M737" s="123" t="n">
        <f aca="false">L737*$G$6</f>
        <v>0</v>
      </c>
      <c r="W737" s="121" t="n">
        <f aca="false">IFERROR(MOD(9*MID(D737,1,1)+7*MID(D737,2,1)+3*MID(D737,3,1)+MID(D737,4,1)+9*MID(D737,5,1)+7*MID(D737,6,1)+3*MID(D737,7,1)+MID(D737,8,1)+9*MID(D737,9,1)+7*MID(D737,10,1),10),10)</f>
        <v>10</v>
      </c>
    </row>
    <row r="738" customFormat="false" ht="15.6" hidden="false" customHeight="false" outlineLevel="0" collapsed="false">
      <c r="A738" s="67" t="n">
        <v>728</v>
      </c>
      <c r="B738" s="122"/>
      <c r="C738" s="122"/>
      <c r="D738" s="69"/>
      <c r="E738" s="115"/>
      <c r="F738" s="116"/>
      <c r="G738" s="117"/>
      <c r="H738" s="118"/>
      <c r="I738" s="73" t="n">
        <v>1</v>
      </c>
      <c r="J738" s="119" t="n">
        <f aca="false">IFERROR(IF(H738*F738&gt;=1300,1300*F738*(1-(0.1371+(1-0.1371)*0.09)*(1-I738)),IF(H738&lt;=1300*F738,0,1300*F738*(1-(0.1371+(1-0.1371)*0.09)*(1-I738)))),0)</f>
        <v>0</v>
      </c>
      <c r="K738" s="123" t="n">
        <f aca="false">ROUND(J738*($G$5+9.76+6.5)/100,2)*I738</f>
        <v>0</v>
      </c>
      <c r="L738" s="123" t="n">
        <f aca="false">K738+J738</f>
        <v>0</v>
      </c>
      <c r="M738" s="123" t="n">
        <f aca="false">L738*$G$6</f>
        <v>0</v>
      </c>
      <c r="W738" s="121" t="n">
        <f aca="false">IFERROR(MOD(9*MID(D738,1,1)+7*MID(D738,2,1)+3*MID(D738,3,1)+MID(D738,4,1)+9*MID(D738,5,1)+7*MID(D738,6,1)+3*MID(D738,7,1)+MID(D738,8,1)+9*MID(D738,9,1)+7*MID(D738,10,1),10),10)</f>
        <v>10</v>
      </c>
    </row>
    <row r="739" customFormat="false" ht="15.6" hidden="false" customHeight="false" outlineLevel="0" collapsed="false">
      <c r="A739" s="67" t="n">
        <v>729</v>
      </c>
      <c r="B739" s="122"/>
      <c r="C739" s="122"/>
      <c r="D739" s="69"/>
      <c r="E739" s="115"/>
      <c r="F739" s="116"/>
      <c r="G739" s="117"/>
      <c r="H739" s="118"/>
      <c r="I739" s="73" t="n">
        <v>1</v>
      </c>
      <c r="J739" s="119" t="n">
        <f aca="false">IFERROR(IF(H739*F739&gt;=1300,1300*F739*(1-(0.1371+(1-0.1371)*0.09)*(1-I739)),IF(H739&lt;=1300*F739,0,1300*F739*(1-(0.1371+(1-0.1371)*0.09)*(1-I739)))),0)</f>
        <v>0</v>
      </c>
      <c r="K739" s="123" t="n">
        <f aca="false">ROUND(J739*($G$5+9.76+6.5)/100,2)*I739</f>
        <v>0</v>
      </c>
      <c r="L739" s="123" t="n">
        <f aca="false">K739+J739</f>
        <v>0</v>
      </c>
      <c r="M739" s="123" t="n">
        <f aca="false">L739*$G$6</f>
        <v>0</v>
      </c>
      <c r="W739" s="121" t="n">
        <f aca="false">IFERROR(MOD(9*MID(D739,1,1)+7*MID(D739,2,1)+3*MID(D739,3,1)+MID(D739,4,1)+9*MID(D739,5,1)+7*MID(D739,6,1)+3*MID(D739,7,1)+MID(D739,8,1)+9*MID(D739,9,1)+7*MID(D739,10,1),10),10)</f>
        <v>10</v>
      </c>
    </row>
    <row r="740" customFormat="false" ht="15.6" hidden="false" customHeight="false" outlineLevel="0" collapsed="false">
      <c r="A740" s="67" t="n">
        <v>730</v>
      </c>
      <c r="B740" s="122"/>
      <c r="C740" s="122"/>
      <c r="D740" s="69"/>
      <c r="E740" s="115"/>
      <c r="F740" s="116"/>
      <c r="G740" s="117"/>
      <c r="H740" s="118"/>
      <c r="I740" s="73" t="n">
        <v>1</v>
      </c>
      <c r="J740" s="119" t="n">
        <f aca="false">IFERROR(IF(H740*F740&gt;=1300,1300*F740*(1-(0.1371+(1-0.1371)*0.09)*(1-I740)),IF(H740&lt;=1300*F740,0,1300*F740*(1-(0.1371+(1-0.1371)*0.09)*(1-I740)))),0)</f>
        <v>0</v>
      </c>
      <c r="K740" s="123" t="n">
        <f aca="false">ROUND(J740*($G$5+9.76+6.5)/100,2)*I740</f>
        <v>0</v>
      </c>
      <c r="L740" s="123" t="n">
        <f aca="false">K740+J740</f>
        <v>0</v>
      </c>
      <c r="M740" s="123" t="n">
        <f aca="false">L740*$G$6</f>
        <v>0</v>
      </c>
      <c r="W740" s="121" t="n">
        <f aca="false">IFERROR(MOD(9*MID(D740,1,1)+7*MID(D740,2,1)+3*MID(D740,3,1)+MID(D740,4,1)+9*MID(D740,5,1)+7*MID(D740,6,1)+3*MID(D740,7,1)+MID(D740,8,1)+9*MID(D740,9,1)+7*MID(D740,10,1),10),10)</f>
        <v>10</v>
      </c>
    </row>
    <row r="741" customFormat="false" ht="15.6" hidden="false" customHeight="false" outlineLevel="0" collapsed="false">
      <c r="A741" s="67" t="n">
        <v>731</v>
      </c>
      <c r="B741" s="122"/>
      <c r="C741" s="122"/>
      <c r="D741" s="69"/>
      <c r="E741" s="115"/>
      <c r="F741" s="116"/>
      <c r="G741" s="117"/>
      <c r="H741" s="118"/>
      <c r="I741" s="73" t="n">
        <v>1</v>
      </c>
      <c r="J741" s="119" t="n">
        <f aca="false">IFERROR(IF(H741*F741&gt;=1300,1300*F741*(1-(0.1371+(1-0.1371)*0.09)*(1-I741)),IF(H741&lt;=1300*F741,0,1300*F741*(1-(0.1371+(1-0.1371)*0.09)*(1-I741)))),0)</f>
        <v>0</v>
      </c>
      <c r="K741" s="123" t="n">
        <f aca="false">ROUND(J741*($G$5+9.76+6.5)/100,2)*I741</f>
        <v>0</v>
      </c>
      <c r="L741" s="123" t="n">
        <f aca="false">K741+J741</f>
        <v>0</v>
      </c>
      <c r="M741" s="123" t="n">
        <f aca="false">L741*$G$6</f>
        <v>0</v>
      </c>
      <c r="W741" s="121" t="n">
        <f aca="false">IFERROR(MOD(9*MID(D741,1,1)+7*MID(D741,2,1)+3*MID(D741,3,1)+MID(D741,4,1)+9*MID(D741,5,1)+7*MID(D741,6,1)+3*MID(D741,7,1)+MID(D741,8,1)+9*MID(D741,9,1)+7*MID(D741,10,1),10),10)</f>
        <v>10</v>
      </c>
    </row>
    <row r="742" customFormat="false" ht="15.6" hidden="false" customHeight="false" outlineLevel="0" collapsed="false">
      <c r="A742" s="67" t="n">
        <v>732</v>
      </c>
      <c r="B742" s="122"/>
      <c r="C742" s="122"/>
      <c r="D742" s="69"/>
      <c r="E742" s="115"/>
      <c r="F742" s="116"/>
      <c r="G742" s="117"/>
      <c r="H742" s="118"/>
      <c r="I742" s="73" t="n">
        <v>1</v>
      </c>
      <c r="J742" s="119" t="n">
        <f aca="false">IFERROR(IF(H742*F742&gt;=1300,1300*F742*(1-(0.1371+(1-0.1371)*0.09)*(1-I742)),IF(H742&lt;=1300*F742,0,1300*F742*(1-(0.1371+(1-0.1371)*0.09)*(1-I742)))),0)</f>
        <v>0</v>
      </c>
      <c r="K742" s="123" t="n">
        <f aca="false">ROUND(J742*($G$5+9.76+6.5)/100,2)*I742</f>
        <v>0</v>
      </c>
      <c r="L742" s="123" t="n">
        <f aca="false">K742+J742</f>
        <v>0</v>
      </c>
      <c r="M742" s="123" t="n">
        <f aca="false">L742*$G$6</f>
        <v>0</v>
      </c>
      <c r="W742" s="121" t="n">
        <f aca="false">IFERROR(MOD(9*MID(D742,1,1)+7*MID(D742,2,1)+3*MID(D742,3,1)+MID(D742,4,1)+9*MID(D742,5,1)+7*MID(D742,6,1)+3*MID(D742,7,1)+MID(D742,8,1)+9*MID(D742,9,1)+7*MID(D742,10,1),10),10)</f>
        <v>10</v>
      </c>
    </row>
    <row r="743" customFormat="false" ht="15.6" hidden="false" customHeight="false" outlineLevel="0" collapsed="false">
      <c r="A743" s="67" t="n">
        <v>733</v>
      </c>
      <c r="B743" s="122"/>
      <c r="C743" s="122"/>
      <c r="D743" s="69"/>
      <c r="E743" s="115"/>
      <c r="F743" s="116"/>
      <c r="G743" s="117"/>
      <c r="H743" s="118"/>
      <c r="I743" s="73" t="n">
        <v>1</v>
      </c>
      <c r="J743" s="119" t="n">
        <f aca="false">IFERROR(IF(H743*F743&gt;=1300,1300*F743*(1-(0.1371+(1-0.1371)*0.09)*(1-I743)),IF(H743&lt;=1300*F743,0,1300*F743*(1-(0.1371+(1-0.1371)*0.09)*(1-I743)))),0)</f>
        <v>0</v>
      </c>
      <c r="K743" s="123" t="n">
        <f aca="false">ROUND(J743*($G$5+9.76+6.5)/100,2)*I743</f>
        <v>0</v>
      </c>
      <c r="L743" s="123" t="n">
        <f aca="false">K743+J743</f>
        <v>0</v>
      </c>
      <c r="M743" s="123" t="n">
        <f aca="false">L743*$G$6</f>
        <v>0</v>
      </c>
      <c r="W743" s="121" t="n">
        <f aca="false">IFERROR(MOD(9*MID(D743,1,1)+7*MID(D743,2,1)+3*MID(D743,3,1)+MID(D743,4,1)+9*MID(D743,5,1)+7*MID(D743,6,1)+3*MID(D743,7,1)+MID(D743,8,1)+9*MID(D743,9,1)+7*MID(D743,10,1),10),10)</f>
        <v>10</v>
      </c>
    </row>
    <row r="744" customFormat="false" ht="15.6" hidden="false" customHeight="false" outlineLevel="0" collapsed="false">
      <c r="A744" s="67" t="n">
        <v>734</v>
      </c>
      <c r="B744" s="122"/>
      <c r="C744" s="122"/>
      <c r="D744" s="69"/>
      <c r="E744" s="115"/>
      <c r="F744" s="116"/>
      <c r="G744" s="117"/>
      <c r="H744" s="118"/>
      <c r="I744" s="73" t="n">
        <v>1</v>
      </c>
      <c r="J744" s="119" t="n">
        <f aca="false">IFERROR(IF(H744*F744&gt;=1300,1300*F744*(1-(0.1371+(1-0.1371)*0.09)*(1-I744)),IF(H744&lt;=1300*F744,0,1300*F744*(1-(0.1371+(1-0.1371)*0.09)*(1-I744)))),0)</f>
        <v>0</v>
      </c>
      <c r="K744" s="123" t="n">
        <f aca="false">ROUND(J744*($G$5+9.76+6.5)/100,2)*I744</f>
        <v>0</v>
      </c>
      <c r="L744" s="123" t="n">
        <f aca="false">K744+J744</f>
        <v>0</v>
      </c>
      <c r="M744" s="123" t="n">
        <f aca="false">L744*$G$6</f>
        <v>0</v>
      </c>
      <c r="W744" s="121" t="n">
        <f aca="false">IFERROR(MOD(9*MID(D744,1,1)+7*MID(D744,2,1)+3*MID(D744,3,1)+MID(D744,4,1)+9*MID(D744,5,1)+7*MID(D744,6,1)+3*MID(D744,7,1)+MID(D744,8,1)+9*MID(D744,9,1)+7*MID(D744,10,1),10),10)</f>
        <v>10</v>
      </c>
    </row>
    <row r="745" customFormat="false" ht="15.6" hidden="false" customHeight="false" outlineLevel="0" collapsed="false">
      <c r="A745" s="67" t="n">
        <v>735</v>
      </c>
      <c r="B745" s="122"/>
      <c r="C745" s="122"/>
      <c r="D745" s="69"/>
      <c r="E745" s="115"/>
      <c r="F745" s="116"/>
      <c r="G745" s="117"/>
      <c r="H745" s="118"/>
      <c r="I745" s="73" t="n">
        <v>1</v>
      </c>
      <c r="J745" s="119" t="n">
        <f aca="false">IFERROR(IF(H745*F745&gt;=1300,1300*F745*(1-(0.1371+(1-0.1371)*0.09)*(1-I745)),IF(H745&lt;=1300*F745,0,1300*F745*(1-(0.1371+(1-0.1371)*0.09)*(1-I745)))),0)</f>
        <v>0</v>
      </c>
      <c r="K745" s="123" t="n">
        <f aca="false">ROUND(J745*($G$5+9.76+6.5)/100,2)*I745</f>
        <v>0</v>
      </c>
      <c r="L745" s="123" t="n">
        <f aca="false">K745+J745</f>
        <v>0</v>
      </c>
      <c r="M745" s="123" t="n">
        <f aca="false">L745*$G$6</f>
        <v>0</v>
      </c>
      <c r="W745" s="121" t="n">
        <f aca="false">IFERROR(MOD(9*MID(D745,1,1)+7*MID(D745,2,1)+3*MID(D745,3,1)+MID(D745,4,1)+9*MID(D745,5,1)+7*MID(D745,6,1)+3*MID(D745,7,1)+MID(D745,8,1)+9*MID(D745,9,1)+7*MID(D745,10,1),10),10)</f>
        <v>10</v>
      </c>
    </row>
    <row r="746" customFormat="false" ht="15.6" hidden="false" customHeight="false" outlineLevel="0" collapsed="false">
      <c r="A746" s="67" t="n">
        <v>736</v>
      </c>
      <c r="B746" s="122"/>
      <c r="C746" s="122"/>
      <c r="D746" s="69"/>
      <c r="E746" s="115"/>
      <c r="F746" s="116"/>
      <c r="G746" s="117"/>
      <c r="H746" s="118"/>
      <c r="I746" s="73" t="n">
        <v>1</v>
      </c>
      <c r="J746" s="119" t="n">
        <f aca="false">IFERROR(IF(H746*F746&gt;=1300,1300*F746*(1-(0.1371+(1-0.1371)*0.09)*(1-I746)),IF(H746&lt;=1300*F746,0,1300*F746*(1-(0.1371+(1-0.1371)*0.09)*(1-I746)))),0)</f>
        <v>0</v>
      </c>
      <c r="K746" s="123" t="n">
        <f aca="false">ROUND(J746*($G$5+9.76+6.5)/100,2)*I746</f>
        <v>0</v>
      </c>
      <c r="L746" s="123" t="n">
        <f aca="false">K746+J746</f>
        <v>0</v>
      </c>
      <c r="M746" s="123" t="n">
        <f aca="false">L746*$G$6</f>
        <v>0</v>
      </c>
      <c r="W746" s="121" t="n">
        <f aca="false">IFERROR(MOD(9*MID(D746,1,1)+7*MID(D746,2,1)+3*MID(D746,3,1)+MID(D746,4,1)+9*MID(D746,5,1)+7*MID(D746,6,1)+3*MID(D746,7,1)+MID(D746,8,1)+9*MID(D746,9,1)+7*MID(D746,10,1),10),10)</f>
        <v>10</v>
      </c>
    </row>
    <row r="747" customFormat="false" ht="15.6" hidden="false" customHeight="false" outlineLevel="0" collapsed="false">
      <c r="A747" s="67" t="n">
        <v>737</v>
      </c>
      <c r="B747" s="122"/>
      <c r="C747" s="122"/>
      <c r="D747" s="69"/>
      <c r="E747" s="115"/>
      <c r="F747" s="116"/>
      <c r="G747" s="117"/>
      <c r="H747" s="118"/>
      <c r="I747" s="73" t="n">
        <v>1</v>
      </c>
      <c r="J747" s="119" t="n">
        <f aca="false">IFERROR(IF(H747*F747&gt;=1300,1300*F747*(1-(0.1371+(1-0.1371)*0.09)*(1-I747)),IF(H747&lt;=1300*F747,0,1300*F747*(1-(0.1371+(1-0.1371)*0.09)*(1-I747)))),0)</f>
        <v>0</v>
      </c>
      <c r="K747" s="123" t="n">
        <f aca="false">ROUND(J747*($G$5+9.76+6.5)/100,2)*I747</f>
        <v>0</v>
      </c>
      <c r="L747" s="123" t="n">
        <f aca="false">K747+J747</f>
        <v>0</v>
      </c>
      <c r="M747" s="123" t="n">
        <f aca="false">L747*$G$6</f>
        <v>0</v>
      </c>
      <c r="W747" s="121" t="n">
        <f aca="false">IFERROR(MOD(9*MID(D747,1,1)+7*MID(D747,2,1)+3*MID(D747,3,1)+MID(D747,4,1)+9*MID(D747,5,1)+7*MID(D747,6,1)+3*MID(D747,7,1)+MID(D747,8,1)+9*MID(D747,9,1)+7*MID(D747,10,1),10),10)</f>
        <v>10</v>
      </c>
    </row>
    <row r="748" customFormat="false" ht="15.6" hidden="false" customHeight="false" outlineLevel="0" collapsed="false">
      <c r="A748" s="67" t="n">
        <v>738</v>
      </c>
      <c r="B748" s="122"/>
      <c r="C748" s="122"/>
      <c r="D748" s="69"/>
      <c r="E748" s="115"/>
      <c r="F748" s="116"/>
      <c r="G748" s="117"/>
      <c r="H748" s="118"/>
      <c r="I748" s="73" t="n">
        <v>1</v>
      </c>
      <c r="J748" s="119" t="n">
        <f aca="false">IFERROR(IF(H748*F748&gt;=1300,1300*F748*(1-(0.1371+(1-0.1371)*0.09)*(1-I748)),IF(H748&lt;=1300*F748,0,1300*F748*(1-(0.1371+(1-0.1371)*0.09)*(1-I748)))),0)</f>
        <v>0</v>
      </c>
      <c r="K748" s="123" t="n">
        <f aca="false">ROUND(J748*($G$5+9.76+6.5)/100,2)*I748</f>
        <v>0</v>
      </c>
      <c r="L748" s="123" t="n">
        <f aca="false">K748+J748</f>
        <v>0</v>
      </c>
      <c r="M748" s="123" t="n">
        <f aca="false">L748*$G$6</f>
        <v>0</v>
      </c>
      <c r="W748" s="121" t="n">
        <f aca="false">IFERROR(MOD(9*MID(D748,1,1)+7*MID(D748,2,1)+3*MID(D748,3,1)+MID(D748,4,1)+9*MID(D748,5,1)+7*MID(D748,6,1)+3*MID(D748,7,1)+MID(D748,8,1)+9*MID(D748,9,1)+7*MID(D748,10,1),10),10)</f>
        <v>10</v>
      </c>
    </row>
    <row r="749" customFormat="false" ht="15.6" hidden="false" customHeight="false" outlineLevel="0" collapsed="false">
      <c r="A749" s="67" t="n">
        <v>739</v>
      </c>
      <c r="B749" s="122"/>
      <c r="C749" s="122"/>
      <c r="D749" s="69"/>
      <c r="E749" s="115"/>
      <c r="F749" s="116"/>
      <c r="G749" s="117"/>
      <c r="H749" s="118"/>
      <c r="I749" s="73" t="n">
        <v>1</v>
      </c>
      <c r="J749" s="119" t="n">
        <f aca="false">IFERROR(IF(H749*F749&gt;=1300,1300*F749*(1-(0.1371+(1-0.1371)*0.09)*(1-I749)),IF(H749&lt;=1300*F749,0,1300*F749*(1-(0.1371+(1-0.1371)*0.09)*(1-I749)))),0)</f>
        <v>0</v>
      </c>
      <c r="K749" s="123" t="n">
        <f aca="false">ROUND(J749*($G$5+9.76+6.5)/100,2)*I749</f>
        <v>0</v>
      </c>
      <c r="L749" s="123" t="n">
        <f aca="false">K749+J749</f>
        <v>0</v>
      </c>
      <c r="M749" s="123" t="n">
        <f aca="false">L749*$G$6</f>
        <v>0</v>
      </c>
      <c r="W749" s="121" t="n">
        <f aca="false">IFERROR(MOD(9*MID(D749,1,1)+7*MID(D749,2,1)+3*MID(D749,3,1)+MID(D749,4,1)+9*MID(D749,5,1)+7*MID(D749,6,1)+3*MID(D749,7,1)+MID(D749,8,1)+9*MID(D749,9,1)+7*MID(D749,10,1),10),10)</f>
        <v>10</v>
      </c>
    </row>
    <row r="750" customFormat="false" ht="15.6" hidden="false" customHeight="false" outlineLevel="0" collapsed="false">
      <c r="A750" s="67" t="n">
        <v>740</v>
      </c>
      <c r="B750" s="122"/>
      <c r="C750" s="122"/>
      <c r="D750" s="69"/>
      <c r="E750" s="115"/>
      <c r="F750" s="116"/>
      <c r="G750" s="117"/>
      <c r="H750" s="118"/>
      <c r="I750" s="73" t="n">
        <v>1</v>
      </c>
      <c r="J750" s="119" t="n">
        <f aca="false">IFERROR(IF(H750*F750&gt;=1300,1300*F750*(1-(0.1371+(1-0.1371)*0.09)*(1-I750)),IF(H750&lt;=1300*F750,0,1300*F750*(1-(0.1371+(1-0.1371)*0.09)*(1-I750)))),0)</f>
        <v>0</v>
      </c>
      <c r="K750" s="123" t="n">
        <f aca="false">ROUND(J750*($G$5+9.76+6.5)/100,2)*I750</f>
        <v>0</v>
      </c>
      <c r="L750" s="123" t="n">
        <f aca="false">K750+J750</f>
        <v>0</v>
      </c>
      <c r="M750" s="123" t="n">
        <f aca="false">L750*$G$6</f>
        <v>0</v>
      </c>
      <c r="W750" s="121" t="n">
        <f aca="false">IFERROR(MOD(9*MID(D750,1,1)+7*MID(D750,2,1)+3*MID(D750,3,1)+MID(D750,4,1)+9*MID(D750,5,1)+7*MID(D750,6,1)+3*MID(D750,7,1)+MID(D750,8,1)+9*MID(D750,9,1)+7*MID(D750,10,1),10),10)</f>
        <v>10</v>
      </c>
    </row>
    <row r="751" customFormat="false" ht="15.6" hidden="false" customHeight="false" outlineLevel="0" collapsed="false">
      <c r="A751" s="67" t="n">
        <v>741</v>
      </c>
      <c r="B751" s="122"/>
      <c r="C751" s="122"/>
      <c r="D751" s="69"/>
      <c r="E751" s="115"/>
      <c r="F751" s="116"/>
      <c r="G751" s="117"/>
      <c r="H751" s="118"/>
      <c r="I751" s="73" t="n">
        <v>1</v>
      </c>
      <c r="J751" s="119" t="n">
        <f aca="false">IFERROR(IF(H751*F751&gt;=1300,1300*F751*(1-(0.1371+(1-0.1371)*0.09)*(1-I751)),IF(H751&lt;=1300*F751,0,1300*F751*(1-(0.1371+(1-0.1371)*0.09)*(1-I751)))),0)</f>
        <v>0</v>
      </c>
      <c r="K751" s="123" t="n">
        <f aca="false">ROUND(J751*($G$5+9.76+6.5)/100,2)*I751</f>
        <v>0</v>
      </c>
      <c r="L751" s="123" t="n">
        <f aca="false">K751+J751</f>
        <v>0</v>
      </c>
      <c r="M751" s="123" t="n">
        <f aca="false">L751*$G$6</f>
        <v>0</v>
      </c>
      <c r="W751" s="121" t="n">
        <f aca="false">IFERROR(MOD(9*MID(D751,1,1)+7*MID(D751,2,1)+3*MID(D751,3,1)+MID(D751,4,1)+9*MID(D751,5,1)+7*MID(D751,6,1)+3*MID(D751,7,1)+MID(D751,8,1)+9*MID(D751,9,1)+7*MID(D751,10,1),10),10)</f>
        <v>10</v>
      </c>
    </row>
    <row r="752" customFormat="false" ht="15.6" hidden="false" customHeight="false" outlineLevel="0" collapsed="false">
      <c r="A752" s="67" t="n">
        <v>742</v>
      </c>
      <c r="B752" s="122"/>
      <c r="C752" s="122"/>
      <c r="D752" s="69"/>
      <c r="E752" s="115"/>
      <c r="F752" s="116"/>
      <c r="G752" s="117"/>
      <c r="H752" s="118"/>
      <c r="I752" s="73" t="n">
        <v>1</v>
      </c>
      <c r="J752" s="119" t="n">
        <f aca="false">IFERROR(IF(H752*F752&gt;=1300,1300*F752*(1-(0.1371+(1-0.1371)*0.09)*(1-I752)),IF(H752&lt;=1300*F752,0,1300*F752*(1-(0.1371+(1-0.1371)*0.09)*(1-I752)))),0)</f>
        <v>0</v>
      </c>
      <c r="K752" s="123" t="n">
        <f aca="false">ROUND(J752*($G$5+9.76+6.5)/100,2)*I752</f>
        <v>0</v>
      </c>
      <c r="L752" s="123" t="n">
        <f aca="false">K752+J752</f>
        <v>0</v>
      </c>
      <c r="M752" s="123" t="n">
        <f aca="false">L752*$G$6</f>
        <v>0</v>
      </c>
      <c r="W752" s="121" t="n">
        <f aca="false">IFERROR(MOD(9*MID(D752,1,1)+7*MID(D752,2,1)+3*MID(D752,3,1)+MID(D752,4,1)+9*MID(D752,5,1)+7*MID(D752,6,1)+3*MID(D752,7,1)+MID(D752,8,1)+9*MID(D752,9,1)+7*MID(D752,10,1),10),10)</f>
        <v>10</v>
      </c>
    </row>
    <row r="753" customFormat="false" ht="15.6" hidden="false" customHeight="false" outlineLevel="0" collapsed="false">
      <c r="A753" s="67" t="n">
        <v>743</v>
      </c>
      <c r="B753" s="122"/>
      <c r="C753" s="122"/>
      <c r="D753" s="69"/>
      <c r="E753" s="115"/>
      <c r="F753" s="116"/>
      <c r="G753" s="117"/>
      <c r="H753" s="118"/>
      <c r="I753" s="73" t="n">
        <v>1</v>
      </c>
      <c r="J753" s="119" t="n">
        <f aca="false">IFERROR(IF(H753*F753&gt;=1300,1300*F753*(1-(0.1371+(1-0.1371)*0.09)*(1-I753)),IF(H753&lt;=1300*F753,0,1300*F753*(1-(0.1371+(1-0.1371)*0.09)*(1-I753)))),0)</f>
        <v>0</v>
      </c>
      <c r="K753" s="123" t="n">
        <f aca="false">ROUND(J753*($G$5+9.76+6.5)/100,2)*I753</f>
        <v>0</v>
      </c>
      <c r="L753" s="123" t="n">
        <f aca="false">K753+J753</f>
        <v>0</v>
      </c>
      <c r="M753" s="123" t="n">
        <f aca="false">L753*$G$6</f>
        <v>0</v>
      </c>
      <c r="W753" s="121" t="n">
        <f aca="false">IFERROR(MOD(9*MID(D753,1,1)+7*MID(D753,2,1)+3*MID(D753,3,1)+MID(D753,4,1)+9*MID(D753,5,1)+7*MID(D753,6,1)+3*MID(D753,7,1)+MID(D753,8,1)+9*MID(D753,9,1)+7*MID(D753,10,1),10),10)</f>
        <v>10</v>
      </c>
    </row>
    <row r="754" customFormat="false" ht="15.6" hidden="false" customHeight="false" outlineLevel="0" collapsed="false">
      <c r="A754" s="67" t="n">
        <v>744</v>
      </c>
      <c r="B754" s="122"/>
      <c r="C754" s="122"/>
      <c r="D754" s="69"/>
      <c r="E754" s="115"/>
      <c r="F754" s="116"/>
      <c r="G754" s="117"/>
      <c r="H754" s="118"/>
      <c r="I754" s="73" t="n">
        <v>1</v>
      </c>
      <c r="J754" s="119" t="n">
        <f aca="false">IFERROR(IF(H754*F754&gt;=1300,1300*F754*(1-(0.1371+(1-0.1371)*0.09)*(1-I754)),IF(H754&lt;=1300*F754,0,1300*F754*(1-(0.1371+(1-0.1371)*0.09)*(1-I754)))),0)</f>
        <v>0</v>
      </c>
      <c r="K754" s="123" t="n">
        <f aca="false">ROUND(J754*($G$5+9.76+6.5)/100,2)*I754</f>
        <v>0</v>
      </c>
      <c r="L754" s="123" t="n">
        <f aca="false">K754+J754</f>
        <v>0</v>
      </c>
      <c r="M754" s="123" t="n">
        <f aca="false">L754*$G$6</f>
        <v>0</v>
      </c>
      <c r="W754" s="121" t="n">
        <f aca="false">IFERROR(MOD(9*MID(D754,1,1)+7*MID(D754,2,1)+3*MID(D754,3,1)+MID(D754,4,1)+9*MID(D754,5,1)+7*MID(D754,6,1)+3*MID(D754,7,1)+MID(D754,8,1)+9*MID(D754,9,1)+7*MID(D754,10,1),10),10)</f>
        <v>10</v>
      </c>
    </row>
    <row r="755" customFormat="false" ht="15.6" hidden="false" customHeight="false" outlineLevel="0" collapsed="false">
      <c r="A755" s="67" t="n">
        <v>745</v>
      </c>
      <c r="B755" s="122"/>
      <c r="C755" s="122"/>
      <c r="D755" s="69"/>
      <c r="E755" s="115"/>
      <c r="F755" s="116"/>
      <c r="G755" s="117"/>
      <c r="H755" s="118"/>
      <c r="I755" s="73" t="n">
        <v>1</v>
      </c>
      <c r="J755" s="119" t="n">
        <f aca="false">IFERROR(IF(H755*F755&gt;=1300,1300*F755*(1-(0.1371+(1-0.1371)*0.09)*(1-I755)),IF(H755&lt;=1300*F755,0,1300*F755*(1-(0.1371+(1-0.1371)*0.09)*(1-I755)))),0)</f>
        <v>0</v>
      </c>
      <c r="K755" s="123" t="n">
        <f aca="false">ROUND(J755*($G$5+9.76+6.5)/100,2)*I755</f>
        <v>0</v>
      </c>
      <c r="L755" s="123" t="n">
        <f aca="false">K755+J755</f>
        <v>0</v>
      </c>
      <c r="M755" s="123" t="n">
        <f aca="false">L755*$G$6</f>
        <v>0</v>
      </c>
      <c r="W755" s="121" t="n">
        <f aca="false">IFERROR(MOD(9*MID(D755,1,1)+7*MID(D755,2,1)+3*MID(D755,3,1)+MID(D755,4,1)+9*MID(D755,5,1)+7*MID(D755,6,1)+3*MID(D755,7,1)+MID(D755,8,1)+9*MID(D755,9,1)+7*MID(D755,10,1),10),10)</f>
        <v>10</v>
      </c>
    </row>
    <row r="756" customFormat="false" ht="15.6" hidden="false" customHeight="false" outlineLevel="0" collapsed="false">
      <c r="A756" s="67" t="n">
        <v>746</v>
      </c>
      <c r="B756" s="122"/>
      <c r="C756" s="122"/>
      <c r="D756" s="69"/>
      <c r="E756" s="115"/>
      <c r="F756" s="116"/>
      <c r="G756" s="117"/>
      <c r="H756" s="118"/>
      <c r="I756" s="73" t="n">
        <v>1</v>
      </c>
      <c r="J756" s="119" t="n">
        <f aca="false">IFERROR(IF(H756*F756&gt;=1300,1300*F756*(1-(0.1371+(1-0.1371)*0.09)*(1-I756)),IF(H756&lt;=1300*F756,0,1300*F756*(1-(0.1371+(1-0.1371)*0.09)*(1-I756)))),0)</f>
        <v>0</v>
      </c>
      <c r="K756" s="123" t="n">
        <f aca="false">ROUND(J756*($G$5+9.76+6.5)/100,2)*I756</f>
        <v>0</v>
      </c>
      <c r="L756" s="123" t="n">
        <f aca="false">K756+J756</f>
        <v>0</v>
      </c>
      <c r="M756" s="123" t="n">
        <f aca="false">L756*$G$6</f>
        <v>0</v>
      </c>
      <c r="W756" s="121" t="n">
        <f aca="false">IFERROR(MOD(9*MID(D756,1,1)+7*MID(D756,2,1)+3*MID(D756,3,1)+MID(D756,4,1)+9*MID(D756,5,1)+7*MID(D756,6,1)+3*MID(D756,7,1)+MID(D756,8,1)+9*MID(D756,9,1)+7*MID(D756,10,1),10),10)</f>
        <v>10</v>
      </c>
    </row>
    <row r="757" customFormat="false" ht="15.6" hidden="false" customHeight="false" outlineLevel="0" collapsed="false">
      <c r="A757" s="67" t="n">
        <v>747</v>
      </c>
      <c r="B757" s="122"/>
      <c r="C757" s="122"/>
      <c r="D757" s="69"/>
      <c r="E757" s="115"/>
      <c r="F757" s="116"/>
      <c r="G757" s="117"/>
      <c r="H757" s="118"/>
      <c r="I757" s="73" t="n">
        <v>1</v>
      </c>
      <c r="J757" s="119" t="n">
        <f aca="false">IFERROR(IF(H757*F757&gt;=1300,1300*F757*(1-(0.1371+(1-0.1371)*0.09)*(1-I757)),IF(H757&lt;=1300*F757,0,1300*F757*(1-(0.1371+(1-0.1371)*0.09)*(1-I757)))),0)</f>
        <v>0</v>
      </c>
      <c r="K757" s="123" t="n">
        <f aca="false">ROUND(J757*($G$5+9.76+6.5)/100,2)*I757</f>
        <v>0</v>
      </c>
      <c r="L757" s="123" t="n">
        <f aca="false">K757+J757</f>
        <v>0</v>
      </c>
      <c r="M757" s="123" t="n">
        <f aca="false">L757*$G$6</f>
        <v>0</v>
      </c>
      <c r="W757" s="121" t="n">
        <f aca="false">IFERROR(MOD(9*MID(D757,1,1)+7*MID(D757,2,1)+3*MID(D757,3,1)+MID(D757,4,1)+9*MID(D757,5,1)+7*MID(D757,6,1)+3*MID(D757,7,1)+MID(D757,8,1)+9*MID(D757,9,1)+7*MID(D757,10,1),10),10)</f>
        <v>10</v>
      </c>
    </row>
    <row r="758" customFormat="false" ht="15.6" hidden="false" customHeight="false" outlineLevel="0" collapsed="false">
      <c r="A758" s="67" t="n">
        <v>748</v>
      </c>
      <c r="B758" s="122"/>
      <c r="C758" s="122"/>
      <c r="D758" s="69"/>
      <c r="E758" s="115"/>
      <c r="F758" s="116"/>
      <c r="G758" s="117"/>
      <c r="H758" s="118"/>
      <c r="I758" s="73" t="n">
        <v>1</v>
      </c>
      <c r="J758" s="119" t="n">
        <f aca="false">IFERROR(IF(H758*F758&gt;=1300,1300*F758*(1-(0.1371+(1-0.1371)*0.09)*(1-I758)),IF(H758&lt;=1300*F758,0,1300*F758*(1-(0.1371+(1-0.1371)*0.09)*(1-I758)))),0)</f>
        <v>0</v>
      </c>
      <c r="K758" s="123" t="n">
        <f aca="false">ROUND(J758*($G$5+9.76+6.5)/100,2)*I758</f>
        <v>0</v>
      </c>
      <c r="L758" s="123" t="n">
        <f aca="false">K758+J758</f>
        <v>0</v>
      </c>
      <c r="M758" s="123" t="n">
        <f aca="false">L758*$G$6</f>
        <v>0</v>
      </c>
      <c r="W758" s="121" t="n">
        <f aca="false">IFERROR(MOD(9*MID(D758,1,1)+7*MID(D758,2,1)+3*MID(D758,3,1)+MID(D758,4,1)+9*MID(D758,5,1)+7*MID(D758,6,1)+3*MID(D758,7,1)+MID(D758,8,1)+9*MID(D758,9,1)+7*MID(D758,10,1),10),10)</f>
        <v>10</v>
      </c>
    </row>
    <row r="759" customFormat="false" ht="15.6" hidden="false" customHeight="false" outlineLevel="0" collapsed="false">
      <c r="A759" s="67" t="n">
        <v>749</v>
      </c>
      <c r="B759" s="122"/>
      <c r="C759" s="122"/>
      <c r="D759" s="69"/>
      <c r="E759" s="115"/>
      <c r="F759" s="116"/>
      <c r="G759" s="117"/>
      <c r="H759" s="118"/>
      <c r="I759" s="73" t="n">
        <v>1</v>
      </c>
      <c r="J759" s="119" t="n">
        <f aca="false">IFERROR(IF(H759*F759&gt;=1300,1300*F759*(1-(0.1371+(1-0.1371)*0.09)*(1-I759)),IF(H759&lt;=1300*F759,0,1300*F759*(1-(0.1371+(1-0.1371)*0.09)*(1-I759)))),0)</f>
        <v>0</v>
      </c>
      <c r="K759" s="123" t="n">
        <f aca="false">ROUND(J759*($G$5+9.76+6.5)/100,2)*I759</f>
        <v>0</v>
      </c>
      <c r="L759" s="123" t="n">
        <f aca="false">K759+J759</f>
        <v>0</v>
      </c>
      <c r="M759" s="123" t="n">
        <f aca="false">L759*$G$6</f>
        <v>0</v>
      </c>
      <c r="W759" s="121" t="n">
        <f aca="false">IFERROR(MOD(9*MID(D759,1,1)+7*MID(D759,2,1)+3*MID(D759,3,1)+MID(D759,4,1)+9*MID(D759,5,1)+7*MID(D759,6,1)+3*MID(D759,7,1)+MID(D759,8,1)+9*MID(D759,9,1)+7*MID(D759,10,1),10),10)</f>
        <v>10</v>
      </c>
    </row>
    <row r="760" customFormat="false" ht="15.6" hidden="false" customHeight="false" outlineLevel="0" collapsed="false">
      <c r="A760" s="67" t="n">
        <v>750</v>
      </c>
      <c r="B760" s="122"/>
      <c r="C760" s="122"/>
      <c r="D760" s="69"/>
      <c r="E760" s="115"/>
      <c r="F760" s="116"/>
      <c r="G760" s="117"/>
      <c r="H760" s="118"/>
      <c r="I760" s="73" t="n">
        <v>1</v>
      </c>
      <c r="J760" s="119" t="n">
        <f aca="false">IFERROR(IF(H760*F760&gt;=1300,1300*F760*(1-(0.1371+(1-0.1371)*0.09)*(1-I760)),IF(H760&lt;=1300*F760,0,1300*F760*(1-(0.1371+(1-0.1371)*0.09)*(1-I760)))),0)</f>
        <v>0</v>
      </c>
      <c r="K760" s="123" t="n">
        <f aca="false">ROUND(J760*($G$5+9.76+6.5)/100,2)*I760</f>
        <v>0</v>
      </c>
      <c r="L760" s="123" t="n">
        <f aca="false">K760+J760</f>
        <v>0</v>
      </c>
      <c r="M760" s="123" t="n">
        <f aca="false">L760*$G$6</f>
        <v>0</v>
      </c>
      <c r="W760" s="121" t="n">
        <f aca="false">IFERROR(MOD(9*MID(D760,1,1)+7*MID(D760,2,1)+3*MID(D760,3,1)+MID(D760,4,1)+9*MID(D760,5,1)+7*MID(D760,6,1)+3*MID(D760,7,1)+MID(D760,8,1)+9*MID(D760,9,1)+7*MID(D760,10,1),10),10)</f>
        <v>10</v>
      </c>
    </row>
    <row r="761" customFormat="false" ht="15.6" hidden="false" customHeight="false" outlineLevel="0" collapsed="false">
      <c r="A761" s="67" t="n">
        <v>751</v>
      </c>
      <c r="B761" s="122"/>
      <c r="C761" s="122"/>
      <c r="D761" s="69"/>
      <c r="E761" s="115"/>
      <c r="F761" s="116"/>
      <c r="G761" s="117"/>
      <c r="H761" s="118"/>
      <c r="I761" s="73" t="n">
        <v>1</v>
      </c>
      <c r="J761" s="119" t="n">
        <f aca="false">IFERROR(IF(H761*F761&gt;=1300,1300*F761*(1-(0.1371+(1-0.1371)*0.09)*(1-I761)),IF(H761&lt;=1300*F761,0,1300*F761*(1-(0.1371+(1-0.1371)*0.09)*(1-I761)))),0)</f>
        <v>0</v>
      </c>
      <c r="K761" s="123" t="n">
        <f aca="false">ROUND(J761*($G$5+9.76+6.5)/100,2)*I761</f>
        <v>0</v>
      </c>
      <c r="L761" s="123" t="n">
        <f aca="false">K761+J761</f>
        <v>0</v>
      </c>
      <c r="M761" s="123" t="n">
        <f aca="false">L761*$G$6</f>
        <v>0</v>
      </c>
      <c r="W761" s="121" t="n">
        <f aca="false">IFERROR(MOD(9*MID(D761,1,1)+7*MID(D761,2,1)+3*MID(D761,3,1)+MID(D761,4,1)+9*MID(D761,5,1)+7*MID(D761,6,1)+3*MID(D761,7,1)+MID(D761,8,1)+9*MID(D761,9,1)+7*MID(D761,10,1),10),10)</f>
        <v>10</v>
      </c>
    </row>
    <row r="762" customFormat="false" ht="15.6" hidden="false" customHeight="false" outlineLevel="0" collapsed="false">
      <c r="A762" s="67" t="n">
        <v>752</v>
      </c>
      <c r="B762" s="122"/>
      <c r="C762" s="122"/>
      <c r="D762" s="69"/>
      <c r="E762" s="115"/>
      <c r="F762" s="116"/>
      <c r="G762" s="117"/>
      <c r="H762" s="118"/>
      <c r="I762" s="73" t="n">
        <v>1</v>
      </c>
      <c r="J762" s="119" t="n">
        <f aca="false">IFERROR(IF(H762*F762&gt;=1300,1300*F762*(1-(0.1371+(1-0.1371)*0.09)*(1-I762)),IF(H762&lt;=1300*F762,0,1300*F762*(1-(0.1371+(1-0.1371)*0.09)*(1-I762)))),0)</f>
        <v>0</v>
      </c>
      <c r="K762" s="123" t="n">
        <f aca="false">ROUND(J762*($G$5+9.76+6.5)/100,2)*I762</f>
        <v>0</v>
      </c>
      <c r="L762" s="123" t="n">
        <f aca="false">K762+J762</f>
        <v>0</v>
      </c>
      <c r="M762" s="123" t="n">
        <f aca="false">L762*$G$6</f>
        <v>0</v>
      </c>
      <c r="W762" s="121" t="n">
        <f aca="false">IFERROR(MOD(9*MID(D762,1,1)+7*MID(D762,2,1)+3*MID(D762,3,1)+MID(D762,4,1)+9*MID(D762,5,1)+7*MID(D762,6,1)+3*MID(D762,7,1)+MID(D762,8,1)+9*MID(D762,9,1)+7*MID(D762,10,1),10),10)</f>
        <v>10</v>
      </c>
    </row>
    <row r="763" customFormat="false" ht="15.6" hidden="false" customHeight="false" outlineLevel="0" collapsed="false">
      <c r="A763" s="67" t="n">
        <v>753</v>
      </c>
      <c r="B763" s="122"/>
      <c r="C763" s="122"/>
      <c r="D763" s="69"/>
      <c r="E763" s="115"/>
      <c r="F763" s="116"/>
      <c r="G763" s="117"/>
      <c r="H763" s="118"/>
      <c r="I763" s="73" t="n">
        <v>1</v>
      </c>
      <c r="J763" s="119" t="n">
        <f aca="false">IFERROR(IF(H763*F763&gt;=1300,1300*F763*(1-(0.1371+(1-0.1371)*0.09)*(1-I763)),IF(H763&lt;=1300*F763,0,1300*F763*(1-(0.1371+(1-0.1371)*0.09)*(1-I763)))),0)</f>
        <v>0</v>
      </c>
      <c r="K763" s="123" t="n">
        <f aca="false">ROUND(J763*($G$5+9.76+6.5)/100,2)*I763</f>
        <v>0</v>
      </c>
      <c r="L763" s="123" t="n">
        <f aca="false">K763+J763</f>
        <v>0</v>
      </c>
      <c r="M763" s="123" t="n">
        <f aca="false">L763*$G$6</f>
        <v>0</v>
      </c>
      <c r="W763" s="121" t="n">
        <f aca="false">IFERROR(MOD(9*MID(D763,1,1)+7*MID(D763,2,1)+3*MID(D763,3,1)+MID(D763,4,1)+9*MID(D763,5,1)+7*MID(D763,6,1)+3*MID(D763,7,1)+MID(D763,8,1)+9*MID(D763,9,1)+7*MID(D763,10,1),10),10)</f>
        <v>10</v>
      </c>
    </row>
    <row r="764" customFormat="false" ht="15.6" hidden="false" customHeight="false" outlineLevel="0" collapsed="false">
      <c r="A764" s="67" t="n">
        <v>754</v>
      </c>
      <c r="B764" s="122"/>
      <c r="C764" s="122"/>
      <c r="D764" s="69"/>
      <c r="E764" s="115"/>
      <c r="F764" s="116"/>
      <c r="G764" s="117"/>
      <c r="H764" s="118"/>
      <c r="I764" s="73" t="n">
        <v>1</v>
      </c>
      <c r="J764" s="119" t="n">
        <f aca="false">IFERROR(IF(H764*F764&gt;=1300,1300*F764*(1-(0.1371+(1-0.1371)*0.09)*(1-I764)),IF(H764&lt;=1300*F764,0,1300*F764*(1-(0.1371+(1-0.1371)*0.09)*(1-I764)))),0)</f>
        <v>0</v>
      </c>
      <c r="K764" s="123" t="n">
        <f aca="false">ROUND(J764*($G$5+9.76+6.5)/100,2)*I764</f>
        <v>0</v>
      </c>
      <c r="L764" s="123" t="n">
        <f aca="false">K764+J764</f>
        <v>0</v>
      </c>
      <c r="M764" s="123" t="n">
        <f aca="false">L764*$G$6</f>
        <v>0</v>
      </c>
      <c r="W764" s="121" t="n">
        <f aca="false">IFERROR(MOD(9*MID(D764,1,1)+7*MID(D764,2,1)+3*MID(D764,3,1)+MID(D764,4,1)+9*MID(D764,5,1)+7*MID(D764,6,1)+3*MID(D764,7,1)+MID(D764,8,1)+9*MID(D764,9,1)+7*MID(D764,10,1),10),10)</f>
        <v>10</v>
      </c>
    </row>
    <row r="765" customFormat="false" ht="15.6" hidden="false" customHeight="false" outlineLevel="0" collapsed="false">
      <c r="A765" s="67" t="n">
        <v>755</v>
      </c>
      <c r="B765" s="122"/>
      <c r="C765" s="122"/>
      <c r="D765" s="69"/>
      <c r="E765" s="115"/>
      <c r="F765" s="116"/>
      <c r="G765" s="117"/>
      <c r="H765" s="118"/>
      <c r="I765" s="73" t="n">
        <v>1</v>
      </c>
      <c r="J765" s="119" t="n">
        <f aca="false">IFERROR(IF(H765*F765&gt;=1300,1300*F765*(1-(0.1371+(1-0.1371)*0.09)*(1-I765)),IF(H765&lt;=1300*F765,0,1300*F765*(1-(0.1371+(1-0.1371)*0.09)*(1-I765)))),0)</f>
        <v>0</v>
      </c>
      <c r="K765" s="123" t="n">
        <f aca="false">ROUND(J765*($G$5+9.76+6.5)/100,2)*I765</f>
        <v>0</v>
      </c>
      <c r="L765" s="123" t="n">
        <f aca="false">K765+J765</f>
        <v>0</v>
      </c>
      <c r="M765" s="123" t="n">
        <f aca="false">L765*$G$6</f>
        <v>0</v>
      </c>
      <c r="W765" s="121" t="n">
        <f aca="false">IFERROR(MOD(9*MID(D765,1,1)+7*MID(D765,2,1)+3*MID(D765,3,1)+MID(D765,4,1)+9*MID(D765,5,1)+7*MID(D765,6,1)+3*MID(D765,7,1)+MID(D765,8,1)+9*MID(D765,9,1)+7*MID(D765,10,1),10),10)</f>
        <v>10</v>
      </c>
    </row>
    <row r="766" customFormat="false" ht="15.6" hidden="false" customHeight="false" outlineLevel="0" collapsed="false">
      <c r="A766" s="67" t="n">
        <v>756</v>
      </c>
      <c r="B766" s="122"/>
      <c r="C766" s="122"/>
      <c r="D766" s="69"/>
      <c r="E766" s="115"/>
      <c r="F766" s="116"/>
      <c r="G766" s="117"/>
      <c r="H766" s="118"/>
      <c r="I766" s="73" t="n">
        <v>1</v>
      </c>
      <c r="J766" s="119" t="n">
        <f aca="false">IFERROR(IF(H766*F766&gt;=1300,1300*F766*(1-(0.1371+(1-0.1371)*0.09)*(1-I766)),IF(H766&lt;=1300*F766,0,1300*F766*(1-(0.1371+(1-0.1371)*0.09)*(1-I766)))),0)</f>
        <v>0</v>
      </c>
      <c r="K766" s="123" t="n">
        <f aca="false">ROUND(J766*($G$5+9.76+6.5)/100,2)*I766</f>
        <v>0</v>
      </c>
      <c r="L766" s="123" t="n">
        <f aca="false">K766+J766</f>
        <v>0</v>
      </c>
      <c r="M766" s="123" t="n">
        <f aca="false">L766*$G$6</f>
        <v>0</v>
      </c>
      <c r="W766" s="121" t="n">
        <f aca="false">IFERROR(MOD(9*MID(D766,1,1)+7*MID(D766,2,1)+3*MID(D766,3,1)+MID(D766,4,1)+9*MID(D766,5,1)+7*MID(D766,6,1)+3*MID(D766,7,1)+MID(D766,8,1)+9*MID(D766,9,1)+7*MID(D766,10,1),10),10)</f>
        <v>10</v>
      </c>
    </row>
    <row r="767" customFormat="false" ht="15.6" hidden="false" customHeight="false" outlineLevel="0" collapsed="false">
      <c r="A767" s="67" t="n">
        <v>757</v>
      </c>
      <c r="B767" s="122"/>
      <c r="C767" s="122"/>
      <c r="D767" s="69"/>
      <c r="E767" s="115"/>
      <c r="F767" s="116"/>
      <c r="G767" s="117"/>
      <c r="H767" s="118"/>
      <c r="I767" s="73" t="n">
        <v>1</v>
      </c>
      <c r="J767" s="119" t="n">
        <f aca="false">IFERROR(IF(H767*F767&gt;=1300,1300*F767*(1-(0.1371+(1-0.1371)*0.09)*(1-I767)),IF(H767&lt;=1300*F767,0,1300*F767*(1-(0.1371+(1-0.1371)*0.09)*(1-I767)))),0)</f>
        <v>0</v>
      </c>
      <c r="K767" s="123" t="n">
        <f aca="false">ROUND(J767*($G$5+9.76+6.5)/100,2)*I767</f>
        <v>0</v>
      </c>
      <c r="L767" s="123" t="n">
        <f aca="false">K767+J767</f>
        <v>0</v>
      </c>
      <c r="M767" s="123" t="n">
        <f aca="false">L767*$G$6</f>
        <v>0</v>
      </c>
      <c r="W767" s="121" t="n">
        <f aca="false">IFERROR(MOD(9*MID(D767,1,1)+7*MID(D767,2,1)+3*MID(D767,3,1)+MID(D767,4,1)+9*MID(D767,5,1)+7*MID(D767,6,1)+3*MID(D767,7,1)+MID(D767,8,1)+9*MID(D767,9,1)+7*MID(D767,10,1),10),10)</f>
        <v>10</v>
      </c>
    </row>
    <row r="768" customFormat="false" ht="15.6" hidden="false" customHeight="false" outlineLevel="0" collapsed="false">
      <c r="A768" s="67" t="n">
        <v>758</v>
      </c>
      <c r="B768" s="122"/>
      <c r="C768" s="122"/>
      <c r="D768" s="69"/>
      <c r="E768" s="115"/>
      <c r="F768" s="116"/>
      <c r="G768" s="117"/>
      <c r="H768" s="118"/>
      <c r="I768" s="73" t="n">
        <v>1</v>
      </c>
      <c r="J768" s="119" t="n">
        <f aca="false">IFERROR(IF(H768*F768&gt;=1300,1300*F768*(1-(0.1371+(1-0.1371)*0.09)*(1-I768)),IF(H768&lt;=1300*F768,0,1300*F768*(1-(0.1371+(1-0.1371)*0.09)*(1-I768)))),0)</f>
        <v>0</v>
      </c>
      <c r="K768" s="123" t="n">
        <f aca="false">ROUND(J768*($G$5+9.76+6.5)/100,2)*I768</f>
        <v>0</v>
      </c>
      <c r="L768" s="123" t="n">
        <f aca="false">K768+J768</f>
        <v>0</v>
      </c>
      <c r="M768" s="123" t="n">
        <f aca="false">L768*$G$6</f>
        <v>0</v>
      </c>
      <c r="W768" s="121" t="n">
        <f aca="false">IFERROR(MOD(9*MID(D768,1,1)+7*MID(D768,2,1)+3*MID(D768,3,1)+MID(D768,4,1)+9*MID(D768,5,1)+7*MID(D768,6,1)+3*MID(D768,7,1)+MID(D768,8,1)+9*MID(D768,9,1)+7*MID(D768,10,1),10),10)</f>
        <v>10</v>
      </c>
    </row>
    <row r="769" customFormat="false" ht="15.6" hidden="false" customHeight="false" outlineLevel="0" collapsed="false">
      <c r="A769" s="67" t="n">
        <v>759</v>
      </c>
      <c r="B769" s="122"/>
      <c r="C769" s="122"/>
      <c r="D769" s="69"/>
      <c r="E769" s="115"/>
      <c r="F769" s="116"/>
      <c r="G769" s="117"/>
      <c r="H769" s="118"/>
      <c r="I769" s="73" t="n">
        <v>1</v>
      </c>
      <c r="J769" s="119" t="n">
        <f aca="false">IFERROR(IF(H769*F769&gt;=1300,1300*F769*(1-(0.1371+(1-0.1371)*0.09)*(1-I769)),IF(H769&lt;=1300*F769,0,1300*F769*(1-(0.1371+(1-0.1371)*0.09)*(1-I769)))),0)</f>
        <v>0</v>
      </c>
      <c r="K769" s="123" t="n">
        <f aca="false">ROUND(J769*($G$5+9.76+6.5)/100,2)*I769</f>
        <v>0</v>
      </c>
      <c r="L769" s="123" t="n">
        <f aca="false">K769+J769</f>
        <v>0</v>
      </c>
      <c r="M769" s="123" t="n">
        <f aca="false">L769*$G$6</f>
        <v>0</v>
      </c>
      <c r="W769" s="121" t="n">
        <f aca="false">IFERROR(MOD(9*MID(D769,1,1)+7*MID(D769,2,1)+3*MID(D769,3,1)+MID(D769,4,1)+9*MID(D769,5,1)+7*MID(D769,6,1)+3*MID(D769,7,1)+MID(D769,8,1)+9*MID(D769,9,1)+7*MID(D769,10,1),10),10)</f>
        <v>10</v>
      </c>
    </row>
    <row r="770" customFormat="false" ht="15.6" hidden="false" customHeight="false" outlineLevel="0" collapsed="false">
      <c r="A770" s="67" t="n">
        <v>760</v>
      </c>
      <c r="B770" s="122"/>
      <c r="C770" s="122"/>
      <c r="D770" s="69"/>
      <c r="E770" s="115"/>
      <c r="F770" s="116"/>
      <c r="G770" s="117"/>
      <c r="H770" s="118"/>
      <c r="I770" s="73" t="n">
        <v>1</v>
      </c>
      <c r="J770" s="119" t="n">
        <f aca="false">IFERROR(IF(H770*F770&gt;=1300,1300*F770*(1-(0.1371+(1-0.1371)*0.09)*(1-I770)),IF(H770&lt;=1300*F770,0,1300*F770*(1-(0.1371+(1-0.1371)*0.09)*(1-I770)))),0)</f>
        <v>0</v>
      </c>
      <c r="K770" s="123" t="n">
        <f aca="false">ROUND(J770*($G$5+9.76+6.5)/100,2)*I770</f>
        <v>0</v>
      </c>
      <c r="L770" s="123" t="n">
        <f aca="false">K770+J770</f>
        <v>0</v>
      </c>
      <c r="M770" s="123" t="n">
        <f aca="false">L770*$G$6</f>
        <v>0</v>
      </c>
      <c r="W770" s="121" t="n">
        <f aca="false">IFERROR(MOD(9*MID(D770,1,1)+7*MID(D770,2,1)+3*MID(D770,3,1)+MID(D770,4,1)+9*MID(D770,5,1)+7*MID(D770,6,1)+3*MID(D770,7,1)+MID(D770,8,1)+9*MID(D770,9,1)+7*MID(D770,10,1),10),10)</f>
        <v>10</v>
      </c>
    </row>
    <row r="771" customFormat="false" ht="15.6" hidden="false" customHeight="false" outlineLevel="0" collapsed="false">
      <c r="A771" s="67" t="n">
        <v>761</v>
      </c>
      <c r="B771" s="122"/>
      <c r="C771" s="122"/>
      <c r="D771" s="69"/>
      <c r="E771" s="115"/>
      <c r="F771" s="116"/>
      <c r="G771" s="117"/>
      <c r="H771" s="118"/>
      <c r="I771" s="73" t="n">
        <v>1</v>
      </c>
      <c r="J771" s="119" t="n">
        <f aca="false">IFERROR(IF(H771*F771&gt;=1300,1300*F771*(1-(0.1371+(1-0.1371)*0.09)*(1-I771)),IF(H771&lt;=1300*F771,0,1300*F771*(1-(0.1371+(1-0.1371)*0.09)*(1-I771)))),0)</f>
        <v>0</v>
      </c>
      <c r="K771" s="123" t="n">
        <f aca="false">ROUND(J771*($G$5+9.76+6.5)/100,2)*I771</f>
        <v>0</v>
      </c>
      <c r="L771" s="123" t="n">
        <f aca="false">K771+J771</f>
        <v>0</v>
      </c>
      <c r="M771" s="123" t="n">
        <f aca="false">L771*$G$6</f>
        <v>0</v>
      </c>
      <c r="W771" s="121" t="n">
        <f aca="false">IFERROR(MOD(9*MID(D771,1,1)+7*MID(D771,2,1)+3*MID(D771,3,1)+MID(D771,4,1)+9*MID(D771,5,1)+7*MID(D771,6,1)+3*MID(D771,7,1)+MID(D771,8,1)+9*MID(D771,9,1)+7*MID(D771,10,1),10),10)</f>
        <v>10</v>
      </c>
    </row>
    <row r="772" customFormat="false" ht="15.6" hidden="false" customHeight="false" outlineLevel="0" collapsed="false">
      <c r="A772" s="67" t="n">
        <v>762</v>
      </c>
      <c r="B772" s="122"/>
      <c r="C772" s="122"/>
      <c r="D772" s="69"/>
      <c r="E772" s="115"/>
      <c r="F772" s="116"/>
      <c r="G772" s="117"/>
      <c r="H772" s="118"/>
      <c r="I772" s="73" t="n">
        <v>1</v>
      </c>
      <c r="J772" s="119" t="n">
        <f aca="false">IFERROR(IF(H772*F772&gt;=1300,1300*F772*(1-(0.1371+(1-0.1371)*0.09)*(1-I772)),IF(H772&lt;=1300*F772,0,1300*F772*(1-(0.1371+(1-0.1371)*0.09)*(1-I772)))),0)</f>
        <v>0</v>
      </c>
      <c r="K772" s="123" t="n">
        <f aca="false">ROUND(J772*($G$5+9.76+6.5)/100,2)*I772</f>
        <v>0</v>
      </c>
      <c r="L772" s="123" t="n">
        <f aca="false">K772+J772</f>
        <v>0</v>
      </c>
      <c r="M772" s="123" t="n">
        <f aca="false">L772*$G$6</f>
        <v>0</v>
      </c>
      <c r="W772" s="121" t="n">
        <f aca="false">IFERROR(MOD(9*MID(D772,1,1)+7*MID(D772,2,1)+3*MID(D772,3,1)+MID(D772,4,1)+9*MID(D772,5,1)+7*MID(D772,6,1)+3*MID(D772,7,1)+MID(D772,8,1)+9*MID(D772,9,1)+7*MID(D772,10,1),10),10)</f>
        <v>10</v>
      </c>
    </row>
    <row r="773" customFormat="false" ht="15.6" hidden="false" customHeight="false" outlineLevel="0" collapsed="false">
      <c r="A773" s="67" t="n">
        <v>763</v>
      </c>
      <c r="B773" s="122"/>
      <c r="C773" s="122"/>
      <c r="D773" s="69"/>
      <c r="E773" s="115"/>
      <c r="F773" s="116"/>
      <c r="G773" s="117"/>
      <c r="H773" s="118"/>
      <c r="I773" s="73" t="n">
        <v>1</v>
      </c>
      <c r="J773" s="119" t="n">
        <f aca="false">IFERROR(IF(H773*F773&gt;=1300,1300*F773*(1-(0.1371+(1-0.1371)*0.09)*(1-I773)),IF(H773&lt;=1300*F773,0,1300*F773*(1-(0.1371+(1-0.1371)*0.09)*(1-I773)))),0)</f>
        <v>0</v>
      </c>
      <c r="K773" s="123" t="n">
        <f aca="false">ROUND(J773*($G$5+9.76+6.5)/100,2)*I773</f>
        <v>0</v>
      </c>
      <c r="L773" s="123" t="n">
        <f aca="false">K773+J773</f>
        <v>0</v>
      </c>
      <c r="M773" s="123" t="n">
        <f aca="false">L773*$G$6</f>
        <v>0</v>
      </c>
      <c r="W773" s="121" t="n">
        <f aca="false">IFERROR(MOD(9*MID(D773,1,1)+7*MID(D773,2,1)+3*MID(D773,3,1)+MID(D773,4,1)+9*MID(D773,5,1)+7*MID(D773,6,1)+3*MID(D773,7,1)+MID(D773,8,1)+9*MID(D773,9,1)+7*MID(D773,10,1),10),10)</f>
        <v>10</v>
      </c>
    </row>
    <row r="774" customFormat="false" ht="15.6" hidden="false" customHeight="false" outlineLevel="0" collapsed="false">
      <c r="A774" s="67" t="n">
        <v>764</v>
      </c>
      <c r="B774" s="122"/>
      <c r="C774" s="122"/>
      <c r="D774" s="69"/>
      <c r="E774" s="115"/>
      <c r="F774" s="116"/>
      <c r="G774" s="117"/>
      <c r="H774" s="118"/>
      <c r="I774" s="73" t="n">
        <v>1</v>
      </c>
      <c r="J774" s="119" t="n">
        <f aca="false">IFERROR(IF(H774*F774&gt;=1300,1300*F774*(1-(0.1371+(1-0.1371)*0.09)*(1-I774)),IF(H774&lt;=1300*F774,0,1300*F774*(1-(0.1371+(1-0.1371)*0.09)*(1-I774)))),0)</f>
        <v>0</v>
      </c>
      <c r="K774" s="123" t="n">
        <f aca="false">ROUND(J774*($G$5+9.76+6.5)/100,2)*I774</f>
        <v>0</v>
      </c>
      <c r="L774" s="123" t="n">
        <f aca="false">K774+J774</f>
        <v>0</v>
      </c>
      <c r="M774" s="123" t="n">
        <f aca="false">L774*$G$6</f>
        <v>0</v>
      </c>
      <c r="W774" s="121" t="n">
        <f aca="false">IFERROR(MOD(9*MID(D774,1,1)+7*MID(D774,2,1)+3*MID(D774,3,1)+MID(D774,4,1)+9*MID(D774,5,1)+7*MID(D774,6,1)+3*MID(D774,7,1)+MID(D774,8,1)+9*MID(D774,9,1)+7*MID(D774,10,1),10),10)</f>
        <v>10</v>
      </c>
    </row>
    <row r="775" customFormat="false" ht="15.6" hidden="false" customHeight="false" outlineLevel="0" collapsed="false">
      <c r="A775" s="67" t="n">
        <v>765</v>
      </c>
      <c r="B775" s="122"/>
      <c r="C775" s="122"/>
      <c r="D775" s="69"/>
      <c r="E775" s="115"/>
      <c r="F775" s="116"/>
      <c r="G775" s="117"/>
      <c r="H775" s="118"/>
      <c r="I775" s="73" t="n">
        <v>1</v>
      </c>
      <c r="J775" s="119" t="n">
        <f aca="false">IFERROR(IF(H775*F775&gt;=1300,1300*F775*(1-(0.1371+(1-0.1371)*0.09)*(1-I775)),IF(H775&lt;=1300*F775,0,1300*F775*(1-(0.1371+(1-0.1371)*0.09)*(1-I775)))),0)</f>
        <v>0</v>
      </c>
      <c r="K775" s="123" t="n">
        <f aca="false">ROUND(J775*($G$5+9.76+6.5)/100,2)*I775</f>
        <v>0</v>
      </c>
      <c r="L775" s="123" t="n">
        <f aca="false">K775+J775</f>
        <v>0</v>
      </c>
      <c r="M775" s="123" t="n">
        <f aca="false">L775*$G$6</f>
        <v>0</v>
      </c>
      <c r="W775" s="121" t="n">
        <f aca="false">IFERROR(MOD(9*MID(D775,1,1)+7*MID(D775,2,1)+3*MID(D775,3,1)+MID(D775,4,1)+9*MID(D775,5,1)+7*MID(D775,6,1)+3*MID(D775,7,1)+MID(D775,8,1)+9*MID(D775,9,1)+7*MID(D775,10,1),10),10)</f>
        <v>10</v>
      </c>
    </row>
    <row r="776" customFormat="false" ht="15.6" hidden="false" customHeight="false" outlineLevel="0" collapsed="false">
      <c r="A776" s="67" t="n">
        <v>766</v>
      </c>
      <c r="B776" s="122"/>
      <c r="C776" s="122"/>
      <c r="D776" s="69"/>
      <c r="E776" s="115"/>
      <c r="F776" s="116"/>
      <c r="G776" s="117"/>
      <c r="H776" s="118"/>
      <c r="I776" s="73" t="n">
        <v>1</v>
      </c>
      <c r="J776" s="119" t="n">
        <f aca="false">IFERROR(IF(H776*F776&gt;=1300,1300*F776*(1-(0.1371+(1-0.1371)*0.09)*(1-I776)),IF(H776&lt;=1300*F776,0,1300*F776*(1-(0.1371+(1-0.1371)*0.09)*(1-I776)))),0)</f>
        <v>0</v>
      </c>
      <c r="K776" s="123" t="n">
        <f aca="false">ROUND(J776*($G$5+9.76+6.5)/100,2)*I776</f>
        <v>0</v>
      </c>
      <c r="L776" s="123" t="n">
        <f aca="false">K776+J776</f>
        <v>0</v>
      </c>
      <c r="M776" s="123" t="n">
        <f aca="false">L776*$G$6</f>
        <v>0</v>
      </c>
      <c r="W776" s="121" t="n">
        <f aca="false">IFERROR(MOD(9*MID(D776,1,1)+7*MID(D776,2,1)+3*MID(D776,3,1)+MID(D776,4,1)+9*MID(D776,5,1)+7*MID(D776,6,1)+3*MID(D776,7,1)+MID(D776,8,1)+9*MID(D776,9,1)+7*MID(D776,10,1),10),10)</f>
        <v>10</v>
      </c>
    </row>
    <row r="777" customFormat="false" ht="15.6" hidden="false" customHeight="false" outlineLevel="0" collapsed="false">
      <c r="A777" s="67" t="n">
        <v>767</v>
      </c>
      <c r="B777" s="122"/>
      <c r="C777" s="122"/>
      <c r="D777" s="69"/>
      <c r="E777" s="115"/>
      <c r="F777" s="116"/>
      <c r="G777" s="117"/>
      <c r="H777" s="118"/>
      <c r="I777" s="73" t="n">
        <v>1</v>
      </c>
      <c r="J777" s="119" t="n">
        <f aca="false">IFERROR(IF(H777*F777&gt;=1300,1300*F777*(1-(0.1371+(1-0.1371)*0.09)*(1-I777)),IF(H777&lt;=1300*F777,0,1300*F777*(1-(0.1371+(1-0.1371)*0.09)*(1-I777)))),0)</f>
        <v>0</v>
      </c>
      <c r="K777" s="123" t="n">
        <f aca="false">ROUND(J777*($G$5+9.76+6.5)/100,2)*I777</f>
        <v>0</v>
      </c>
      <c r="L777" s="123" t="n">
        <f aca="false">K777+J777</f>
        <v>0</v>
      </c>
      <c r="M777" s="123" t="n">
        <f aca="false">L777*$G$6</f>
        <v>0</v>
      </c>
      <c r="W777" s="121" t="n">
        <f aca="false">IFERROR(MOD(9*MID(D777,1,1)+7*MID(D777,2,1)+3*MID(D777,3,1)+MID(D777,4,1)+9*MID(D777,5,1)+7*MID(D777,6,1)+3*MID(D777,7,1)+MID(D777,8,1)+9*MID(D777,9,1)+7*MID(D777,10,1),10),10)</f>
        <v>10</v>
      </c>
    </row>
    <row r="778" customFormat="false" ht="15.6" hidden="false" customHeight="false" outlineLevel="0" collapsed="false">
      <c r="A778" s="67" t="n">
        <v>768</v>
      </c>
      <c r="B778" s="122"/>
      <c r="C778" s="122"/>
      <c r="D778" s="69"/>
      <c r="E778" s="115"/>
      <c r="F778" s="116"/>
      <c r="G778" s="117"/>
      <c r="H778" s="118"/>
      <c r="I778" s="73" t="n">
        <v>1</v>
      </c>
      <c r="J778" s="119" t="n">
        <f aca="false">IFERROR(IF(H778*F778&gt;=1300,1300*F778*(1-(0.1371+(1-0.1371)*0.09)*(1-I778)),IF(H778&lt;=1300*F778,0,1300*F778*(1-(0.1371+(1-0.1371)*0.09)*(1-I778)))),0)</f>
        <v>0</v>
      </c>
      <c r="K778" s="123" t="n">
        <f aca="false">ROUND(J778*($G$5+9.76+6.5)/100,2)*I778</f>
        <v>0</v>
      </c>
      <c r="L778" s="123" t="n">
        <f aca="false">K778+J778</f>
        <v>0</v>
      </c>
      <c r="M778" s="123" t="n">
        <f aca="false">L778*$G$6</f>
        <v>0</v>
      </c>
      <c r="W778" s="121" t="n">
        <f aca="false">IFERROR(MOD(9*MID(D778,1,1)+7*MID(D778,2,1)+3*MID(D778,3,1)+MID(D778,4,1)+9*MID(D778,5,1)+7*MID(D778,6,1)+3*MID(D778,7,1)+MID(D778,8,1)+9*MID(D778,9,1)+7*MID(D778,10,1),10),10)</f>
        <v>10</v>
      </c>
    </row>
    <row r="779" customFormat="false" ht="15.6" hidden="false" customHeight="false" outlineLevel="0" collapsed="false">
      <c r="A779" s="67" t="n">
        <v>769</v>
      </c>
      <c r="B779" s="122"/>
      <c r="C779" s="122"/>
      <c r="D779" s="69"/>
      <c r="E779" s="115"/>
      <c r="F779" s="116"/>
      <c r="G779" s="117"/>
      <c r="H779" s="118"/>
      <c r="I779" s="73" t="n">
        <v>1</v>
      </c>
      <c r="J779" s="119" t="n">
        <f aca="false">IFERROR(IF(H779*F779&gt;=1300,1300*F779*(1-(0.1371+(1-0.1371)*0.09)*(1-I779)),IF(H779&lt;=1300*F779,0,1300*F779*(1-(0.1371+(1-0.1371)*0.09)*(1-I779)))),0)</f>
        <v>0</v>
      </c>
      <c r="K779" s="123" t="n">
        <f aca="false">ROUND(J779*($G$5+9.76+6.5)/100,2)*I779</f>
        <v>0</v>
      </c>
      <c r="L779" s="123" t="n">
        <f aca="false">K779+J779</f>
        <v>0</v>
      </c>
      <c r="M779" s="123" t="n">
        <f aca="false">L779*$G$6</f>
        <v>0</v>
      </c>
      <c r="W779" s="121" t="n">
        <f aca="false">IFERROR(MOD(9*MID(D779,1,1)+7*MID(D779,2,1)+3*MID(D779,3,1)+MID(D779,4,1)+9*MID(D779,5,1)+7*MID(D779,6,1)+3*MID(D779,7,1)+MID(D779,8,1)+9*MID(D779,9,1)+7*MID(D779,10,1),10),10)</f>
        <v>10</v>
      </c>
    </row>
    <row r="780" customFormat="false" ht="15.6" hidden="false" customHeight="false" outlineLevel="0" collapsed="false">
      <c r="A780" s="67" t="n">
        <v>770</v>
      </c>
      <c r="B780" s="122"/>
      <c r="C780" s="122"/>
      <c r="D780" s="69"/>
      <c r="E780" s="115"/>
      <c r="F780" s="116"/>
      <c r="G780" s="117"/>
      <c r="H780" s="118"/>
      <c r="I780" s="73" t="n">
        <v>1</v>
      </c>
      <c r="J780" s="119" t="n">
        <f aca="false">IFERROR(IF(H780*F780&gt;=1300,1300*F780*(1-(0.1371+(1-0.1371)*0.09)*(1-I780)),IF(H780&lt;=1300*F780,0,1300*F780*(1-(0.1371+(1-0.1371)*0.09)*(1-I780)))),0)</f>
        <v>0</v>
      </c>
      <c r="K780" s="123" t="n">
        <f aca="false">ROUND(J780*($G$5+9.76+6.5)/100,2)*I780</f>
        <v>0</v>
      </c>
      <c r="L780" s="123" t="n">
        <f aca="false">K780+J780</f>
        <v>0</v>
      </c>
      <c r="M780" s="123" t="n">
        <f aca="false">L780*$G$6</f>
        <v>0</v>
      </c>
      <c r="W780" s="121" t="n">
        <f aca="false">IFERROR(MOD(9*MID(D780,1,1)+7*MID(D780,2,1)+3*MID(D780,3,1)+MID(D780,4,1)+9*MID(D780,5,1)+7*MID(D780,6,1)+3*MID(D780,7,1)+MID(D780,8,1)+9*MID(D780,9,1)+7*MID(D780,10,1),10),10)</f>
        <v>10</v>
      </c>
    </row>
    <row r="781" customFormat="false" ht="15.6" hidden="false" customHeight="false" outlineLevel="0" collapsed="false">
      <c r="A781" s="67" t="n">
        <v>771</v>
      </c>
      <c r="B781" s="122"/>
      <c r="C781" s="122"/>
      <c r="D781" s="69"/>
      <c r="E781" s="115"/>
      <c r="F781" s="116"/>
      <c r="G781" s="117"/>
      <c r="H781" s="118"/>
      <c r="I781" s="73" t="n">
        <v>1</v>
      </c>
      <c r="J781" s="119" t="n">
        <f aca="false">IFERROR(IF(H781*F781&gt;=1300,1300*F781*(1-(0.1371+(1-0.1371)*0.09)*(1-I781)),IF(H781&lt;=1300*F781,0,1300*F781*(1-(0.1371+(1-0.1371)*0.09)*(1-I781)))),0)</f>
        <v>0</v>
      </c>
      <c r="K781" s="123" t="n">
        <f aca="false">ROUND(J781*($G$5+9.76+6.5)/100,2)*I781</f>
        <v>0</v>
      </c>
      <c r="L781" s="123" t="n">
        <f aca="false">K781+J781</f>
        <v>0</v>
      </c>
      <c r="M781" s="123" t="n">
        <f aca="false">L781*$G$6</f>
        <v>0</v>
      </c>
      <c r="W781" s="121" t="n">
        <f aca="false">IFERROR(MOD(9*MID(D781,1,1)+7*MID(D781,2,1)+3*MID(D781,3,1)+MID(D781,4,1)+9*MID(D781,5,1)+7*MID(D781,6,1)+3*MID(D781,7,1)+MID(D781,8,1)+9*MID(D781,9,1)+7*MID(D781,10,1),10),10)</f>
        <v>10</v>
      </c>
    </row>
    <row r="782" customFormat="false" ht="15.6" hidden="false" customHeight="false" outlineLevel="0" collapsed="false">
      <c r="A782" s="67" t="n">
        <v>772</v>
      </c>
      <c r="B782" s="122"/>
      <c r="C782" s="122"/>
      <c r="D782" s="69"/>
      <c r="E782" s="115"/>
      <c r="F782" s="116"/>
      <c r="G782" s="117"/>
      <c r="H782" s="118"/>
      <c r="I782" s="73" t="n">
        <v>1</v>
      </c>
      <c r="J782" s="119" t="n">
        <f aca="false">IFERROR(IF(H782*F782&gt;=1300,1300*F782*(1-(0.1371+(1-0.1371)*0.09)*(1-I782)),IF(H782&lt;=1300*F782,0,1300*F782*(1-(0.1371+(1-0.1371)*0.09)*(1-I782)))),0)</f>
        <v>0</v>
      </c>
      <c r="K782" s="123" t="n">
        <f aca="false">ROUND(J782*($G$5+9.76+6.5)/100,2)*I782</f>
        <v>0</v>
      </c>
      <c r="L782" s="123" t="n">
        <f aca="false">K782+J782</f>
        <v>0</v>
      </c>
      <c r="M782" s="123" t="n">
        <f aca="false">L782*$G$6</f>
        <v>0</v>
      </c>
      <c r="W782" s="121" t="n">
        <f aca="false">IFERROR(MOD(9*MID(D782,1,1)+7*MID(D782,2,1)+3*MID(D782,3,1)+MID(D782,4,1)+9*MID(D782,5,1)+7*MID(D782,6,1)+3*MID(D782,7,1)+MID(D782,8,1)+9*MID(D782,9,1)+7*MID(D782,10,1),10),10)</f>
        <v>10</v>
      </c>
    </row>
    <row r="783" customFormat="false" ht="15.6" hidden="false" customHeight="false" outlineLevel="0" collapsed="false">
      <c r="A783" s="67" t="n">
        <v>773</v>
      </c>
      <c r="B783" s="122"/>
      <c r="C783" s="122"/>
      <c r="D783" s="69"/>
      <c r="E783" s="115"/>
      <c r="F783" s="116"/>
      <c r="G783" s="117"/>
      <c r="H783" s="118"/>
      <c r="I783" s="73" t="n">
        <v>1</v>
      </c>
      <c r="J783" s="119" t="n">
        <f aca="false">IFERROR(IF(H783*F783&gt;=1300,1300*F783*(1-(0.1371+(1-0.1371)*0.09)*(1-I783)),IF(H783&lt;=1300*F783,0,1300*F783*(1-(0.1371+(1-0.1371)*0.09)*(1-I783)))),0)</f>
        <v>0</v>
      </c>
      <c r="K783" s="123" t="n">
        <f aca="false">ROUND(J783*($G$5+9.76+6.5)/100,2)*I783</f>
        <v>0</v>
      </c>
      <c r="L783" s="123" t="n">
        <f aca="false">K783+J783</f>
        <v>0</v>
      </c>
      <c r="M783" s="123" t="n">
        <f aca="false">L783*$G$6</f>
        <v>0</v>
      </c>
      <c r="W783" s="121" t="n">
        <f aca="false">IFERROR(MOD(9*MID(D783,1,1)+7*MID(D783,2,1)+3*MID(D783,3,1)+MID(D783,4,1)+9*MID(D783,5,1)+7*MID(D783,6,1)+3*MID(D783,7,1)+MID(D783,8,1)+9*MID(D783,9,1)+7*MID(D783,10,1),10),10)</f>
        <v>10</v>
      </c>
    </row>
    <row r="784" customFormat="false" ht="15.6" hidden="false" customHeight="false" outlineLevel="0" collapsed="false">
      <c r="A784" s="67" t="n">
        <v>774</v>
      </c>
      <c r="B784" s="122"/>
      <c r="C784" s="122"/>
      <c r="D784" s="69"/>
      <c r="E784" s="115"/>
      <c r="F784" s="116"/>
      <c r="G784" s="117"/>
      <c r="H784" s="118"/>
      <c r="I784" s="73" t="n">
        <v>1</v>
      </c>
      <c r="J784" s="119" t="n">
        <f aca="false">IFERROR(IF(H784*F784&gt;=1300,1300*F784*(1-(0.1371+(1-0.1371)*0.09)*(1-I784)),IF(H784&lt;=1300*F784,0,1300*F784*(1-(0.1371+(1-0.1371)*0.09)*(1-I784)))),0)</f>
        <v>0</v>
      </c>
      <c r="K784" s="123" t="n">
        <f aca="false">ROUND(J784*($G$5+9.76+6.5)/100,2)*I784</f>
        <v>0</v>
      </c>
      <c r="L784" s="123" t="n">
        <f aca="false">K784+J784</f>
        <v>0</v>
      </c>
      <c r="M784" s="123" t="n">
        <f aca="false">L784*$G$6</f>
        <v>0</v>
      </c>
      <c r="W784" s="121" t="n">
        <f aca="false">IFERROR(MOD(9*MID(D784,1,1)+7*MID(D784,2,1)+3*MID(D784,3,1)+MID(D784,4,1)+9*MID(D784,5,1)+7*MID(D784,6,1)+3*MID(D784,7,1)+MID(D784,8,1)+9*MID(D784,9,1)+7*MID(D784,10,1),10),10)</f>
        <v>10</v>
      </c>
    </row>
    <row r="785" customFormat="false" ht="15.6" hidden="false" customHeight="false" outlineLevel="0" collapsed="false">
      <c r="A785" s="67" t="n">
        <v>775</v>
      </c>
      <c r="B785" s="122"/>
      <c r="C785" s="122"/>
      <c r="D785" s="69"/>
      <c r="E785" s="115"/>
      <c r="F785" s="116"/>
      <c r="G785" s="117"/>
      <c r="H785" s="118"/>
      <c r="I785" s="73" t="n">
        <v>1</v>
      </c>
      <c r="J785" s="119" t="n">
        <f aca="false">IFERROR(IF(H785*F785&gt;=1300,1300*F785*(1-(0.1371+(1-0.1371)*0.09)*(1-I785)),IF(H785&lt;=1300*F785,0,1300*F785*(1-(0.1371+(1-0.1371)*0.09)*(1-I785)))),0)</f>
        <v>0</v>
      </c>
      <c r="K785" s="123" t="n">
        <f aca="false">ROUND(J785*($G$5+9.76+6.5)/100,2)*I785</f>
        <v>0</v>
      </c>
      <c r="L785" s="123" t="n">
        <f aca="false">K785+J785</f>
        <v>0</v>
      </c>
      <c r="M785" s="123" t="n">
        <f aca="false">L785*$G$6</f>
        <v>0</v>
      </c>
      <c r="W785" s="121" t="n">
        <f aca="false">IFERROR(MOD(9*MID(D785,1,1)+7*MID(D785,2,1)+3*MID(D785,3,1)+MID(D785,4,1)+9*MID(D785,5,1)+7*MID(D785,6,1)+3*MID(D785,7,1)+MID(D785,8,1)+9*MID(D785,9,1)+7*MID(D785,10,1),10),10)</f>
        <v>10</v>
      </c>
    </row>
    <row r="786" customFormat="false" ht="15.6" hidden="false" customHeight="false" outlineLevel="0" collapsed="false">
      <c r="A786" s="67" t="n">
        <v>776</v>
      </c>
      <c r="B786" s="122"/>
      <c r="C786" s="122"/>
      <c r="D786" s="69"/>
      <c r="E786" s="115"/>
      <c r="F786" s="116"/>
      <c r="G786" s="117"/>
      <c r="H786" s="118"/>
      <c r="I786" s="73" t="n">
        <v>1</v>
      </c>
      <c r="J786" s="119" t="n">
        <f aca="false">IFERROR(IF(H786*F786&gt;=1300,1300*F786*(1-(0.1371+(1-0.1371)*0.09)*(1-I786)),IF(H786&lt;=1300*F786,0,1300*F786*(1-(0.1371+(1-0.1371)*0.09)*(1-I786)))),0)</f>
        <v>0</v>
      </c>
      <c r="K786" s="123" t="n">
        <f aca="false">ROUND(J786*($G$5+9.76+6.5)/100,2)*I786</f>
        <v>0</v>
      </c>
      <c r="L786" s="123" t="n">
        <f aca="false">K786+J786</f>
        <v>0</v>
      </c>
      <c r="M786" s="123" t="n">
        <f aca="false">L786*$G$6</f>
        <v>0</v>
      </c>
      <c r="W786" s="121" t="n">
        <f aca="false">IFERROR(MOD(9*MID(D786,1,1)+7*MID(D786,2,1)+3*MID(D786,3,1)+MID(D786,4,1)+9*MID(D786,5,1)+7*MID(D786,6,1)+3*MID(D786,7,1)+MID(D786,8,1)+9*MID(D786,9,1)+7*MID(D786,10,1),10),10)</f>
        <v>10</v>
      </c>
    </row>
    <row r="787" customFormat="false" ht="15.6" hidden="false" customHeight="false" outlineLevel="0" collapsed="false">
      <c r="A787" s="67" t="n">
        <v>777</v>
      </c>
      <c r="B787" s="122"/>
      <c r="C787" s="122"/>
      <c r="D787" s="69"/>
      <c r="E787" s="115"/>
      <c r="F787" s="116"/>
      <c r="G787" s="117"/>
      <c r="H787" s="118"/>
      <c r="I787" s="73" t="n">
        <v>1</v>
      </c>
      <c r="J787" s="119" t="n">
        <f aca="false">IFERROR(IF(H787*F787&gt;=1300,1300*F787*(1-(0.1371+(1-0.1371)*0.09)*(1-I787)),IF(H787&lt;=1300*F787,0,1300*F787*(1-(0.1371+(1-0.1371)*0.09)*(1-I787)))),0)</f>
        <v>0</v>
      </c>
      <c r="K787" s="123" t="n">
        <f aca="false">ROUND(J787*($G$5+9.76+6.5)/100,2)*I787</f>
        <v>0</v>
      </c>
      <c r="L787" s="123" t="n">
        <f aca="false">K787+J787</f>
        <v>0</v>
      </c>
      <c r="M787" s="123" t="n">
        <f aca="false">L787*$G$6</f>
        <v>0</v>
      </c>
      <c r="W787" s="121" t="n">
        <f aca="false">IFERROR(MOD(9*MID(D787,1,1)+7*MID(D787,2,1)+3*MID(D787,3,1)+MID(D787,4,1)+9*MID(D787,5,1)+7*MID(D787,6,1)+3*MID(D787,7,1)+MID(D787,8,1)+9*MID(D787,9,1)+7*MID(D787,10,1),10),10)</f>
        <v>10</v>
      </c>
    </row>
    <row r="788" customFormat="false" ht="15.6" hidden="false" customHeight="false" outlineLevel="0" collapsed="false">
      <c r="A788" s="67" t="n">
        <v>778</v>
      </c>
      <c r="B788" s="122"/>
      <c r="C788" s="122"/>
      <c r="D788" s="69"/>
      <c r="E788" s="115"/>
      <c r="F788" s="116"/>
      <c r="G788" s="117"/>
      <c r="H788" s="118"/>
      <c r="I788" s="73" t="n">
        <v>1</v>
      </c>
      <c r="J788" s="119" t="n">
        <f aca="false">IFERROR(IF(H788*F788&gt;=1300,1300*F788*(1-(0.1371+(1-0.1371)*0.09)*(1-I788)),IF(H788&lt;=1300*F788,0,1300*F788*(1-(0.1371+(1-0.1371)*0.09)*(1-I788)))),0)</f>
        <v>0</v>
      </c>
      <c r="K788" s="123" t="n">
        <f aca="false">ROUND(J788*($G$5+9.76+6.5)/100,2)*I788</f>
        <v>0</v>
      </c>
      <c r="L788" s="123" t="n">
        <f aca="false">K788+J788</f>
        <v>0</v>
      </c>
      <c r="M788" s="123" t="n">
        <f aca="false">L788*$G$6</f>
        <v>0</v>
      </c>
      <c r="W788" s="121" t="n">
        <f aca="false">IFERROR(MOD(9*MID(D788,1,1)+7*MID(D788,2,1)+3*MID(D788,3,1)+MID(D788,4,1)+9*MID(D788,5,1)+7*MID(D788,6,1)+3*MID(D788,7,1)+MID(D788,8,1)+9*MID(D788,9,1)+7*MID(D788,10,1),10),10)</f>
        <v>10</v>
      </c>
    </row>
    <row r="789" customFormat="false" ht="15.6" hidden="false" customHeight="false" outlineLevel="0" collapsed="false">
      <c r="A789" s="67" t="n">
        <v>779</v>
      </c>
      <c r="B789" s="122"/>
      <c r="C789" s="122"/>
      <c r="D789" s="69"/>
      <c r="E789" s="115"/>
      <c r="F789" s="116"/>
      <c r="G789" s="117"/>
      <c r="H789" s="118"/>
      <c r="I789" s="73" t="n">
        <v>1</v>
      </c>
      <c r="J789" s="119" t="n">
        <f aca="false">IFERROR(IF(H789*F789&gt;=1300,1300*F789*(1-(0.1371+(1-0.1371)*0.09)*(1-I789)),IF(H789&lt;=1300*F789,0,1300*F789*(1-(0.1371+(1-0.1371)*0.09)*(1-I789)))),0)</f>
        <v>0</v>
      </c>
      <c r="K789" s="123" t="n">
        <f aca="false">ROUND(J789*($G$5+9.76+6.5)/100,2)*I789</f>
        <v>0</v>
      </c>
      <c r="L789" s="123" t="n">
        <f aca="false">K789+J789</f>
        <v>0</v>
      </c>
      <c r="M789" s="123" t="n">
        <f aca="false">L789*$G$6</f>
        <v>0</v>
      </c>
      <c r="W789" s="121" t="n">
        <f aca="false">IFERROR(MOD(9*MID(D789,1,1)+7*MID(D789,2,1)+3*MID(D789,3,1)+MID(D789,4,1)+9*MID(D789,5,1)+7*MID(D789,6,1)+3*MID(D789,7,1)+MID(D789,8,1)+9*MID(D789,9,1)+7*MID(D789,10,1),10),10)</f>
        <v>10</v>
      </c>
    </row>
    <row r="790" customFormat="false" ht="15.6" hidden="false" customHeight="false" outlineLevel="0" collapsed="false">
      <c r="A790" s="67" t="n">
        <v>780</v>
      </c>
      <c r="B790" s="122"/>
      <c r="C790" s="122"/>
      <c r="D790" s="69"/>
      <c r="E790" s="115"/>
      <c r="F790" s="116"/>
      <c r="G790" s="117"/>
      <c r="H790" s="118"/>
      <c r="I790" s="73" t="n">
        <v>1</v>
      </c>
      <c r="J790" s="119" t="n">
        <f aca="false">IFERROR(IF(H790*F790&gt;=1300,1300*F790*(1-(0.1371+(1-0.1371)*0.09)*(1-I790)),IF(H790&lt;=1300*F790,0,1300*F790*(1-(0.1371+(1-0.1371)*0.09)*(1-I790)))),0)</f>
        <v>0</v>
      </c>
      <c r="K790" s="123" t="n">
        <f aca="false">ROUND(J790*($G$5+9.76+6.5)/100,2)*I790</f>
        <v>0</v>
      </c>
      <c r="L790" s="123" t="n">
        <f aca="false">K790+J790</f>
        <v>0</v>
      </c>
      <c r="M790" s="123" t="n">
        <f aca="false">L790*$G$6</f>
        <v>0</v>
      </c>
      <c r="W790" s="121" t="n">
        <f aca="false">IFERROR(MOD(9*MID(D790,1,1)+7*MID(D790,2,1)+3*MID(D790,3,1)+MID(D790,4,1)+9*MID(D790,5,1)+7*MID(D790,6,1)+3*MID(D790,7,1)+MID(D790,8,1)+9*MID(D790,9,1)+7*MID(D790,10,1),10),10)</f>
        <v>10</v>
      </c>
    </row>
    <row r="791" customFormat="false" ht="15.6" hidden="false" customHeight="false" outlineLevel="0" collapsed="false">
      <c r="A791" s="67" t="n">
        <v>781</v>
      </c>
      <c r="B791" s="122"/>
      <c r="C791" s="122"/>
      <c r="D791" s="69"/>
      <c r="E791" s="115"/>
      <c r="F791" s="116"/>
      <c r="G791" s="117"/>
      <c r="H791" s="118"/>
      <c r="I791" s="73" t="n">
        <v>1</v>
      </c>
      <c r="J791" s="119" t="n">
        <f aca="false">IFERROR(IF(H791*F791&gt;=1300,1300*F791*(1-(0.1371+(1-0.1371)*0.09)*(1-I791)),IF(H791&lt;=1300*F791,0,1300*F791*(1-(0.1371+(1-0.1371)*0.09)*(1-I791)))),0)</f>
        <v>0</v>
      </c>
      <c r="K791" s="123" t="n">
        <f aca="false">ROUND(J791*($G$5+9.76+6.5)/100,2)*I791</f>
        <v>0</v>
      </c>
      <c r="L791" s="123" t="n">
        <f aca="false">K791+J791</f>
        <v>0</v>
      </c>
      <c r="M791" s="123" t="n">
        <f aca="false">L791*$G$6</f>
        <v>0</v>
      </c>
      <c r="W791" s="121" t="n">
        <f aca="false">IFERROR(MOD(9*MID(D791,1,1)+7*MID(D791,2,1)+3*MID(D791,3,1)+MID(D791,4,1)+9*MID(D791,5,1)+7*MID(D791,6,1)+3*MID(D791,7,1)+MID(D791,8,1)+9*MID(D791,9,1)+7*MID(D791,10,1),10),10)</f>
        <v>10</v>
      </c>
    </row>
    <row r="792" customFormat="false" ht="15.6" hidden="false" customHeight="false" outlineLevel="0" collapsed="false">
      <c r="A792" s="67" t="n">
        <v>782</v>
      </c>
      <c r="B792" s="122"/>
      <c r="C792" s="122"/>
      <c r="D792" s="69"/>
      <c r="E792" s="115"/>
      <c r="F792" s="116"/>
      <c r="G792" s="117"/>
      <c r="H792" s="118"/>
      <c r="I792" s="73" t="n">
        <v>1</v>
      </c>
      <c r="J792" s="119" t="n">
        <f aca="false">IFERROR(IF(H792*F792&gt;=1300,1300*F792*(1-(0.1371+(1-0.1371)*0.09)*(1-I792)),IF(H792&lt;=1300*F792,0,1300*F792*(1-(0.1371+(1-0.1371)*0.09)*(1-I792)))),0)</f>
        <v>0</v>
      </c>
      <c r="K792" s="123" t="n">
        <f aca="false">ROUND(J792*($G$5+9.76+6.5)/100,2)*I792</f>
        <v>0</v>
      </c>
      <c r="L792" s="123" t="n">
        <f aca="false">K792+J792</f>
        <v>0</v>
      </c>
      <c r="M792" s="123" t="n">
        <f aca="false">L792*$G$6</f>
        <v>0</v>
      </c>
      <c r="W792" s="121" t="n">
        <f aca="false">IFERROR(MOD(9*MID(D792,1,1)+7*MID(D792,2,1)+3*MID(D792,3,1)+MID(D792,4,1)+9*MID(D792,5,1)+7*MID(D792,6,1)+3*MID(D792,7,1)+MID(D792,8,1)+9*MID(D792,9,1)+7*MID(D792,10,1),10),10)</f>
        <v>10</v>
      </c>
    </row>
    <row r="793" customFormat="false" ht="15.6" hidden="false" customHeight="false" outlineLevel="0" collapsed="false">
      <c r="A793" s="67" t="n">
        <v>783</v>
      </c>
      <c r="B793" s="122"/>
      <c r="C793" s="122"/>
      <c r="D793" s="69"/>
      <c r="E793" s="115"/>
      <c r="F793" s="116"/>
      <c r="G793" s="117"/>
      <c r="H793" s="118"/>
      <c r="I793" s="73" t="n">
        <v>1</v>
      </c>
      <c r="J793" s="119" t="n">
        <f aca="false">IFERROR(IF(H793*F793&gt;=1300,1300*F793*(1-(0.1371+(1-0.1371)*0.09)*(1-I793)),IF(H793&lt;=1300*F793,0,1300*F793*(1-(0.1371+(1-0.1371)*0.09)*(1-I793)))),0)</f>
        <v>0</v>
      </c>
      <c r="K793" s="123" t="n">
        <f aca="false">ROUND(J793*($G$5+9.76+6.5)/100,2)*I793</f>
        <v>0</v>
      </c>
      <c r="L793" s="123" t="n">
        <f aca="false">K793+J793</f>
        <v>0</v>
      </c>
      <c r="M793" s="123" t="n">
        <f aca="false">L793*$G$6</f>
        <v>0</v>
      </c>
      <c r="W793" s="121" t="n">
        <f aca="false">IFERROR(MOD(9*MID(D793,1,1)+7*MID(D793,2,1)+3*MID(D793,3,1)+MID(D793,4,1)+9*MID(D793,5,1)+7*MID(D793,6,1)+3*MID(D793,7,1)+MID(D793,8,1)+9*MID(D793,9,1)+7*MID(D793,10,1),10),10)</f>
        <v>10</v>
      </c>
    </row>
    <row r="794" customFormat="false" ht="15.6" hidden="false" customHeight="false" outlineLevel="0" collapsed="false">
      <c r="A794" s="67" t="n">
        <v>784</v>
      </c>
      <c r="B794" s="122"/>
      <c r="C794" s="122"/>
      <c r="D794" s="69"/>
      <c r="E794" s="115"/>
      <c r="F794" s="116"/>
      <c r="G794" s="117"/>
      <c r="H794" s="118"/>
      <c r="I794" s="73" t="n">
        <v>1</v>
      </c>
      <c r="J794" s="119" t="n">
        <f aca="false">IFERROR(IF(H794*F794&gt;=1300,1300*F794*(1-(0.1371+(1-0.1371)*0.09)*(1-I794)),IF(H794&lt;=1300*F794,0,1300*F794*(1-(0.1371+(1-0.1371)*0.09)*(1-I794)))),0)</f>
        <v>0</v>
      </c>
      <c r="K794" s="123" t="n">
        <f aca="false">ROUND(J794*($G$5+9.76+6.5)/100,2)*I794</f>
        <v>0</v>
      </c>
      <c r="L794" s="123" t="n">
        <f aca="false">K794+J794</f>
        <v>0</v>
      </c>
      <c r="M794" s="123" t="n">
        <f aca="false">L794*$G$6</f>
        <v>0</v>
      </c>
      <c r="W794" s="121" t="n">
        <f aca="false">IFERROR(MOD(9*MID(D794,1,1)+7*MID(D794,2,1)+3*MID(D794,3,1)+MID(D794,4,1)+9*MID(D794,5,1)+7*MID(D794,6,1)+3*MID(D794,7,1)+MID(D794,8,1)+9*MID(D794,9,1)+7*MID(D794,10,1),10),10)</f>
        <v>10</v>
      </c>
    </row>
    <row r="795" customFormat="false" ht="15.6" hidden="false" customHeight="false" outlineLevel="0" collapsed="false">
      <c r="A795" s="67" t="n">
        <v>785</v>
      </c>
      <c r="B795" s="122"/>
      <c r="C795" s="122"/>
      <c r="D795" s="69"/>
      <c r="E795" s="115"/>
      <c r="F795" s="116"/>
      <c r="G795" s="117"/>
      <c r="H795" s="118"/>
      <c r="I795" s="73" t="n">
        <v>1</v>
      </c>
      <c r="J795" s="119" t="n">
        <f aca="false">IFERROR(IF(H795*F795&gt;=1300,1300*F795*(1-(0.1371+(1-0.1371)*0.09)*(1-I795)),IF(H795&lt;=1300*F795,0,1300*F795*(1-(0.1371+(1-0.1371)*0.09)*(1-I795)))),0)</f>
        <v>0</v>
      </c>
      <c r="K795" s="123" t="n">
        <f aca="false">ROUND(J795*($G$5+9.76+6.5)/100,2)*I795</f>
        <v>0</v>
      </c>
      <c r="L795" s="123" t="n">
        <f aca="false">K795+J795</f>
        <v>0</v>
      </c>
      <c r="M795" s="123" t="n">
        <f aca="false">L795*$G$6</f>
        <v>0</v>
      </c>
      <c r="W795" s="121" t="n">
        <f aca="false">IFERROR(MOD(9*MID(D795,1,1)+7*MID(D795,2,1)+3*MID(D795,3,1)+MID(D795,4,1)+9*MID(D795,5,1)+7*MID(D795,6,1)+3*MID(D795,7,1)+MID(D795,8,1)+9*MID(D795,9,1)+7*MID(D795,10,1),10),10)</f>
        <v>10</v>
      </c>
    </row>
    <row r="796" customFormat="false" ht="15.6" hidden="false" customHeight="false" outlineLevel="0" collapsed="false">
      <c r="A796" s="67" t="n">
        <v>786</v>
      </c>
      <c r="B796" s="122"/>
      <c r="C796" s="122"/>
      <c r="D796" s="69"/>
      <c r="E796" s="115"/>
      <c r="F796" s="116"/>
      <c r="G796" s="117"/>
      <c r="H796" s="118"/>
      <c r="I796" s="73" t="n">
        <v>1</v>
      </c>
      <c r="J796" s="119" t="n">
        <f aca="false">IFERROR(IF(H796*F796&gt;=1300,1300*F796*(1-(0.1371+(1-0.1371)*0.09)*(1-I796)),IF(H796&lt;=1300*F796,0,1300*F796*(1-(0.1371+(1-0.1371)*0.09)*(1-I796)))),0)</f>
        <v>0</v>
      </c>
      <c r="K796" s="123" t="n">
        <f aca="false">ROUND(J796*($G$5+9.76+6.5)/100,2)*I796</f>
        <v>0</v>
      </c>
      <c r="L796" s="123" t="n">
        <f aca="false">K796+J796</f>
        <v>0</v>
      </c>
      <c r="M796" s="123" t="n">
        <f aca="false">L796*$G$6</f>
        <v>0</v>
      </c>
      <c r="W796" s="121" t="n">
        <f aca="false">IFERROR(MOD(9*MID(D796,1,1)+7*MID(D796,2,1)+3*MID(D796,3,1)+MID(D796,4,1)+9*MID(D796,5,1)+7*MID(D796,6,1)+3*MID(D796,7,1)+MID(D796,8,1)+9*MID(D796,9,1)+7*MID(D796,10,1),10),10)</f>
        <v>10</v>
      </c>
    </row>
    <row r="797" customFormat="false" ht="15.6" hidden="false" customHeight="false" outlineLevel="0" collapsed="false">
      <c r="A797" s="67" t="n">
        <v>787</v>
      </c>
      <c r="B797" s="122"/>
      <c r="C797" s="122"/>
      <c r="D797" s="69"/>
      <c r="E797" s="115"/>
      <c r="F797" s="116"/>
      <c r="G797" s="117"/>
      <c r="H797" s="118"/>
      <c r="I797" s="73" t="n">
        <v>1</v>
      </c>
      <c r="J797" s="119" t="n">
        <f aca="false">IFERROR(IF(H797*F797&gt;=1300,1300*F797*(1-(0.1371+(1-0.1371)*0.09)*(1-I797)),IF(H797&lt;=1300*F797,0,1300*F797*(1-(0.1371+(1-0.1371)*0.09)*(1-I797)))),0)</f>
        <v>0</v>
      </c>
      <c r="K797" s="123" t="n">
        <f aca="false">ROUND(J797*($G$5+9.76+6.5)/100,2)*I797</f>
        <v>0</v>
      </c>
      <c r="L797" s="123" t="n">
        <f aca="false">K797+J797</f>
        <v>0</v>
      </c>
      <c r="M797" s="123" t="n">
        <f aca="false">L797*$G$6</f>
        <v>0</v>
      </c>
      <c r="W797" s="121" t="n">
        <f aca="false">IFERROR(MOD(9*MID(D797,1,1)+7*MID(D797,2,1)+3*MID(D797,3,1)+MID(D797,4,1)+9*MID(D797,5,1)+7*MID(D797,6,1)+3*MID(D797,7,1)+MID(D797,8,1)+9*MID(D797,9,1)+7*MID(D797,10,1),10),10)</f>
        <v>10</v>
      </c>
    </row>
    <row r="798" customFormat="false" ht="15.6" hidden="false" customHeight="false" outlineLevel="0" collapsed="false">
      <c r="A798" s="67" t="n">
        <v>788</v>
      </c>
      <c r="B798" s="122"/>
      <c r="C798" s="122"/>
      <c r="D798" s="69"/>
      <c r="E798" s="115"/>
      <c r="F798" s="116"/>
      <c r="G798" s="117"/>
      <c r="H798" s="118"/>
      <c r="I798" s="73" t="n">
        <v>1</v>
      </c>
      <c r="J798" s="119" t="n">
        <f aca="false">IFERROR(IF(H798*F798&gt;=1300,1300*F798*(1-(0.1371+(1-0.1371)*0.09)*(1-I798)),IF(H798&lt;=1300*F798,0,1300*F798*(1-(0.1371+(1-0.1371)*0.09)*(1-I798)))),0)</f>
        <v>0</v>
      </c>
      <c r="K798" s="123" t="n">
        <f aca="false">ROUND(J798*($G$5+9.76+6.5)/100,2)*I798</f>
        <v>0</v>
      </c>
      <c r="L798" s="123" t="n">
        <f aca="false">K798+J798</f>
        <v>0</v>
      </c>
      <c r="M798" s="123" t="n">
        <f aca="false">L798*$G$6</f>
        <v>0</v>
      </c>
      <c r="W798" s="121" t="n">
        <f aca="false">IFERROR(MOD(9*MID(D798,1,1)+7*MID(D798,2,1)+3*MID(D798,3,1)+MID(D798,4,1)+9*MID(D798,5,1)+7*MID(D798,6,1)+3*MID(D798,7,1)+MID(D798,8,1)+9*MID(D798,9,1)+7*MID(D798,10,1),10),10)</f>
        <v>10</v>
      </c>
    </row>
    <row r="799" customFormat="false" ht="15.6" hidden="false" customHeight="false" outlineLevel="0" collapsed="false">
      <c r="A799" s="67" t="n">
        <v>789</v>
      </c>
      <c r="B799" s="122"/>
      <c r="C799" s="122"/>
      <c r="D799" s="69"/>
      <c r="E799" s="115"/>
      <c r="F799" s="116"/>
      <c r="G799" s="117"/>
      <c r="H799" s="118"/>
      <c r="I799" s="73" t="n">
        <v>1</v>
      </c>
      <c r="J799" s="119" t="n">
        <f aca="false">IFERROR(IF(H799*F799&gt;=1300,1300*F799*(1-(0.1371+(1-0.1371)*0.09)*(1-I799)),IF(H799&lt;=1300*F799,0,1300*F799*(1-(0.1371+(1-0.1371)*0.09)*(1-I799)))),0)</f>
        <v>0</v>
      </c>
      <c r="K799" s="123" t="n">
        <f aca="false">ROUND(J799*($G$5+9.76+6.5)/100,2)*I799</f>
        <v>0</v>
      </c>
      <c r="L799" s="123" t="n">
        <f aca="false">K799+J799</f>
        <v>0</v>
      </c>
      <c r="M799" s="123" t="n">
        <f aca="false">L799*$G$6</f>
        <v>0</v>
      </c>
      <c r="W799" s="121" t="n">
        <f aca="false">IFERROR(MOD(9*MID(D799,1,1)+7*MID(D799,2,1)+3*MID(D799,3,1)+MID(D799,4,1)+9*MID(D799,5,1)+7*MID(D799,6,1)+3*MID(D799,7,1)+MID(D799,8,1)+9*MID(D799,9,1)+7*MID(D799,10,1),10),10)</f>
        <v>10</v>
      </c>
    </row>
    <row r="800" customFormat="false" ht="15.6" hidden="false" customHeight="false" outlineLevel="0" collapsed="false">
      <c r="A800" s="67" t="n">
        <v>790</v>
      </c>
      <c r="B800" s="122"/>
      <c r="C800" s="122"/>
      <c r="D800" s="69"/>
      <c r="E800" s="115"/>
      <c r="F800" s="116"/>
      <c r="G800" s="117"/>
      <c r="H800" s="118"/>
      <c r="I800" s="73" t="n">
        <v>1</v>
      </c>
      <c r="J800" s="119" t="n">
        <f aca="false">IFERROR(IF(H800*F800&gt;=1300,1300*F800*(1-(0.1371+(1-0.1371)*0.09)*(1-I800)),IF(H800&lt;=1300*F800,0,1300*F800*(1-(0.1371+(1-0.1371)*0.09)*(1-I800)))),0)</f>
        <v>0</v>
      </c>
      <c r="K800" s="123" t="n">
        <f aca="false">ROUND(J800*($G$5+9.76+6.5)/100,2)*I800</f>
        <v>0</v>
      </c>
      <c r="L800" s="123" t="n">
        <f aca="false">K800+J800</f>
        <v>0</v>
      </c>
      <c r="M800" s="123" t="n">
        <f aca="false">L800*$G$6</f>
        <v>0</v>
      </c>
      <c r="W800" s="121" t="n">
        <f aca="false">IFERROR(MOD(9*MID(D800,1,1)+7*MID(D800,2,1)+3*MID(D800,3,1)+MID(D800,4,1)+9*MID(D800,5,1)+7*MID(D800,6,1)+3*MID(D800,7,1)+MID(D800,8,1)+9*MID(D800,9,1)+7*MID(D800,10,1),10),10)</f>
        <v>10</v>
      </c>
    </row>
    <row r="801" customFormat="false" ht="15.6" hidden="false" customHeight="false" outlineLevel="0" collapsed="false">
      <c r="A801" s="67" t="n">
        <v>791</v>
      </c>
      <c r="B801" s="122"/>
      <c r="C801" s="122"/>
      <c r="D801" s="69"/>
      <c r="E801" s="115"/>
      <c r="F801" s="116"/>
      <c r="G801" s="117"/>
      <c r="H801" s="118"/>
      <c r="I801" s="73" t="n">
        <v>1</v>
      </c>
      <c r="J801" s="119" t="n">
        <f aca="false">IFERROR(IF(H801*F801&gt;=1300,1300*F801*(1-(0.1371+(1-0.1371)*0.09)*(1-I801)),IF(H801&lt;=1300*F801,0,1300*F801*(1-(0.1371+(1-0.1371)*0.09)*(1-I801)))),0)</f>
        <v>0</v>
      </c>
      <c r="K801" s="123" t="n">
        <f aca="false">ROUND(J801*($G$5+9.76+6.5)/100,2)*I801</f>
        <v>0</v>
      </c>
      <c r="L801" s="123" t="n">
        <f aca="false">K801+J801</f>
        <v>0</v>
      </c>
      <c r="M801" s="123" t="n">
        <f aca="false">L801*$G$6</f>
        <v>0</v>
      </c>
      <c r="W801" s="121" t="n">
        <f aca="false">IFERROR(MOD(9*MID(D801,1,1)+7*MID(D801,2,1)+3*MID(D801,3,1)+MID(D801,4,1)+9*MID(D801,5,1)+7*MID(D801,6,1)+3*MID(D801,7,1)+MID(D801,8,1)+9*MID(D801,9,1)+7*MID(D801,10,1),10),10)</f>
        <v>10</v>
      </c>
    </row>
    <row r="802" customFormat="false" ht="15.6" hidden="false" customHeight="false" outlineLevel="0" collapsed="false">
      <c r="A802" s="67" t="n">
        <v>792</v>
      </c>
      <c r="B802" s="122"/>
      <c r="C802" s="122"/>
      <c r="D802" s="69"/>
      <c r="E802" s="115"/>
      <c r="F802" s="116"/>
      <c r="G802" s="117"/>
      <c r="H802" s="118"/>
      <c r="I802" s="73" t="n">
        <v>1</v>
      </c>
      <c r="J802" s="119" t="n">
        <f aca="false">IFERROR(IF(H802*F802&gt;=1300,1300*F802*(1-(0.1371+(1-0.1371)*0.09)*(1-I802)),IF(H802&lt;=1300*F802,0,1300*F802*(1-(0.1371+(1-0.1371)*0.09)*(1-I802)))),0)</f>
        <v>0</v>
      </c>
      <c r="K802" s="123" t="n">
        <f aca="false">ROUND(J802*($G$5+9.76+6.5)/100,2)*I802</f>
        <v>0</v>
      </c>
      <c r="L802" s="123" t="n">
        <f aca="false">K802+J802</f>
        <v>0</v>
      </c>
      <c r="M802" s="123" t="n">
        <f aca="false">L802*$G$6</f>
        <v>0</v>
      </c>
      <c r="W802" s="121" t="n">
        <f aca="false">IFERROR(MOD(9*MID(D802,1,1)+7*MID(D802,2,1)+3*MID(D802,3,1)+MID(D802,4,1)+9*MID(D802,5,1)+7*MID(D802,6,1)+3*MID(D802,7,1)+MID(D802,8,1)+9*MID(D802,9,1)+7*MID(D802,10,1),10),10)</f>
        <v>10</v>
      </c>
    </row>
    <row r="803" customFormat="false" ht="15.6" hidden="false" customHeight="false" outlineLevel="0" collapsed="false">
      <c r="A803" s="67" t="n">
        <v>793</v>
      </c>
      <c r="B803" s="122"/>
      <c r="C803" s="122"/>
      <c r="D803" s="69"/>
      <c r="E803" s="115"/>
      <c r="F803" s="116"/>
      <c r="G803" s="117"/>
      <c r="H803" s="118"/>
      <c r="I803" s="73" t="n">
        <v>1</v>
      </c>
      <c r="J803" s="119" t="n">
        <f aca="false">IFERROR(IF(H803*F803&gt;=1300,1300*F803*(1-(0.1371+(1-0.1371)*0.09)*(1-I803)),IF(H803&lt;=1300*F803,0,1300*F803*(1-(0.1371+(1-0.1371)*0.09)*(1-I803)))),0)</f>
        <v>0</v>
      </c>
      <c r="K803" s="123" t="n">
        <f aca="false">ROUND(J803*($G$5+9.76+6.5)/100,2)*I803</f>
        <v>0</v>
      </c>
      <c r="L803" s="123" t="n">
        <f aca="false">K803+J803</f>
        <v>0</v>
      </c>
      <c r="M803" s="123" t="n">
        <f aca="false">L803*$G$6</f>
        <v>0</v>
      </c>
      <c r="W803" s="121" t="n">
        <f aca="false">IFERROR(MOD(9*MID(D803,1,1)+7*MID(D803,2,1)+3*MID(D803,3,1)+MID(D803,4,1)+9*MID(D803,5,1)+7*MID(D803,6,1)+3*MID(D803,7,1)+MID(D803,8,1)+9*MID(D803,9,1)+7*MID(D803,10,1),10),10)</f>
        <v>10</v>
      </c>
    </row>
    <row r="804" customFormat="false" ht="15.6" hidden="false" customHeight="false" outlineLevel="0" collapsed="false">
      <c r="A804" s="67" t="n">
        <v>794</v>
      </c>
      <c r="B804" s="122"/>
      <c r="C804" s="122"/>
      <c r="D804" s="69"/>
      <c r="E804" s="115"/>
      <c r="F804" s="116"/>
      <c r="G804" s="117"/>
      <c r="H804" s="118"/>
      <c r="I804" s="73" t="n">
        <v>1</v>
      </c>
      <c r="J804" s="119" t="n">
        <f aca="false">IFERROR(IF(H804*F804&gt;=1300,1300*F804*(1-(0.1371+(1-0.1371)*0.09)*(1-I804)),IF(H804&lt;=1300*F804,0,1300*F804*(1-(0.1371+(1-0.1371)*0.09)*(1-I804)))),0)</f>
        <v>0</v>
      </c>
      <c r="K804" s="123" t="n">
        <f aca="false">ROUND(J804*($G$5+9.76+6.5)/100,2)*I804</f>
        <v>0</v>
      </c>
      <c r="L804" s="123" t="n">
        <f aca="false">K804+J804</f>
        <v>0</v>
      </c>
      <c r="M804" s="123" t="n">
        <f aca="false">L804*$G$6</f>
        <v>0</v>
      </c>
      <c r="W804" s="121" t="n">
        <f aca="false">IFERROR(MOD(9*MID(D804,1,1)+7*MID(D804,2,1)+3*MID(D804,3,1)+MID(D804,4,1)+9*MID(D804,5,1)+7*MID(D804,6,1)+3*MID(D804,7,1)+MID(D804,8,1)+9*MID(D804,9,1)+7*MID(D804,10,1),10),10)</f>
        <v>10</v>
      </c>
    </row>
    <row r="805" customFormat="false" ht="15.6" hidden="false" customHeight="false" outlineLevel="0" collapsed="false">
      <c r="A805" s="67" t="n">
        <v>795</v>
      </c>
      <c r="B805" s="122"/>
      <c r="C805" s="122"/>
      <c r="D805" s="69"/>
      <c r="E805" s="115"/>
      <c r="F805" s="116"/>
      <c r="G805" s="117"/>
      <c r="H805" s="118"/>
      <c r="I805" s="73" t="n">
        <v>1</v>
      </c>
      <c r="J805" s="119" t="n">
        <f aca="false">IFERROR(IF(H805*F805&gt;=1300,1300*F805*(1-(0.1371+(1-0.1371)*0.09)*(1-I805)),IF(H805&lt;=1300*F805,0,1300*F805*(1-(0.1371+(1-0.1371)*0.09)*(1-I805)))),0)</f>
        <v>0</v>
      </c>
      <c r="K805" s="123" t="n">
        <f aca="false">ROUND(J805*($G$5+9.76+6.5)/100,2)*I805</f>
        <v>0</v>
      </c>
      <c r="L805" s="123" t="n">
        <f aca="false">K805+J805</f>
        <v>0</v>
      </c>
      <c r="M805" s="123" t="n">
        <f aca="false">L805*$G$6</f>
        <v>0</v>
      </c>
      <c r="W805" s="121" t="n">
        <f aca="false">IFERROR(MOD(9*MID(D805,1,1)+7*MID(D805,2,1)+3*MID(D805,3,1)+MID(D805,4,1)+9*MID(D805,5,1)+7*MID(D805,6,1)+3*MID(D805,7,1)+MID(D805,8,1)+9*MID(D805,9,1)+7*MID(D805,10,1),10),10)</f>
        <v>10</v>
      </c>
    </row>
    <row r="806" customFormat="false" ht="15.6" hidden="false" customHeight="false" outlineLevel="0" collapsed="false">
      <c r="A806" s="67" t="n">
        <v>796</v>
      </c>
      <c r="B806" s="122"/>
      <c r="C806" s="122"/>
      <c r="D806" s="69"/>
      <c r="E806" s="115"/>
      <c r="F806" s="116"/>
      <c r="G806" s="117"/>
      <c r="H806" s="118"/>
      <c r="I806" s="73" t="n">
        <v>1</v>
      </c>
      <c r="J806" s="119" t="n">
        <f aca="false">IFERROR(IF(H806*F806&gt;=1300,1300*F806*(1-(0.1371+(1-0.1371)*0.09)*(1-I806)),IF(H806&lt;=1300*F806,0,1300*F806*(1-(0.1371+(1-0.1371)*0.09)*(1-I806)))),0)</f>
        <v>0</v>
      </c>
      <c r="K806" s="123" t="n">
        <f aca="false">ROUND(J806*($G$5+9.76+6.5)/100,2)*I806</f>
        <v>0</v>
      </c>
      <c r="L806" s="123" t="n">
        <f aca="false">K806+J806</f>
        <v>0</v>
      </c>
      <c r="M806" s="123" t="n">
        <f aca="false">L806*$G$6</f>
        <v>0</v>
      </c>
      <c r="W806" s="121" t="n">
        <f aca="false">IFERROR(MOD(9*MID(D806,1,1)+7*MID(D806,2,1)+3*MID(D806,3,1)+MID(D806,4,1)+9*MID(D806,5,1)+7*MID(D806,6,1)+3*MID(D806,7,1)+MID(D806,8,1)+9*MID(D806,9,1)+7*MID(D806,10,1),10),10)</f>
        <v>10</v>
      </c>
    </row>
    <row r="807" customFormat="false" ht="15.6" hidden="false" customHeight="false" outlineLevel="0" collapsed="false">
      <c r="A807" s="67" t="n">
        <v>797</v>
      </c>
      <c r="B807" s="122"/>
      <c r="C807" s="122"/>
      <c r="D807" s="69"/>
      <c r="E807" s="115"/>
      <c r="F807" s="116"/>
      <c r="G807" s="117"/>
      <c r="H807" s="118"/>
      <c r="I807" s="73" t="n">
        <v>1</v>
      </c>
      <c r="J807" s="119" t="n">
        <f aca="false">IFERROR(IF(H807*F807&gt;=1300,1300*F807*(1-(0.1371+(1-0.1371)*0.09)*(1-I807)),IF(H807&lt;=1300*F807,0,1300*F807*(1-(0.1371+(1-0.1371)*0.09)*(1-I807)))),0)</f>
        <v>0</v>
      </c>
      <c r="K807" s="123" t="n">
        <f aca="false">ROUND(J807*($G$5+9.76+6.5)/100,2)*I807</f>
        <v>0</v>
      </c>
      <c r="L807" s="123" t="n">
        <f aca="false">K807+J807</f>
        <v>0</v>
      </c>
      <c r="M807" s="123" t="n">
        <f aca="false">L807*$G$6</f>
        <v>0</v>
      </c>
      <c r="W807" s="121" t="n">
        <f aca="false">IFERROR(MOD(9*MID(D807,1,1)+7*MID(D807,2,1)+3*MID(D807,3,1)+MID(D807,4,1)+9*MID(D807,5,1)+7*MID(D807,6,1)+3*MID(D807,7,1)+MID(D807,8,1)+9*MID(D807,9,1)+7*MID(D807,10,1),10),10)</f>
        <v>10</v>
      </c>
    </row>
    <row r="808" customFormat="false" ht="15.6" hidden="false" customHeight="false" outlineLevel="0" collapsed="false">
      <c r="A808" s="67" t="n">
        <v>798</v>
      </c>
      <c r="B808" s="122"/>
      <c r="C808" s="122"/>
      <c r="D808" s="69"/>
      <c r="E808" s="115"/>
      <c r="F808" s="116"/>
      <c r="G808" s="117"/>
      <c r="H808" s="118"/>
      <c r="I808" s="73" t="n">
        <v>1</v>
      </c>
      <c r="J808" s="119" t="n">
        <f aca="false">IFERROR(IF(H808*F808&gt;=1300,1300*F808*(1-(0.1371+(1-0.1371)*0.09)*(1-I808)),IF(H808&lt;=1300*F808,0,1300*F808*(1-(0.1371+(1-0.1371)*0.09)*(1-I808)))),0)</f>
        <v>0</v>
      </c>
      <c r="K808" s="123" t="n">
        <f aca="false">ROUND(J808*($G$5+9.76+6.5)/100,2)*I808</f>
        <v>0</v>
      </c>
      <c r="L808" s="123" t="n">
        <f aca="false">K808+J808</f>
        <v>0</v>
      </c>
      <c r="M808" s="123" t="n">
        <f aca="false">L808*$G$6</f>
        <v>0</v>
      </c>
      <c r="W808" s="121" t="n">
        <f aca="false">IFERROR(MOD(9*MID(D808,1,1)+7*MID(D808,2,1)+3*MID(D808,3,1)+MID(D808,4,1)+9*MID(D808,5,1)+7*MID(D808,6,1)+3*MID(D808,7,1)+MID(D808,8,1)+9*MID(D808,9,1)+7*MID(D808,10,1),10),10)</f>
        <v>10</v>
      </c>
    </row>
    <row r="809" customFormat="false" ht="15.6" hidden="false" customHeight="false" outlineLevel="0" collapsed="false">
      <c r="A809" s="67" t="n">
        <v>799</v>
      </c>
      <c r="B809" s="122"/>
      <c r="C809" s="122"/>
      <c r="D809" s="69"/>
      <c r="E809" s="115"/>
      <c r="F809" s="116"/>
      <c r="G809" s="117"/>
      <c r="H809" s="118"/>
      <c r="I809" s="73" t="n">
        <v>1</v>
      </c>
      <c r="J809" s="119" t="n">
        <f aca="false">IFERROR(IF(H809*F809&gt;=1300,1300*F809*(1-(0.1371+(1-0.1371)*0.09)*(1-I809)),IF(H809&lt;=1300*F809,0,1300*F809*(1-(0.1371+(1-0.1371)*0.09)*(1-I809)))),0)</f>
        <v>0</v>
      </c>
      <c r="K809" s="123" t="n">
        <f aca="false">ROUND(J809*($G$5+9.76+6.5)/100,2)*I809</f>
        <v>0</v>
      </c>
      <c r="L809" s="123" t="n">
        <f aca="false">K809+J809</f>
        <v>0</v>
      </c>
      <c r="M809" s="123" t="n">
        <f aca="false">L809*$G$6</f>
        <v>0</v>
      </c>
      <c r="W809" s="121" t="n">
        <f aca="false">IFERROR(MOD(9*MID(D809,1,1)+7*MID(D809,2,1)+3*MID(D809,3,1)+MID(D809,4,1)+9*MID(D809,5,1)+7*MID(D809,6,1)+3*MID(D809,7,1)+MID(D809,8,1)+9*MID(D809,9,1)+7*MID(D809,10,1),10),10)</f>
        <v>10</v>
      </c>
    </row>
    <row r="810" customFormat="false" ht="15.6" hidden="false" customHeight="false" outlineLevel="0" collapsed="false">
      <c r="A810" s="67" t="n">
        <v>800</v>
      </c>
      <c r="B810" s="122"/>
      <c r="C810" s="122"/>
      <c r="D810" s="69"/>
      <c r="E810" s="115"/>
      <c r="F810" s="116"/>
      <c r="G810" s="117"/>
      <c r="H810" s="118"/>
      <c r="I810" s="73" t="n">
        <v>1</v>
      </c>
      <c r="J810" s="119" t="n">
        <f aca="false">IFERROR(IF(H810*F810&gt;=1300,1300*F810*(1-(0.1371+(1-0.1371)*0.09)*(1-I810)),IF(H810&lt;=1300*F810,0,1300*F810*(1-(0.1371+(1-0.1371)*0.09)*(1-I810)))),0)</f>
        <v>0</v>
      </c>
      <c r="K810" s="123" t="n">
        <f aca="false">ROUND(J810*($G$5+9.76+6.5)/100,2)*I810</f>
        <v>0</v>
      </c>
      <c r="L810" s="123" t="n">
        <f aca="false">K810+J810</f>
        <v>0</v>
      </c>
      <c r="M810" s="123" t="n">
        <f aca="false">L810*$G$6</f>
        <v>0</v>
      </c>
      <c r="W810" s="121" t="n">
        <f aca="false">IFERROR(MOD(9*MID(D810,1,1)+7*MID(D810,2,1)+3*MID(D810,3,1)+MID(D810,4,1)+9*MID(D810,5,1)+7*MID(D810,6,1)+3*MID(D810,7,1)+MID(D810,8,1)+9*MID(D810,9,1)+7*MID(D810,10,1),10),10)</f>
        <v>10</v>
      </c>
    </row>
    <row r="811" customFormat="false" ht="15.6" hidden="false" customHeight="false" outlineLevel="0" collapsed="false">
      <c r="A811" s="67" t="n">
        <v>801</v>
      </c>
      <c r="B811" s="122"/>
      <c r="C811" s="122"/>
      <c r="D811" s="69"/>
      <c r="E811" s="115"/>
      <c r="F811" s="116"/>
      <c r="G811" s="117"/>
      <c r="H811" s="118"/>
      <c r="I811" s="73" t="n">
        <v>1</v>
      </c>
      <c r="J811" s="119" t="n">
        <f aca="false">IFERROR(IF(H811*F811&gt;=1300,1300*F811*(1-(0.1371+(1-0.1371)*0.09)*(1-I811)),IF(H811&lt;=1300*F811,0,1300*F811*(1-(0.1371+(1-0.1371)*0.09)*(1-I811)))),0)</f>
        <v>0</v>
      </c>
      <c r="K811" s="123" t="n">
        <f aca="false">ROUND(J811*($G$5+9.76+6.5)/100,2)*I811</f>
        <v>0</v>
      </c>
      <c r="L811" s="123" t="n">
        <f aca="false">K811+J811</f>
        <v>0</v>
      </c>
      <c r="M811" s="123" t="n">
        <f aca="false">L811*$G$6</f>
        <v>0</v>
      </c>
      <c r="W811" s="121" t="n">
        <f aca="false">IFERROR(MOD(9*MID(D811,1,1)+7*MID(D811,2,1)+3*MID(D811,3,1)+MID(D811,4,1)+9*MID(D811,5,1)+7*MID(D811,6,1)+3*MID(D811,7,1)+MID(D811,8,1)+9*MID(D811,9,1)+7*MID(D811,10,1),10),10)</f>
        <v>10</v>
      </c>
    </row>
    <row r="812" customFormat="false" ht="15.6" hidden="false" customHeight="false" outlineLevel="0" collapsed="false">
      <c r="A812" s="67" t="n">
        <v>802</v>
      </c>
      <c r="B812" s="122"/>
      <c r="C812" s="122"/>
      <c r="D812" s="69"/>
      <c r="E812" s="115"/>
      <c r="F812" s="116"/>
      <c r="G812" s="117"/>
      <c r="H812" s="118"/>
      <c r="I812" s="73" t="n">
        <v>1</v>
      </c>
      <c r="J812" s="119" t="n">
        <f aca="false">IFERROR(IF(H812*F812&gt;=1300,1300*F812*(1-(0.1371+(1-0.1371)*0.09)*(1-I812)),IF(H812&lt;=1300*F812,0,1300*F812*(1-(0.1371+(1-0.1371)*0.09)*(1-I812)))),0)</f>
        <v>0</v>
      </c>
      <c r="K812" s="123" t="n">
        <f aca="false">ROUND(J812*($G$5+9.76+6.5)/100,2)*I812</f>
        <v>0</v>
      </c>
      <c r="L812" s="123" t="n">
        <f aca="false">K812+J812</f>
        <v>0</v>
      </c>
      <c r="M812" s="123" t="n">
        <f aca="false">L812*$G$6</f>
        <v>0</v>
      </c>
      <c r="W812" s="121" t="n">
        <f aca="false">IFERROR(MOD(9*MID(D812,1,1)+7*MID(D812,2,1)+3*MID(D812,3,1)+MID(D812,4,1)+9*MID(D812,5,1)+7*MID(D812,6,1)+3*MID(D812,7,1)+MID(D812,8,1)+9*MID(D812,9,1)+7*MID(D812,10,1),10),10)</f>
        <v>10</v>
      </c>
    </row>
    <row r="813" customFormat="false" ht="15.6" hidden="false" customHeight="false" outlineLevel="0" collapsed="false">
      <c r="A813" s="67" t="n">
        <v>803</v>
      </c>
      <c r="B813" s="122"/>
      <c r="C813" s="122"/>
      <c r="D813" s="69"/>
      <c r="E813" s="115"/>
      <c r="F813" s="116"/>
      <c r="G813" s="117"/>
      <c r="H813" s="118"/>
      <c r="I813" s="73" t="n">
        <v>1</v>
      </c>
      <c r="J813" s="119" t="n">
        <f aca="false">IFERROR(IF(H813*F813&gt;=1300,1300*F813*(1-(0.1371+(1-0.1371)*0.09)*(1-I813)),IF(H813&lt;=1300*F813,0,1300*F813*(1-(0.1371+(1-0.1371)*0.09)*(1-I813)))),0)</f>
        <v>0</v>
      </c>
      <c r="K813" s="123" t="n">
        <f aca="false">ROUND(J813*($G$5+9.76+6.5)/100,2)*I813</f>
        <v>0</v>
      </c>
      <c r="L813" s="123" t="n">
        <f aca="false">K813+J813</f>
        <v>0</v>
      </c>
      <c r="M813" s="123" t="n">
        <f aca="false">L813*$G$6</f>
        <v>0</v>
      </c>
      <c r="W813" s="121" t="n">
        <f aca="false">IFERROR(MOD(9*MID(D813,1,1)+7*MID(D813,2,1)+3*MID(D813,3,1)+MID(D813,4,1)+9*MID(D813,5,1)+7*MID(D813,6,1)+3*MID(D813,7,1)+MID(D813,8,1)+9*MID(D813,9,1)+7*MID(D813,10,1),10),10)</f>
        <v>10</v>
      </c>
    </row>
    <row r="814" customFormat="false" ht="15.6" hidden="false" customHeight="false" outlineLevel="0" collapsed="false">
      <c r="A814" s="67" t="n">
        <v>804</v>
      </c>
      <c r="B814" s="122"/>
      <c r="C814" s="122"/>
      <c r="D814" s="69"/>
      <c r="E814" s="115"/>
      <c r="F814" s="116"/>
      <c r="G814" s="117"/>
      <c r="H814" s="118"/>
      <c r="I814" s="73" t="n">
        <v>1</v>
      </c>
      <c r="J814" s="119" t="n">
        <f aca="false">IFERROR(IF(H814*F814&gt;=1300,1300*F814*(1-(0.1371+(1-0.1371)*0.09)*(1-I814)),IF(H814&lt;=1300*F814,0,1300*F814*(1-(0.1371+(1-0.1371)*0.09)*(1-I814)))),0)</f>
        <v>0</v>
      </c>
      <c r="K814" s="123" t="n">
        <f aca="false">ROUND(J814*($G$5+9.76+6.5)/100,2)*I814</f>
        <v>0</v>
      </c>
      <c r="L814" s="123" t="n">
        <f aca="false">K814+J814</f>
        <v>0</v>
      </c>
      <c r="M814" s="123" t="n">
        <f aca="false">L814*$G$6</f>
        <v>0</v>
      </c>
      <c r="W814" s="121" t="n">
        <f aca="false">IFERROR(MOD(9*MID(D814,1,1)+7*MID(D814,2,1)+3*MID(D814,3,1)+MID(D814,4,1)+9*MID(D814,5,1)+7*MID(D814,6,1)+3*MID(D814,7,1)+MID(D814,8,1)+9*MID(D814,9,1)+7*MID(D814,10,1),10),10)</f>
        <v>10</v>
      </c>
    </row>
    <row r="815" customFormat="false" ht="15.6" hidden="false" customHeight="false" outlineLevel="0" collapsed="false">
      <c r="A815" s="67" t="n">
        <v>805</v>
      </c>
      <c r="B815" s="122"/>
      <c r="C815" s="122"/>
      <c r="D815" s="69"/>
      <c r="E815" s="115"/>
      <c r="F815" s="116"/>
      <c r="G815" s="117"/>
      <c r="H815" s="118"/>
      <c r="I815" s="73" t="n">
        <v>1</v>
      </c>
      <c r="J815" s="119" t="n">
        <f aca="false">IFERROR(IF(H815*F815&gt;=1300,1300*F815*(1-(0.1371+(1-0.1371)*0.09)*(1-I815)),IF(H815&lt;=1300*F815,0,1300*F815*(1-(0.1371+(1-0.1371)*0.09)*(1-I815)))),0)</f>
        <v>0</v>
      </c>
      <c r="K815" s="123" t="n">
        <f aca="false">ROUND(J815*($G$5+9.76+6.5)/100,2)*I815</f>
        <v>0</v>
      </c>
      <c r="L815" s="123" t="n">
        <f aca="false">K815+J815</f>
        <v>0</v>
      </c>
      <c r="M815" s="123" t="n">
        <f aca="false">L815*$G$6</f>
        <v>0</v>
      </c>
      <c r="W815" s="121" t="n">
        <f aca="false">IFERROR(MOD(9*MID(D815,1,1)+7*MID(D815,2,1)+3*MID(D815,3,1)+MID(D815,4,1)+9*MID(D815,5,1)+7*MID(D815,6,1)+3*MID(D815,7,1)+MID(D815,8,1)+9*MID(D815,9,1)+7*MID(D815,10,1),10),10)</f>
        <v>10</v>
      </c>
    </row>
    <row r="816" customFormat="false" ht="15.6" hidden="false" customHeight="false" outlineLevel="0" collapsed="false">
      <c r="A816" s="67" t="n">
        <v>806</v>
      </c>
      <c r="B816" s="122"/>
      <c r="C816" s="122"/>
      <c r="D816" s="69"/>
      <c r="E816" s="115"/>
      <c r="F816" s="116"/>
      <c r="G816" s="117"/>
      <c r="H816" s="118"/>
      <c r="I816" s="73" t="n">
        <v>1</v>
      </c>
      <c r="J816" s="119" t="n">
        <f aca="false">IFERROR(IF(H816*F816&gt;=1300,1300*F816*(1-(0.1371+(1-0.1371)*0.09)*(1-I816)),IF(H816&lt;=1300*F816,0,1300*F816*(1-(0.1371+(1-0.1371)*0.09)*(1-I816)))),0)</f>
        <v>0</v>
      </c>
      <c r="K816" s="123" t="n">
        <f aca="false">ROUND(J816*($G$5+9.76+6.5)/100,2)*I816</f>
        <v>0</v>
      </c>
      <c r="L816" s="123" t="n">
        <f aca="false">K816+J816</f>
        <v>0</v>
      </c>
      <c r="M816" s="123" t="n">
        <f aca="false">L816*$G$6</f>
        <v>0</v>
      </c>
      <c r="W816" s="121" t="n">
        <f aca="false">IFERROR(MOD(9*MID(D816,1,1)+7*MID(D816,2,1)+3*MID(D816,3,1)+MID(D816,4,1)+9*MID(D816,5,1)+7*MID(D816,6,1)+3*MID(D816,7,1)+MID(D816,8,1)+9*MID(D816,9,1)+7*MID(D816,10,1),10),10)</f>
        <v>10</v>
      </c>
    </row>
    <row r="817" customFormat="false" ht="15.6" hidden="false" customHeight="false" outlineLevel="0" collapsed="false">
      <c r="A817" s="67" t="n">
        <v>807</v>
      </c>
      <c r="B817" s="122"/>
      <c r="C817" s="122"/>
      <c r="D817" s="69"/>
      <c r="E817" s="115"/>
      <c r="F817" s="116"/>
      <c r="G817" s="117"/>
      <c r="H817" s="118"/>
      <c r="I817" s="73" t="n">
        <v>1</v>
      </c>
      <c r="J817" s="119" t="n">
        <f aca="false">IFERROR(IF(H817*F817&gt;=1300,1300*F817*(1-(0.1371+(1-0.1371)*0.09)*(1-I817)),IF(H817&lt;=1300*F817,0,1300*F817*(1-(0.1371+(1-0.1371)*0.09)*(1-I817)))),0)</f>
        <v>0</v>
      </c>
      <c r="K817" s="123" t="n">
        <f aca="false">ROUND(J817*($G$5+9.76+6.5)/100,2)*I817</f>
        <v>0</v>
      </c>
      <c r="L817" s="123" t="n">
        <f aca="false">K817+J817</f>
        <v>0</v>
      </c>
      <c r="M817" s="123" t="n">
        <f aca="false">L817*$G$6</f>
        <v>0</v>
      </c>
      <c r="W817" s="121" t="n">
        <f aca="false">IFERROR(MOD(9*MID(D817,1,1)+7*MID(D817,2,1)+3*MID(D817,3,1)+MID(D817,4,1)+9*MID(D817,5,1)+7*MID(D817,6,1)+3*MID(D817,7,1)+MID(D817,8,1)+9*MID(D817,9,1)+7*MID(D817,10,1),10),10)</f>
        <v>10</v>
      </c>
    </row>
    <row r="818" customFormat="false" ht="15.6" hidden="false" customHeight="false" outlineLevel="0" collapsed="false">
      <c r="A818" s="67" t="n">
        <v>808</v>
      </c>
      <c r="B818" s="122"/>
      <c r="C818" s="122"/>
      <c r="D818" s="69"/>
      <c r="E818" s="115"/>
      <c r="F818" s="116"/>
      <c r="G818" s="117"/>
      <c r="H818" s="118"/>
      <c r="I818" s="73" t="n">
        <v>1</v>
      </c>
      <c r="J818" s="119" t="n">
        <f aca="false">IFERROR(IF(H818*F818&gt;=1300,1300*F818*(1-(0.1371+(1-0.1371)*0.09)*(1-I818)),IF(H818&lt;=1300*F818,0,1300*F818*(1-(0.1371+(1-0.1371)*0.09)*(1-I818)))),0)</f>
        <v>0</v>
      </c>
      <c r="K818" s="123" t="n">
        <f aca="false">ROUND(J818*($G$5+9.76+6.5)/100,2)*I818</f>
        <v>0</v>
      </c>
      <c r="L818" s="123" t="n">
        <f aca="false">K818+J818</f>
        <v>0</v>
      </c>
      <c r="M818" s="123" t="n">
        <f aca="false">L818*$G$6</f>
        <v>0</v>
      </c>
      <c r="W818" s="121" t="n">
        <f aca="false">IFERROR(MOD(9*MID(D818,1,1)+7*MID(D818,2,1)+3*MID(D818,3,1)+MID(D818,4,1)+9*MID(D818,5,1)+7*MID(D818,6,1)+3*MID(D818,7,1)+MID(D818,8,1)+9*MID(D818,9,1)+7*MID(D818,10,1),10),10)</f>
        <v>10</v>
      </c>
    </row>
    <row r="819" customFormat="false" ht="15.6" hidden="false" customHeight="false" outlineLevel="0" collapsed="false">
      <c r="A819" s="67" t="n">
        <v>809</v>
      </c>
      <c r="B819" s="122"/>
      <c r="C819" s="122"/>
      <c r="D819" s="69"/>
      <c r="E819" s="115"/>
      <c r="F819" s="116"/>
      <c r="G819" s="117"/>
      <c r="H819" s="118"/>
      <c r="I819" s="73" t="n">
        <v>1</v>
      </c>
      <c r="J819" s="119" t="n">
        <f aca="false">IFERROR(IF(H819*F819&gt;=1300,1300*F819*(1-(0.1371+(1-0.1371)*0.09)*(1-I819)),IF(H819&lt;=1300*F819,0,1300*F819*(1-(0.1371+(1-0.1371)*0.09)*(1-I819)))),0)</f>
        <v>0</v>
      </c>
      <c r="K819" s="123" t="n">
        <f aca="false">ROUND(J819*($G$5+9.76+6.5)/100,2)*I819</f>
        <v>0</v>
      </c>
      <c r="L819" s="123" t="n">
        <f aca="false">K819+J819</f>
        <v>0</v>
      </c>
      <c r="M819" s="123" t="n">
        <f aca="false">L819*$G$6</f>
        <v>0</v>
      </c>
      <c r="W819" s="121" t="n">
        <f aca="false">IFERROR(MOD(9*MID(D819,1,1)+7*MID(D819,2,1)+3*MID(D819,3,1)+MID(D819,4,1)+9*MID(D819,5,1)+7*MID(D819,6,1)+3*MID(D819,7,1)+MID(D819,8,1)+9*MID(D819,9,1)+7*MID(D819,10,1),10),10)</f>
        <v>10</v>
      </c>
    </row>
    <row r="820" customFormat="false" ht="15.6" hidden="false" customHeight="false" outlineLevel="0" collapsed="false">
      <c r="A820" s="67" t="n">
        <v>810</v>
      </c>
      <c r="B820" s="122"/>
      <c r="C820" s="122"/>
      <c r="D820" s="69"/>
      <c r="E820" s="115"/>
      <c r="F820" s="116"/>
      <c r="G820" s="117"/>
      <c r="H820" s="118"/>
      <c r="I820" s="73" t="n">
        <v>1</v>
      </c>
      <c r="J820" s="119" t="n">
        <f aca="false">IFERROR(IF(H820*F820&gt;=1300,1300*F820*(1-(0.1371+(1-0.1371)*0.09)*(1-I820)),IF(H820&lt;=1300*F820,0,1300*F820*(1-(0.1371+(1-0.1371)*0.09)*(1-I820)))),0)</f>
        <v>0</v>
      </c>
      <c r="K820" s="123" t="n">
        <f aca="false">ROUND(J820*($G$5+9.76+6.5)/100,2)*I820</f>
        <v>0</v>
      </c>
      <c r="L820" s="123" t="n">
        <f aca="false">K820+J820</f>
        <v>0</v>
      </c>
      <c r="M820" s="123" t="n">
        <f aca="false">L820*$G$6</f>
        <v>0</v>
      </c>
      <c r="W820" s="121" t="n">
        <f aca="false">IFERROR(MOD(9*MID(D820,1,1)+7*MID(D820,2,1)+3*MID(D820,3,1)+MID(D820,4,1)+9*MID(D820,5,1)+7*MID(D820,6,1)+3*MID(D820,7,1)+MID(D820,8,1)+9*MID(D820,9,1)+7*MID(D820,10,1),10),10)</f>
        <v>10</v>
      </c>
    </row>
    <row r="821" customFormat="false" ht="15.6" hidden="false" customHeight="false" outlineLevel="0" collapsed="false">
      <c r="A821" s="67" t="n">
        <v>811</v>
      </c>
      <c r="B821" s="122"/>
      <c r="C821" s="122"/>
      <c r="D821" s="69"/>
      <c r="E821" s="115"/>
      <c r="F821" s="116"/>
      <c r="G821" s="117"/>
      <c r="H821" s="118"/>
      <c r="I821" s="73" t="n">
        <v>1</v>
      </c>
      <c r="J821" s="119" t="n">
        <f aca="false">IFERROR(IF(H821*F821&gt;=1300,1300*F821*(1-(0.1371+(1-0.1371)*0.09)*(1-I821)),IF(H821&lt;=1300*F821,0,1300*F821*(1-(0.1371+(1-0.1371)*0.09)*(1-I821)))),0)</f>
        <v>0</v>
      </c>
      <c r="K821" s="123" t="n">
        <f aca="false">ROUND(J821*($G$5+9.76+6.5)/100,2)*I821</f>
        <v>0</v>
      </c>
      <c r="L821" s="123" t="n">
        <f aca="false">K821+J821</f>
        <v>0</v>
      </c>
      <c r="M821" s="123" t="n">
        <f aca="false">L821*$G$6</f>
        <v>0</v>
      </c>
      <c r="W821" s="121" t="n">
        <f aca="false">IFERROR(MOD(9*MID(D821,1,1)+7*MID(D821,2,1)+3*MID(D821,3,1)+MID(D821,4,1)+9*MID(D821,5,1)+7*MID(D821,6,1)+3*MID(D821,7,1)+MID(D821,8,1)+9*MID(D821,9,1)+7*MID(D821,10,1),10),10)</f>
        <v>10</v>
      </c>
    </row>
    <row r="822" customFormat="false" ht="15.6" hidden="false" customHeight="false" outlineLevel="0" collapsed="false">
      <c r="A822" s="67" t="n">
        <v>812</v>
      </c>
      <c r="B822" s="122"/>
      <c r="C822" s="122"/>
      <c r="D822" s="69"/>
      <c r="E822" s="115"/>
      <c r="F822" s="116"/>
      <c r="G822" s="117"/>
      <c r="H822" s="118"/>
      <c r="I822" s="73" t="n">
        <v>1</v>
      </c>
      <c r="J822" s="119" t="n">
        <f aca="false">IFERROR(IF(H822*F822&gt;=1300,1300*F822*(1-(0.1371+(1-0.1371)*0.09)*(1-I822)),IF(H822&lt;=1300*F822,0,1300*F822*(1-(0.1371+(1-0.1371)*0.09)*(1-I822)))),0)</f>
        <v>0</v>
      </c>
      <c r="K822" s="123" t="n">
        <f aca="false">ROUND(J822*($G$5+9.76+6.5)/100,2)*I822</f>
        <v>0</v>
      </c>
      <c r="L822" s="123" t="n">
        <f aca="false">K822+J822</f>
        <v>0</v>
      </c>
      <c r="M822" s="123" t="n">
        <f aca="false">L822*$G$6</f>
        <v>0</v>
      </c>
      <c r="W822" s="121" t="n">
        <f aca="false">IFERROR(MOD(9*MID(D822,1,1)+7*MID(D822,2,1)+3*MID(D822,3,1)+MID(D822,4,1)+9*MID(D822,5,1)+7*MID(D822,6,1)+3*MID(D822,7,1)+MID(D822,8,1)+9*MID(D822,9,1)+7*MID(D822,10,1),10),10)</f>
        <v>10</v>
      </c>
    </row>
    <row r="823" customFormat="false" ht="15.6" hidden="false" customHeight="false" outlineLevel="0" collapsed="false">
      <c r="A823" s="67" t="n">
        <v>813</v>
      </c>
      <c r="B823" s="122"/>
      <c r="C823" s="122"/>
      <c r="D823" s="69"/>
      <c r="E823" s="115"/>
      <c r="F823" s="116"/>
      <c r="G823" s="117"/>
      <c r="H823" s="118"/>
      <c r="I823" s="73" t="n">
        <v>1</v>
      </c>
      <c r="J823" s="119" t="n">
        <f aca="false">IFERROR(IF(H823*F823&gt;=1300,1300*F823*(1-(0.1371+(1-0.1371)*0.09)*(1-I823)),IF(H823&lt;=1300*F823,0,1300*F823*(1-(0.1371+(1-0.1371)*0.09)*(1-I823)))),0)</f>
        <v>0</v>
      </c>
      <c r="K823" s="123" t="n">
        <f aca="false">ROUND(J823*($G$5+9.76+6.5)/100,2)*I823</f>
        <v>0</v>
      </c>
      <c r="L823" s="123" t="n">
        <f aca="false">K823+J823</f>
        <v>0</v>
      </c>
      <c r="M823" s="123" t="n">
        <f aca="false">L823*$G$6</f>
        <v>0</v>
      </c>
      <c r="W823" s="121" t="n">
        <f aca="false">IFERROR(MOD(9*MID(D823,1,1)+7*MID(D823,2,1)+3*MID(D823,3,1)+MID(D823,4,1)+9*MID(D823,5,1)+7*MID(D823,6,1)+3*MID(D823,7,1)+MID(D823,8,1)+9*MID(D823,9,1)+7*MID(D823,10,1),10),10)</f>
        <v>10</v>
      </c>
    </row>
    <row r="824" customFormat="false" ht="15.6" hidden="false" customHeight="false" outlineLevel="0" collapsed="false">
      <c r="A824" s="67" t="n">
        <v>814</v>
      </c>
      <c r="B824" s="122"/>
      <c r="C824" s="122"/>
      <c r="D824" s="69"/>
      <c r="E824" s="115"/>
      <c r="F824" s="116"/>
      <c r="G824" s="117"/>
      <c r="H824" s="118"/>
      <c r="I824" s="73" t="n">
        <v>1</v>
      </c>
      <c r="J824" s="119" t="n">
        <f aca="false">IFERROR(IF(H824*F824&gt;=1300,1300*F824*(1-(0.1371+(1-0.1371)*0.09)*(1-I824)),IF(H824&lt;=1300*F824,0,1300*F824*(1-(0.1371+(1-0.1371)*0.09)*(1-I824)))),0)</f>
        <v>0</v>
      </c>
      <c r="K824" s="123" t="n">
        <f aca="false">ROUND(J824*($G$5+9.76+6.5)/100,2)*I824</f>
        <v>0</v>
      </c>
      <c r="L824" s="123" t="n">
        <f aca="false">K824+J824</f>
        <v>0</v>
      </c>
      <c r="M824" s="123" t="n">
        <f aca="false">L824*$G$6</f>
        <v>0</v>
      </c>
      <c r="W824" s="121" t="n">
        <f aca="false">IFERROR(MOD(9*MID(D824,1,1)+7*MID(D824,2,1)+3*MID(D824,3,1)+MID(D824,4,1)+9*MID(D824,5,1)+7*MID(D824,6,1)+3*MID(D824,7,1)+MID(D824,8,1)+9*MID(D824,9,1)+7*MID(D824,10,1),10),10)</f>
        <v>10</v>
      </c>
    </row>
    <row r="825" customFormat="false" ht="15.6" hidden="false" customHeight="false" outlineLevel="0" collapsed="false">
      <c r="A825" s="67" t="n">
        <v>815</v>
      </c>
      <c r="B825" s="122"/>
      <c r="C825" s="122"/>
      <c r="D825" s="69"/>
      <c r="E825" s="115"/>
      <c r="F825" s="116"/>
      <c r="G825" s="117"/>
      <c r="H825" s="118"/>
      <c r="I825" s="73" t="n">
        <v>1</v>
      </c>
      <c r="J825" s="119" t="n">
        <f aca="false">IFERROR(IF(H825*F825&gt;=1300,1300*F825*(1-(0.1371+(1-0.1371)*0.09)*(1-I825)),IF(H825&lt;=1300*F825,0,1300*F825*(1-(0.1371+(1-0.1371)*0.09)*(1-I825)))),0)</f>
        <v>0</v>
      </c>
      <c r="K825" s="123" t="n">
        <f aca="false">ROUND(J825*($G$5+9.76+6.5)/100,2)*I825</f>
        <v>0</v>
      </c>
      <c r="L825" s="123" t="n">
        <f aca="false">K825+J825</f>
        <v>0</v>
      </c>
      <c r="M825" s="123" t="n">
        <f aca="false">L825*$G$6</f>
        <v>0</v>
      </c>
      <c r="W825" s="121" t="n">
        <f aca="false">IFERROR(MOD(9*MID(D825,1,1)+7*MID(D825,2,1)+3*MID(D825,3,1)+MID(D825,4,1)+9*MID(D825,5,1)+7*MID(D825,6,1)+3*MID(D825,7,1)+MID(D825,8,1)+9*MID(D825,9,1)+7*MID(D825,10,1),10),10)</f>
        <v>10</v>
      </c>
    </row>
    <row r="826" customFormat="false" ht="15.6" hidden="false" customHeight="false" outlineLevel="0" collapsed="false">
      <c r="A826" s="67" t="n">
        <v>816</v>
      </c>
      <c r="B826" s="122"/>
      <c r="C826" s="122"/>
      <c r="D826" s="69"/>
      <c r="E826" s="115"/>
      <c r="F826" s="116"/>
      <c r="G826" s="117"/>
      <c r="H826" s="118"/>
      <c r="I826" s="73" t="n">
        <v>1</v>
      </c>
      <c r="J826" s="119" t="n">
        <f aca="false">IFERROR(IF(H826*F826&gt;=1300,1300*F826*(1-(0.1371+(1-0.1371)*0.09)*(1-I826)),IF(H826&lt;=1300*F826,0,1300*F826*(1-(0.1371+(1-0.1371)*0.09)*(1-I826)))),0)</f>
        <v>0</v>
      </c>
      <c r="K826" s="123" t="n">
        <f aca="false">ROUND(J826*($G$5+9.76+6.5)/100,2)*I826</f>
        <v>0</v>
      </c>
      <c r="L826" s="123" t="n">
        <f aca="false">K826+J826</f>
        <v>0</v>
      </c>
      <c r="M826" s="123" t="n">
        <f aca="false">L826*$G$6</f>
        <v>0</v>
      </c>
      <c r="W826" s="121" t="n">
        <f aca="false">IFERROR(MOD(9*MID(D826,1,1)+7*MID(D826,2,1)+3*MID(D826,3,1)+MID(D826,4,1)+9*MID(D826,5,1)+7*MID(D826,6,1)+3*MID(D826,7,1)+MID(D826,8,1)+9*MID(D826,9,1)+7*MID(D826,10,1),10),10)</f>
        <v>10</v>
      </c>
    </row>
    <row r="827" customFormat="false" ht="15.6" hidden="false" customHeight="false" outlineLevel="0" collapsed="false">
      <c r="A827" s="67" t="n">
        <v>817</v>
      </c>
      <c r="B827" s="122"/>
      <c r="C827" s="122"/>
      <c r="D827" s="69"/>
      <c r="E827" s="115"/>
      <c r="F827" s="116"/>
      <c r="G827" s="117"/>
      <c r="H827" s="118"/>
      <c r="I827" s="73" t="n">
        <v>1</v>
      </c>
      <c r="J827" s="119" t="n">
        <f aca="false">IFERROR(IF(H827*F827&gt;=1300,1300*F827*(1-(0.1371+(1-0.1371)*0.09)*(1-I827)),IF(H827&lt;=1300*F827,0,1300*F827*(1-(0.1371+(1-0.1371)*0.09)*(1-I827)))),0)</f>
        <v>0</v>
      </c>
      <c r="K827" s="123" t="n">
        <f aca="false">ROUND(J827*($G$5+9.76+6.5)/100,2)*I827</f>
        <v>0</v>
      </c>
      <c r="L827" s="123" t="n">
        <f aca="false">K827+J827</f>
        <v>0</v>
      </c>
      <c r="M827" s="123" t="n">
        <f aca="false">L827*$G$6</f>
        <v>0</v>
      </c>
      <c r="W827" s="121" t="n">
        <f aca="false">IFERROR(MOD(9*MID(D827,1,1)+7*MID(D827,2,1)+3*MID(D827,3,1)+MID(D827,4,1)+9*MID(D827,5,1)+7*MID(D827,6,1)+3*MID(D827,7,1)+MID(D827,8,1)+9*MID(D827,9,1)+7*MID(D827,10,1),10),10)</f>
        <v>10</v>
      </c>
    </row>
    <row r="828" customFormat="false" ht="15.6" hidden="false" customHeight="false" outlineLevel="0" collapsed="false">
      <c r="A828" s="67" t="n">
        <v>818</v>
      </c>
      <c r="B828" s="122"/>
      <c r="C828" s="122"/>
      <c r="D828" s="69"/>
      <c r="E828" s="115"/>
      <c r="F828" s="116"/>
      <c r="G828" s="117"/>
      <c r="H828" s="118"/>
      <c r="I828" s="73" t="n">
        <v>1</v>
      </c>
      <c r="J828" s="119" t="n">
        <f aca="false">IFERROR(IF(H828*F828&gt;=1300,1300*F828*(1-(0.1371+(1-0.1371)*0.09)*(1-I828)),IF(H828&lt;=1300*F828,0,1300*F828*(1-(0.1371+(1-0.1371)*0.09)*(1-I828)))),0)</f>
        <v>0</v>
      </c>
      <c r="K828" s="123" t="n">
        <f aca="false">ROUND(J828*($G$5+9.76+6.5)/100,2)*I828</f>
        <v>0</v>
      </c>
      <c r="L828" s="123" t="n">
        <f aca="false">K828+J828</f>
        <v>0</v>
      </c>
      <c r="M828" s="123" t="n">
        <f aca="false">L828*$G$6</f>
        <v>0</v>
      </c>
      <c r="W828" s="121" t="n">
        <f aca="false">IFERROR(MOD(9*MID(D828,1,1)+7*MID(D828,2,1)+3*MID(D828,3,1)+MID(D828,4,1)+9*MID(D828,5,1)+7*MID(D828,6,1)+3*MID(D828,7,1)+MID(D828,8,1)+9*MID(D828,9,1)+7*MID(D828,10,1),10),10)</f>
        <v>10</v>
      </c>
    </row>
    <row r="829" customFormat="false" ht="15.6" hidden="false" customHeight="false" outlineLevel="0" collapsed="false">
      <c r="A829" s="67" t="n">
        <v>819</v>
      </c>
      <c r="B829" s="122"/>
      <c r="C829" s="122"/>
      <c r="D829" s="69"/>
      <c r="E829" s="115"/>
      <c r="F829" s="116"/>
      <c r="G829" s="117"/>
      <c r="H829" s="118"/>
      <c r="I829" s="73" t="n">
        <v>1</v>
      </c>
      <c r="J829" s="119" t="n">
        <f aca="false">IFERROR(IF(H829*F829&gt;=1300,1300*F829*(1-(0.1371+(1-0.1371)*0.09)*(1-I829)),IF(H829&lt;=1300*F829,0,1300*F829*(1-(0.1371+(1-0.1371)*0.09)*(1-I829)))),0)</f>
        <v>0</v>
      </c>
      <c r="K829" s="123" t="n">
        <f aca="false">ROUND(J829*($G$5+9.76+6.5)/100,2)*I829</f>
        <v>0</v>
      </c>
      <c r="L829" s="123" t="n">
        <f aca="false">K829+J829</f>
        <v>0</v>
      </c>
      <c r="M829" s="123" t="n">
        <f aca="false">L829*$G$6</f>
        <v>0</v>
      </c>
      <c r="W829" s="121" t="n">
        <f aca="false">IFERROR(MOD(9*MID(D829,1,1)+7*MID(D829,2,1)+3*MID(D829,3,1)+MID(D829,4,1)+9*MID(D829,5,1)+7*MID(D829,6,1)+3*MID(D829,7,1)+MID(D829,8,1)+9*MID(D829,9,1)+7*MID(D829,10,1),10),10)</f>
        <v>10</v>
      </c>
    </row>
    <row r="830" customFormat="false" ht="15.6" hidden="false" customHeight="false" outlineLevel="0" collapsed="false">
      <c r="A830" s="67" t="n">
        <v>820</v>
      </c>
      <c r="B830" s="122"/>
      <c r="C830" s="122"/>
      <c r="D830" s="69"/>
      <c r="E830" s="115"/>
      <c r="F830" s="116"/>
      <c r="G830" s="117"/>
      <c r="H830" s="118"/>
      <c r="I830" s="73" t="n">
        <v>1</v>
      </c>
      <c r="J830" s="119" t="n">
        <f aca="false">IFERROR(IF(H830*F830&gt;=1300,1300*F830*(1-(0.1371+(1-0.1371)*0.09)*(1-I830)),IF(H830&lt;=1300*F830,0,1300*F830*(1-(0.1371+(1-0.1371)*0.09)*(1-I830)))),0)</f>
        <v>0</v>
      </c>
      <c r="K830" s="123" t="n">
        <f aca="false">ROUND(J830*($G$5+9.76+6.5)/100,2)*I830</f>
        <v>0</v>
      </c>
      <c r="L830" s="123" t="n">
        <f aca="false">K830+J830</f>
        <v>0</v>
      </c>
      <c r="M830" s="123" t="n">
        <f aca="false">L830*$G$6</f>
        <v>0</v>
      </c>
      <c r="W830" s="121" t="n">
        <f aca="false">IFERROR(MOD(9*MID(D830,1,1)+7*MID(D830,2,1)+3*MID(D830,3,1)+MID(D830,4,1)+9*MID(D830,5,1)+7*MID(D830,6,1)+3*MID(D830,7,1)+MID(D830,8,1)+9*MID(D830,9,1)+7*MID(D830,10,1),10),10)</f>
        <v>10</v>
      </c>
    </row>
    <row r="831" customFormat="false" ht="15.6" hidden="false" customHeight="false" outlineLevel="0" collapsed="false">
      <c r="A831" s="67" t="n">
        <v>821</v>
      </c>
      <c r="B831" s="122"/>
      <c r="C831" s="122"/>
      <c r="D831" s="69"/>
      <c r="E831" s="115"/>
      <c r="F831" s="116"/>
      <c r="G831" s="117"/>
      <c r="H831" s="118"/>
      <c r="I831" s="73" t="n">
        <v>1</v>
      </c>
      <c r="J831" s="119" t="n">
        <f aca="false">IFERROR(IF(H831*F831&gt;=1300,1300*F831*(1-(0.1371+(1-0.1371)*0.09)*(1-I831)),IF(H831&lt;=1300*F831,0,1300*F831*(1-(0.1371+(1-0.1371)*0.09)*(1-I831)))),0)</f>
        <v>0</v>
      </c>
      <c r="K831" s="123" t="n">
        <f aca="false">ROUND(J831*($G$5+9.76+6.5)/100,2)*I831</f>
        <v>0</v>
      </c>
      <c r="L831" s="123" t="n">
        <f aca="false">K831+J831</f>
        <v>0</v>
      </c>
      <c r="M831" s="123" t="n">
        <f aca="false">L831*$G$6</f>
        <v>0</v>
      </c>
      <c r="W831" s="121" t="n">
        <f aca="false">IFERROR(MOD(9*MID(D831,1,1)+7*MID(D831,2,1)+3*MID(D831,3,1)+MID(D831,4,1)+9*MID(D831,5,1)+7*MID(D831,6,1)+3*MID(D831,7,1)+MID(D831,8,1)+9*MID(D831,9,1)+7*MID(D831,10,1),10),10)</f>
        <v>10</v>
      </c>
    </row>
    <row r="832" customFormat="false" ht="15.6" hidden="false" customHeight="false" outlineLevel="0" collapsed="false">
      <c r="A832" s="67" t="n">
        <v>822</v>
      </c>
      <c r="B832" s="122"/>
      <c r="C832" s="122"/>
      <c r="D832" s="69"/>
      <c r="E832" s="115"/>
      <c r="F832" s="116"/>
      <c r="G832" s="117"/>
      <c r="H832" s="118"/>
      <c r="I832" s="73" t="n">
        <v>1</v>
      </c>
      <c r="J832" s="119" t="n">
        <f aca="false">IFERROR(IF(H832*F832&gt;=1300,1300*F832*(1-(0.1371+(1-0.1371)*0.09)*(1-I832)),IF(H832&lt;=1300*F832,0,1300*F832*(1-(0.1371+(1-0.1371)*0.09)*(1-I832)))),0)</f>
        <v>0</v>
      </c>
      <c r="K832" s="123" t="n">
        <f aca="false">ROUND(J832*($G$5+9.76+6.5)/100,2)*I832</f>
        <v>0</v>
      </c>
      <c r="L832" s="123" t="n">
        <f aca="false">K832+J832</f>
        <v>0</v>
      </c>
      <c r="M832" s="123" t="n">
        <f aca="false">L832*$G$6</f>
        <v>0</v>
      </c>
      <c r="W832" s="121" t="n">
        <f aca="false">IFERROR(MOD(9*MID(D832,1,1)+7*MID(D832,2,1)+3*MID(D832,3,1)+MID(D832,4,1)+9*MID(D832,5,1)+7*MID(D832,6,1)+3*MID(D832,7,1)+MID(D832,8,1)+9*MID(D832,9,1)+7*MID(D832,10,1),10),10)</f>
        <v>10</v>
      </c>
    </row>
    <row r="833" customFormat="false" ht="15.6" hidden="false" customHeight="false" outlineLevel="0" collapsed="false">
      <c r="A833" s="67" t="n">
        <v>823</v>
      </c>
      <c r="B833" s="122"/>
      <c r="C833" s="122"/>
      <c r="D833" s="69"/>
      <c r="E833" s="115"/>
      <c r="F833" s="116"/>
      <c r="G833" s="117"/>
      <c r="H833" s="118"/>
      <c r="I833" s="73" t="n">
        <v>1</v>
      </c>
      <c r="J833" s="119" t="n">
        <f aca="false">IFERROR(IF(H833*F833&gt;=1300,1300*F833*(1-(0.1371+(1-0.1371)*0.09)*(1-I833)),IF(H833&lt;=1300*F833,0,1300*F833*(1-(0.1371+(1-0.1371)*0.09)*(1-I833)))),0)</f>
        <v>0</v>
      </c>
      <c r="K833" s="123" t="n">
        <f aca="false">ROUND(J833*($G$5+9.76+6.5)/100,2)*I833</f>
        <v>0</v>
      </c>
      <c r="L833" s="123" t="n">
        <f aca="false">K833+J833</f>
        <v>0</v>
      </c>
      <c r="M833" s="123" t="n">
        <f aca="false">L833*$G$6</f>
        <v>0</v>
      </c>
      <c r="W833" s="121" t="n">
        <f aca="false">IFERROR(MOD(9*MID(D833,1,1)+7*MID(D833,2,1)+3*MID(D833,3,1)+MID(D833,4,1)+9*MID(D833,5,1)+7*MID(D833,6,1)+3*MID(D833,7,1)+MID(D833,8,1)+9*MID(D833,9,1)+7*MID(D833,10,1),10),10)</f>
        <v>10</v>
      </c>
    </row>
    <row r="834" customFormat="false" ht="15.6" hidden="false" customHeight="false" outlineLevel="0" collapsed="false">
      <c r="A834" s="67" t="n">
        <v>824</v>
      </c>
      <c r="B834" s="122"/>
      <c r="C834" s="122"/>
      <c r="D834" s="69"/>
      <c r="E834" s="115"/>
      <c r="F834" s="116"/>
      <c r="G834" s="117"/>
      <c r="H834" s="118"/>
      <c r="I834" s="73" t="n">
        <v>1</v>
      </c>
      <c r="J834" s="119" t="n">
        <f aca="false">IFERROR(IF(H834*F834&gt;=1300,1300*F834*(1-(0.1371+(1-0.1371)*0.09)*(1-I834)),IF(H834&lt;=1300*F834,0,1300*F834*(1-(0.1371+(1-0.1371)*0.09)*(1-I834)))),0)</f>
        <v>0</v>
      </c>
      <c r="K834" s="123" t="n">
        <f aca="false">ROUND(J834*($G$5+9.76+6.5)/100,2)*I834</f>
        <v>0</v>
      </c>
      <c r="L834" s="123" t="n">
        <f aca="false">K834+J834</f>
        <v>0</v>
      </c>
      <c r="M834" s="123" t="n">
        <f aca="false">L834*$G$6</f>
        <v>0</v>
      </c>
      <c r="W834" s="121" t="n">
        <f aca="false">IFERROR(MOD(9*MID(D834,1,1)+7*MID(D834,2,1)+3*MID(D834,3,1)+MID(D834,4,1)+9*MID(D834,5,1)+7*MID(D834,6,1)+3*MID(D834,7,1)+MID(D834,8,1)+9*MID(D834,9,1)+7*MID(D834,10,1),10),10)</f>
        <v>10</v>
      </c>
    </row>
    <row r="835" customFormat="false" ht="15.6" hidden="false" customHeight="false" outlineLevel="0" collapsed="false">
      <c r="A835" s="67" t="n">
        <v>825</v>
      </c>
      <c r="B835" s="122"/>
      <c r="C835" s="122"/>
      <c r="D835" s="69"/>
      <c r="E835" s="115"/>
      <c r="F835" s="116"/>
      <c r="G835" s="117"/>
      <c r="H835" s="118"/>
      <c r="I835" s="73" t="n">
        <v>1</v>
      </c>
      <c r="J835" s="119" t="n">
        <f aca="false">IFERROR(IF(H835*F835&gt;=1300,1300*F835*(1-(0.1371+(1-0.1371)*0.09)*(1-I835)),IF(H835&lt;=1300*F835,0,1300*F835*(1-(0.1371+(1-0.1371)*0.09)*(1-I835)))),0)</f>
        <v>0</v>
      </c>
      <c r="K835" s="123" t="n">
        <f aca="false">ROUND(J835*($G$5+9.76+6.5)/100,2)*I835</f>
        <v>0</v>
      </c>
      <c r="L835" s="123" t="n">
        <f aca="false">K835+J835</f>
        <v>0</v>
      </c>
      <c r="M835" s="123" t="n">
        <f aca="false">L835*$G$6</f>
        <v>0</v>
      </c>
      <c r="W835" s="121" t="n">
        <f aca="false">IFERROR(MOD(9*MID(D835,1,1)+7*MID(D835,2,1)+3*MID(D835,3,1)+MID(D835,4,1)+9*MID(D835,5,1)+7*MID(D835,6,1)+3*MID(D835,7,1)+MID(D835,8,1)+9*MID(D835,9,1)+7*MID(D835,10,1),10),10)</f>
        <v>10</v>
      </c>
    </row>
    <row r="836" customFormat="false" ht="15.6" hidden="false" customHeight="false" outlineLevel="0" collapsed="false">
      <c r="A836" s="67" t="n">
        <v>826</v>
      </c>
      <c r="B836" s="122"/>
      <c r="C836" s="122"/>
      <c r="D836" s="69"/>
      <c r="E836" s="115"/>
      <c r="F836" s="116"/>
      <c r="G836" s="117"/>
      <c r="H836" s="118"/>
      <c r="I836" s="73" t="n">
        <v>1</v>
      </c>
      <c r="J836" s="119" t="n">
        <f aca="false">IFERROR(IF(H836*F836&gt;=1300,1300*F836*(1-(0.1371+(1-0.1371)*0.09)*(1-I836)),IF(H836&lt;=1300*F836,0,1300*F836*(1-(0.1371+(1-0.1371)*0.09)*(1-I836)))),0)</f>
        <v>0</v>
      </c>
      <c r="K836" s="123" t="n">
        <f aca="false">ROUND(J836*($G$5+9.76+6.5)/100,2)*I836</f>
        <v>0</v>
      </c>
      <c r="L836" s="123" t="n">
        <f aca="false">K836+J836</f>
        <v>0</v>
      </c>
      <c r="M836" s="123" t="n">
        <f aca="false">L836*$G$6</f>
        <v>0</v>
      </c>
      <c r="W836" s="121" t="n">
        <f aca="false">IFERROR(MOD(9*MID(D836,1,1)+7*MID(D836,2,1)+3*MID(D836,3,1)+MID(D836,4,1)+9*MID(D836,5,1)+7*MID(D836,6,1)+3*MID(D836,7,1)+MID(D836,8,1)+9*MID(D836,9,1)+7*MID(D836,10,1),10),10)</f>
        <v>10</v>
      </c>
    </row>
    <row r="837" customFormat="false" ht="15.6" hidden="false" customHeight="false" outlineLevel="0" collapsed="false">
      <c r="A837" s="67" t="n">
        <v>827</v>
      </c>
      <c r="B837" s="122"/>
      <c r="C837" s="122"/>
      <c r="D837" s="69"/>
      <c r="E837" s="115"/>
      <c r="F837" s="116"/>
      <c r="G837" s="117"/>
      <c r="H837" s="118"/>
      <c r="I837" s="73" t="n">
        <v>1</v>
      </c>
      <c r="J837" s="119" t="n">
        <f aca="false">IFERROR(IF(H837*F837&gt;=1300,1300*F837*(1-(0.1371+(1-0.1371)*0.09)*(1-I837)),IF(H837&lt;=1300*F837,0,1300*F837*(1-(0.1371+(1-0.1371)*0.09)*(1-I837)))),0)</f>
        <v>0</v>
      </c>
      <c r="K837" s="123" t="n">
        <f aca="false">ROUND(J837*($G$5+9.76+6.5)/100,2)*I837</f>
        <v>0</v>
      </c>
      <c r="L837" s="123" t="n">
        <f aca="false">K837+J837</f>
        <v>0</v>
      </c>
      <c r="M837" s="123" t="n">
        <f aca="false">L837*$G$6</f>
        <v>0</v>
      </c>
      <c r="W837" s="121" t="n">
        <f aca="false">IFERROR(MOD(9*MID(D837,1,1)+7*MID(D837,2,1)+3*MID(D837,3,1)+MID(D837,4,1)+9*MID(D837,5,1)+7*MID(D837,6,1)+3*MID(D837,7,1)+MID(D837,8,1)+9*MID(D837,9,1)+7*MID(D837,10,1),10),10)</f>
        <v>10</v>
      </c>
    </row>
    <row r="838" customFormat="false" ht="15.6" hidden="false" customHeight="false" outlineLevel="0" collapsed="false">
      <c r="A838" s="67" t="n">
        <v>828</v>
      </c>
      <c r="B838" s="122"/>
      <c r="C838" s="122"/>
      <c r="D838" s="69"/>
      <c r="E838" s="115"/>
      <c r="F838" s="116"/>
      <c r="G838" s="117"/>
      <c r="H838" s="118"/>
      <c r="I838" s="73" t="n">
        <v>1</v>
      </c>
      <c r="J838" s="119" t="n">
        <f aca="false">IFERROR(IF(H838*F838&gt;=1300,1300*F838*(1-(0.1371+(1-0.1371)*0.09)*(1-I838)),IF(H838&lt;=1300*F838,0,1300*F838*(1-(0.1371+(1-0.1371)*0.09)*(1-I838)))),0)</f>
        <v>0</v>
      </c>
      <c r="K838" s="123" t="n">
        <f aca="false">ROUND(J838*($G$5+9.76+6.5)/100,2)*I838</f>
        <v>0</v>
      </c>
      <c r="L838" s="123" t="n">
        <f aca="false">K838+J838</f>
        <v>0</v>
      </c>
      <c r="M838" s="123" t="n">
        <f aca="false">L838*$G$6</f>
        <v>0</v>
      </c>
      <c r="W838" s="121" t="n">
        <f aca="false">IFERROR(MOD(9*MID(D838,1,1)+7*MID(D838,2,1)+3*MID(D838,3,1)+MID(D838,4,1)+9*MID(D838,5,1)+7*MID(D838,6,1)+3*MID(D838,7,1)+MID(D838,8,1)+9*MID(D838,9,1)+7*MID(D838,10,1),10),10)</f>
        <v>10</v>
      </c>
    </row>
    <row r="839" customFormat="false" ht="15.6" hidden="false" customHeight="false" outlineLevel="0" collapsed="false">
      <c r="A839" s="67" t="n">
        <v>829</v>
      </c>
      <c r="B839" s="122"/>
      <c r="C839" s="122"/>
      <c r="D839" s="69"/>
      <c r="E839" s="115"/>
      <c r="F839" s="116"/>
      <c r="G839" s="117"/>
      <c r="H839" s="118"/>
      <c r="I839" s="73" t="n">
        <v>1</v>
      </c>
      <c r="J839" s="119" t="n">
        <f aca="false">IFERROR(IF(H839*F839&gt;=1300,1300*F839*(1-(0.1371+(1-0.1371)*0.09)*(1-I839)),IF(H839&lt;=1300*F839,0,1300*F839*(1-(0.1371+(1-0.1371)*0.09)*(1-I839)))),0)</f>
        <v>0</v>
      </c>
      <c r="K839" s="123" t="n">
        <f aca="false">ROUND(J839*($G$5+9.76+6.5)/100,2)*I839</f>
        <v>0</v>
      </c>
      <c r="L839" s="123" t="n">
        <f aca="false">K839+J839</f>
        <v>0</v>
      </c>
      <c r="M839" s="123" t="n">
        <f aca="false">L839*$G$6</f>
        <v>0</v>
      </c>
      <c r="W839" s="121" t="n">
        <f aca="false">IFERROR(MOD(9*MID(D839,1,1)+7*MID(D839,2,1)+3*MID(D839,3,1)+MID(D839,4,1)+9*MID(D839,5,1)+7*MID(D839,6,1)+3*MID(D839,7,1)+MID(D839,8,1)+9*MID(D839,9,1)+7*MID(D839,10,1),10),10)</f>
        <v>10</v>
      </c>
    </row>
    <row r="840" customFormat="false" ht="15.6" hidden="false" customHeight="false" outlineLevel="0" collapsed="false">
      <c r="A840" s="67" t="n">
        <v>830</v>
      </c>
      <c r="B840" s="122"/>
      <c r="C840" s="122"/>
      <c r="D840" s="69"/>
      <c r="E840" s="115"/>
      <c r="F840" s="116"/>
      <c r="G840" s="117"/>
      <c r="H840" s="118"/>
      <c r="I840" s="73" t="n">
        <v>1</v>
      </c>
      <c r="J840" s="119" t="n">
        <f aca="false">IFERROR(IF(H840*F840&gt;=1300,1300*F840*(1-(0.1371+(1-0.1371)*0.09)*(1-I840)),IF(H840&lt;=1300*F840,0,1300*F840*(1-(0.1371+(1-0.1371)*0.09)*(1-I840)))),0)</f>
        <v>0</v>
      </c>
      <c r="K840" s="123" t="n">
        <f aca="false">ROUND(J840*($G$5+9.76+6.5)/100,2)*I840</f>
        <v>0</v>
      </c>
      <c r="L840" s="123" t="n">
        <f aca="false">K840+J840</f>
        <v>0</v>
      </c>
      <c r="M840" s="123" t="n">
        <f aca="false">L840*$G$6</f>
        <v>0</v>
      </c>
      <c r="W840" s="121" t="n">
        <f aca="false">IFERROR(MOD(9*MID(D840,1,1)+7*MID(D840,2,1)+3*MID(D840,3,1)+MID(D840,4,1)+9*MID(D840,5,1)+7*MID(D840,6,1)+3*MID(D840,7,1)+MID(D840,8,1)+9*MID(D840,9,1)+7*MID(D840,10,1),10),10)</f>
        <v>10</v>
      </c>
    </row>
    <row r="841" customFormat="false" ht="15.6" hidden="false" customHeight="false" outlineLevel="0" collapsed="false">
      <c r="A841" s="67" t="n">
        <v>831</v>
      </c>
      <c r="B841" s="122"/>
      <c r="C841" s="122"/>
      <c r="D841" s="69"/>
      <c r="E841" s="115"/>
      <c r="F841" s="116"/>
      <c r="G841" s="117"/>
      <c r="H841" s="118"/>
      <c r="I841" s="73" t="n">
        <v>1</v>
      </c>
      <c r="J841" s="119" t="n">
        <f aca="false">IFERROR(IF(H841*F841&gt;=1300,1300*F841*(1-(0.1371+(1-0.1371)*0.09)*(1-I841)),IF(H841&lt;=1300*F841,0,1300*F841*(1-(0.1371+(1-0.1371)*0.09)*(1-I841)))),0)</f>
        <v>0</v>
      </c>
      <c r="K841" s="123" t="n">
        <f aca="false">ROUND(J841*($G$5+9.76+6.5)/100,2)*I841</f>
        <v>0</v>
      </c>
      <c r="L841" s="123" t="n">
        <f aca="false">K841+J841</f>
        <v>0</v>
      </c>
      <c r="M841" s="123" t="n">
        <f aca="false">L841*$G$6</f>
        <v>0</v>
      </c>
      <c r="W841" s="121" t="n">
        <f aca="false">IFERROR(MOD(9*MID(D841,1,1)+7*MID(D841,2,1)+3*MID(D841,3,1)+MID(D841,4,1)+9*MID(D841,5,1)+7*MID(D841,6,1)+3*MID(D841,7,1)+MID(D841,8,1)+9*MID(D841,9,1)+7*MID(D841,10,1),10),10)</f>
        <v>10</v>
      </c>
    </row>
    <row r="842" customFormat="false" ht="15.6" hidden="false" customHeight="false" outlineLevel="0" collapsed="false">
      <c r="A842" s="67" t="n">
        <v>832</v>
      </c>
      <c r="B842" s="122"/>
      <c r="C842" s="122"/>
      <c r="D842" s="69"/>
      <c r="E842" s="115"/>
      <c r="F842" s="116"/>
      <c r="G842" s="117"/>
      <c r="H842" s="118"/>
      <c r="I842" s="73" t="n">
        <v>1</v>
      </c>
      <c r="J842" s="119" t="n">
        <f aca="false">IFERROR(IF(H842*F842&gt;=1300,1300*F842*(1-(0.1371+(1-0.1371)*0.09)*(1-I842)),IF(H842&lt;=1300*F842,0,1300*F842*(1-(0.1371+(1-0.1371)*0.09)*(1-I842)))),0)</f>
        <v>0</v>
      </c>
      <c r="K842" s="123" t="n">
        <f aca="false">ROUND(J842*($G$5+9.76+6.5)/100,2)*I842</f>
        <v>0</v>
      </c>
      <c r="L842" s="123" t="n">
        <f aca="false">K842+J842</f>
        <v>0</v>
      </c>
      <c r="M842" s="123" t="n">
        <f aca="false">L842*$G$6</f>
        <v>0</v>
      </c>
      <c r="W842" s="121" t="n">
        <f aca="false">IFERROR(MOD(9*MID(D842,1,1)+7*MID(D842,2,1)+3*MID(D842,3,1)+MID(D842,4,1)+9*MID(D842,5,1)+7*MID(D842,6,1)+3*MID(D842,7,1)+MID(D842,8,1)+9*MID(D842,9,1)+7*MID(D842,10,1),10),10)</f>
        <v>10</v>
      </c>
    </row>
    <row r="843" customFormat="false" ht="15.6" hidden="false" customHeight="false" outlineLevel="0" collapsed="false">
      <c r="A843" s="67" t="n">
        <v>833</v>
      </c>
      <c r="B843" s="122"/>
      <c r="C843" s="122"/>
      <c r="D843" s="69"/>
      <c r="E843" s="115"/>
      <c r="F843" s="116"/>
      <c r="G843" s="117"/>
      <c r="H843" s="118"/>
      <c r="I843" s="73" t="n">
        <v>1</v>
      </c>
      <c r="J843" s="119" t="n">
        <f aca="false">IFERROR(IF(H843*F843&gt;=1300,1300*F843*(1-(0.1371+(1-0.1371)*0.09)*(1-I843)),IF(H843&lt;=1300*F843,0,1300*F843*(1-(0.1371+(1-0.1371)*0.09)*(1-I843)))),0)</f>
        <v>0</v>
      </c>
      <c r="K843" s="123" t="n">
        <f aca="false">ROUND(J843*($G$5+9.76+6.5)/100,2)*I843</f>
        <v>0</v>
      </c>
      <c r="L843" s="123" t="n">
        <f aca="false">K843+J843</f>
        <v>0</v>
      </c>
      <c r="M843" s="123" t="n">
        <f aca="false">L843*$G$6</f>
        <v>0</v>
      </c>
      <c r="W843" s="121" t="n">
        <f aca="false">IFERROR(MOD(9*MID(D843,1,1)+7*MID(D843,2,1)+3*MID(D843,3,1)+MID(D843,4,1)+9*MID(D843,5,1)+7*MID(D843,6,1)+3*MID(D843,7,1)+MID(D843,8,1)+9*MID(D843,9,1)+7*MID(D843,10,1),10),10)</f>
        <v>10</v>
      </c>
    </row>
    <row r="844" customFormat="false" ht="15.6" hidden="false" customHeight="false" outlineLevel="0" collapsed="false">
      <c r="A844" s="67" t="n">
        <v>834</v>
      </c>
      <c r="B844" s="122"/>
      <c r="C844" s="122"/>
      <c r="D844" s="69"/>
      <c r="E844" s="115"/>
      <c r="F844" s="116"/>
      <c r="G844" s="117"/>
      <c r="H844" s="118"/>
      <c r="I844" s="73" t="n">
        <v>1</v>
      </c>
      <c r="J844" s="119" t="n">
        <f aca="false">IFERROR(IF(H844*F844&gt;=1300,1300*F844*(1-(0.1371+(1-0.1371)*0.09)*(1-I844)),IF(H844&lt;=1300*F844,0,1300*F844*(1-(0.1371+(1-0.1371)*0.09)*(1-I844)))),0)</f>
        <v>0</v>
      </c>
      <c r="K844" s="123" t="n">
        <f aca="false">ROUND(J844*($G$5+9.76+6.5)/100,2)*I844</f>
        <v>0</v>
      </c>
      <c r="L844" s="123" t="n">
        <f aca="false">K844+J844</f>
        <v>0</v>
      </c>
      <c r="M844" s="123" t="n">
        <f aca="false">L844*$G$6</f>
        <v>0</v>
      </c>
      <c r="W844" s="121" t="n">
        <f aca="false">IFERROR(MOD(9*MID(D844,1,1)+7*MID(D844,2,1)+3*MID(D844,3,1)+MID(D844,4,1)+9*MID(D844,5,1)+7*MID(D844,6,1)+3*MID(D844,7,1)+MID(D844,8,1)+9*MID(D844,9,1)+7*MID(D844,10,1),10),10)</f>
        <v>10</v>
      </c>
    </row>
    <row r="845" customFormat="false" ht="15.6" hidden="false" customHeight="false" outlineLevel="0" collapsed="false">
      <c r="A845" s="67" t="n">
        <v>835</v>
      </c>
      <c r="B845" s="122"/>
      <c r="C845" s="122"/>
      <c r="D845" s="69"/>
      <c r="E845" s="115"/>
      <c r="F845" s="116"/>
      <c r="G845" s="117"/>
      <c r="H845" s="118"/>
      <c r="I845" s="73" t="n">
        <v>1</v>
      </c>
      <c r="J845" s="119" t="n">
        <f aca="false">IFERROR(IF(H845*F845&gt;=1300,1300*F845*(1-(0.1371+(1-0.1371)*0.09)*(1-I845)),IF(H845&lt;=1300*F845,0,1300*F845*(1-(0.1371+(1-0.1371)*0.09)*(1-I845)))),0)</f>
        <v>0</v>
      </c>
      <c r="K845" s="123" t="n">
        <f aca="false">ROUND(J845*($G$5+9.76+6.5)/100,2)*I845</f>
        <v>0</v>
      </c>
      <c r="L845" s="123" t="n">
        <f aca="false">K845+J845</f>
        <v>0</v>
      </c>
      <c r="M845" s="123" t="n">
        <f aca="false">L845*$G$6</f>
        <v>0</v>
      </c>
      <c r="W845" s="121" t="n">
        <f aca="false">IFERROR(MOD(9*MID(D845,1,1)+7*MID(D845,2,1)+3*MID(D845,3,1)+MID(D845,4,1)+9*MID(D845,5,1)+7*MID(D845,6,1)+3*MID(D845,7,1)+MID(D845,8,1)+9*MID(D845,9,1)+7*MID(D845,10,1),10),10)</f>
        <v>10</v>
      </c>
    </row>
    <row r="846" customFormat="false" ht="15.6" hidden="false" customHeight="false" outlineLevel="0" collapsed="false">
      <c r="A846" s="67" t="n">
        <v>836</v>
      </c>
      <c r="B846" s="122"/>
      <c r="C846" s="122"/>
      <c r="D846" s="69"/>
      <c r="E846" s="115"/>
      <c r="F846" s="116"/>
      <c r="G846" s="117"/>
      <c r="H846" s="118"/>
      <c r="I846" s="73" t="n">
        <v>1</v>
      </c>
      <c r="J846" s="119" t="n">
        <f aca="false">IFERROR(IF(H846*F846&gt;=1300,1300*F846*(1-(0.1371+(1-0.1371)*0.09)*(1-I846)),IF(H846&lt;=1300*F846,0,1300*F846*(1-(0.1371+(1-0.1371)*0.09)*(1-I846)))),0)</f>
        <v>0</v>
      </c>
      <c r="K846" s="123" t="n">
        <f aca="false">ROUND(J846*($G$5+9.76+6.5)/100,2)*I846</f>
        <v>0</v>
      </c>
      <c r="L846" s="123" t="n">
        <f aca="false">K846+J846</f>
        <v>0</v>
      </c>
      <c r="M846" s="123" t="n">
        <f aca="false">L846*$G$6</f>
        <v>0</v>
      </c>
      <c r="W846" s="121" t="n">
        <f aca="false">IFERROR(MOD(9*MID(D846,1,1)+7*MID(D846,2,1)+3*MID(D846,3,1)+MID(D846,4,1)+9*MID(D846,5,1)+7*MID(D846,6,1)+3*MID(D846,7,1)+MID(D846,8,1)+9*MID(D846,9,1)+7*MID(D846,10,1),10),10)</f>
        <v>10</v>
      </c>
    </row>
    <row r="847" customFormat="false" ht="15.6" hidden="false" customHeight="false" outlineLevel="0" collapsed="false">
      <c r="A847" s="67" t="n">
        <v>837</v>
      </c>
      <c r="B847" s="122"/>
      <c r="C847" s="122"/>
      <c r="D847" s="69"/>
      <c r="E847" s="115"/>
      <c r="F847" s="116"/>
      <c r="G847" s="117"/>
      <c r="H847" s="118"/>
      <c r="I847" s="73" t="n">
        <v>1</v>
      </c>
      <c r="J847" s="119" t="n">
        <f aca="false">IFERROR(IF(H847*F847&gt;=1300,1300*F847*(1-(0.1371+(1-0.1371)*0.09)*(1-I847)),IF(H847&lt;=1300*F847,0,1300*F847*(1-(0.1371+(1-0.1371)*0.09)*(1-I847)))),0)</f>
        <v>0</v>
      </c>
      <c r="K847" s="123" t="n">
        <f aca="false">ROUND(J847*($G$5+9.76+6.5)/100,2)*I847</f>
        <v>0</v>
      </c>
      <c r="L847" s="123" t="n">
        <f aca="false">K847+J847</f>
        <v>0</v>
      </c>
      <c r="M847" s="123" t="n">
        <f aca="false">L847*$G$6</f>
        <v>0</v>
      </c>
      <c r="W847" s="121" t="n">
        <f aca="false">IFERROR(MOD(9*MID(D847,1,1)+7*MID(D847,2,1)+3*MID(D847,3,1)+MID(D847,4,1)+9*MID(D847,5,1)+7*MID(D847,6,1)+3*MID(D847,7,1)+MID(D847,8,1)+9*MID(D847,9,1)+7*MID(D847,10,1),10),10)</f>
        <v>10</v>
      </c>
    </row>
    <row r="848" customFormat="false" ht="15.6" hidden="false" customHeight="false" outlineLevel="0" collapsed="false">
      <c r="A848" s="67" t="n">
        <v>838</v>
      </c>
      <c r="B848" s="122"/>
      <c r="C848" s="122"/>
      <c r="D848" s="69"/>
      <c r="E848" s="115"/>
      <c r="F848" s="116"/>
      <c r="G848" s="117"/>
      <c r="H848" s="118"/>
      <c r="I848" s="73" t="n">
        <v>1</v>
      </c>
      <c r="J848" s="119" t="n">
        <f aca="false">IFERROR(IF(H848*F848&gt;=1300,1300*F848*(1-(0.1371+(1-0.1371)*0.09)*(1-I848)),IF(H848&lt;=1300*F848,0,1300*F848*(1-(0.1371+(1-0.1371)*0.09)*(1-I848)))),0)</f>
        <v>0</v>
      </c>
      <c r="K848" s="123" t="n">
        <f aca="false">ROUND(J848*($G$5+9.76+6.5)/100,2)*I848</f>
        <v>0</v>
      </c>
      <c r="L848" s="123" t="n">
        <f aca="false">K848+J848</f>
        <v>0</v>
      </c>
      <c r="M848" s="123" t="n">
        <f aca="false">L848*$G$6</f>
        <v>0</v>
      </c>
      <c r="W848" s="121" t="n">
        <f aca="false">IFERROR(MOD(9*MID(D848,1,1)+7*MID(D848,2,1)+3*MID(D848,3,1)+MID(D848,4,1)+9*MID(D848,5,1)+7*MID(D848,6,1)+3*MID(D848,7,1)+MID(D848,8,1)+9*MID(D848,9,1)+7*MID(D848,10,1),10),10)</f>
        <v>10</v>
      </c>
    </row>
    <row r="849" customFormat="false" ht="15.6" hidden="false" customHeight="false" outlineLevel="0" collapsed="false">
      <c r="A849" s="67" t="n">
        <v>839</v>
      </c>
      <c r="B849" s="122"/>
      <c r="C849" s="122"/>
      <c r="D849" s="69"/>
      <c r="E849" s="115"/>
      <c r="F849" s="116"/>
      <c r="G849" s="117"/>
      <c r="H849" s="118"/>
      <c r="I849" s="73" t="n">
        <v>1</v>
      </c>
      <c r="J849" s="119" t="n">
        <f aca="false">IFERROR(IF(H849*F849&gt;=1300,1300*F849*(1-(0.1371+(1-0.1371)*0.09)*(1-I849)),IF(H849&lt;=1300*F849,0,1300*F849*(1-(0.1371+(1-0.1371)*0.09)*(1-I849)))),0)</f>
        <v>0</v>
      </c>
      <c r="K849" s="123" t="n">
        <f aca="false">ROUND(J849*($G$5+9.76+6.5)/100,2)*I849</f>
        <v>0</v>
      </c>
      <c r="L849" s="123" t="n">
        <f aca="false">K849+J849</f>
        <v>0</v>
      </c>
      <c r="M849" s="123" t="n">
        <f aca="false">L849*$G$6</f>
        <v>0</v>
      </c>
      <c r="W849" s="121" t="n">
        <f aca="false">IFERROR(MOD(9*MID(D849,1,1)+7*MID(D849,2,1)+3*MID(D849,3,1)+MID(D849,4,1)+9*MID(D849,5,1)+7*MID(D849,6,1)+3*MID(D849,7,1)+MID(D849,8,1)+9*MID(D849,9,1)+7*MID(D849,10,1),10),10)</f>
        <v>10</v>
      </c>
    </row>
    <row r="850" customFormat="false" ht="15.6" hidden="false" customHeight="false" outlineLevel="0" collapsed="false">
      <c r="A850" s="67" t="n">
        <v>840</v>
      </c>
      <c r="B850" s="122"/>
      <c r="C850" s="122"/>
      <c r="D850" s="69"/>
      <c r="E850" s="115"/>
      <c r="F850" s="116"/>
      <c r="G850" s="117"/>
      <c r="H850" s="118"/>
      <c r="I850" s="73" t="n">
        <v>1</v>
      </c>
      <c r="J850" s="119" t="n">
        <f aca="false">IFERROR(IF(H850*F850&gt;=1300,1300*F850*(1-(0.1371+(1-0.1371)*0.09)*(1-I850)),IF(H850&lt;=1300*F850,0,1300*F850*(1-(0.1371+(1-0.1371)*0.09)*(1-I850)))),0)</f>
        <v>0</v>
      </c>
      <c r="K850" s="123" t="n">
        <f aca="false">ROUND(J850*($G$5+9.76+6.5)/100,2)*I850</f>
        <v>0</v>
      </c>
      <c r="L850" s="123" t="n">
        <f aca="false">K850+J850</f>
        <v>0</v>
      </c>
      <c r="M850" s="123" t="n">
        <f aca="false">L850*$G$6</f>
        <v>0</v>
      </c>
      <c r="W850" s="121" t="n">
        <f aca="false">IFERROR(MOD(9*MID(D850,1,1)+7*MID(D850,2,1)+3*MID(D850,3,1)+MID(D850,4,1)+9*MID(D850,5,1)+7*MID(D850,6,1)+3*MID(D850,7,1)+MID(D850,8,1)+9*MID(D850,9,1)+7*MID(D850,10,1),10),10)</f>
        <v>10</v>
      </c>
    </row>
    <row r="851" customFormat="false" ht="15.6" hidden="false" customHeight="false" outlineLevel="0" collapsed="false">
      <c r="A851" s="67" t="n">
        <v>841</v>
      </c>
      <c r="B851" s="122"/>
      <c r="C851" s="122"/>
      <c r="D851" s="69"/>
      <c r="E851" s="115"/>
      <c r="F851" s="116"/>
      <c r="G851" s="117"/>
      <c r="H851" s="118"/>
      <c r="I851" s="73" t="n">
        <v>1</v>
      </c>
      <c r="J851" s="119" t="n">
        <f aca="false">IFERROR(IF(H851*F851&gt;=1300,1300*F851*(1-(0.1371+(1-0.1371)*0.09)*(1-I851)),IF(H851&lt;=1300*F851,0,1300*F851*(1-(0.1371+(1-0.1371)*0.09)*(1-I851)))),0)</f>
        <v>0</v>
      </c>
      <c r="K851" s="123" t="n">
        <f aca="false">ROUND(J851*($G$5+9.76+6.5)/100,2)*I851</f>
        <v>0</v>
      </c>
      <c r="L851" s="123" t="n">
        <f aca="false">K851+J851</f>
        <v>0</v>
      </c>
      <c r="M851" s="123" t="n">
        <f aca="false">L851*$G$6</f>
        <v>0</v>
      </c>
      <c r="W851" s="121" t="n">
        <f aca="false">IFERROR(MOD(9*MID(D851,1,1)+7*MID(D851,2,1)+3*MID(D851,3,1)+MID(D851,4,1)+9*MID(D851,5,1)+7*MID(D851,6,1)+3*MID(D851,7,1)+MID(D851,8,1)+9*MID(D851,9,1)+7*MID(D851,10,1),10),10)</f>
        <v>10</v>
      </c>
    </row>
    <row r="852" customFormat="false" ht="15.6" hidden="false" customHeight="false" outlineLevel="0" collapsed="false">
      <c r="A852" s="67" t="n">
        <v>842</v>
      </c>
      <c r="B852" s="122"/>
      <c r="C852" s="122"/>
      <c r="D852" s="69"/>
      <c r="E852" s="115"/>
      <c r="F852" s="116"/>
      <c r="G852" s="117"/>
      <c r="H852" s="118"/>
      <c r="I852" s="73" t="n">
        <v>1</v>
      </c>
      <c r="J852" s="119" t="n">
        <f aca="false">IFERROR(IF(H852*F852&gt;=1300,1300*F852*(1-(0.1371+(1-0.1371)*0.09)*(1-I852)),IF(H852&lt;=1300*F852,0,1300*F852*(1-(0.1371+(1-0.1371)*0.09)*(1-I852)))),0)</f>
        <v>0</v>
      </c>
      <c r="K852" s="123" t="n">
        <f aca="false">ROUND(J852*($G$5+9.76+6.5)/100,2)*I852</f>
        <v>0</v>
      </c>
      <c r="L852" s="123" t="n">
        <f aca="false">K852+J852</f>
        <v>0</v>
      </c>
      <c r="M852" s="123" t="n">
        <f aca="false">L852*$G$6</f>
        <v>0</v>
      </c>
      <c r="W852" s="121" t="n">
        <f aca="false">IFERROR(MOD(9*MID(D852,1,1)+7*MID(D852,2,1)+3*MID(D852,3,1)+MID(D852,4,1)+9*MID(D852,5,1)+7*MID(D852,6,1)+3*MID(D852,7,1)+MID(D852,8,1)+9*MID(D852,9,1)+7*MID(D852,10,1),10),10)</f>
        <v>10</v>
      </c>
    </row>
    <row r="853" customFormat="false" ht="15.6" hidden="false" customHeight="false" outlineLevel="0" collapsed="false">
      <c r="A853" s="67" t="n">
        <v>843</v>
      </c>
      <c r="B853" s="122"/>
      <c r="C853" s="122"/>
      <c r="D853" s="69"/>
      <c r="E853" s="115"/>
      <c r="F853" s="116"/>
      <c r="G853" s="117"/>
      <c r="H853" s="118"/>
      <c r="I853" s="73" t="n">
        <v>1</v>
      </c>
      <c r="J853" s="119" t="n">
        <f aca="false">IFERROR(IF(H853*F853&gt;=1300,1300*F853*(1-(0.1371+(1-0.1371)*0.09)*(1-I853)),IF(H853&lt;=1300*F853,0,1300*F853*(1-(0.1371+(1-0.1371)*0.09)*(1-I853)))),0)</f>
        <v>0</v>
      </c>
      <c r="K853" s="123" t="n">
        <f aca="false">ROUND(J853*($G$5+9.76+6.5)/100,2)*I853</f>
        <v>0</v>
      </c>
      <c r="L853" s="123" t="n">
        <f aca="false">K853+J853</f>
        <v>0</v>
      </c>
      <c r="M853" s="123" t="n">
        <f aca="false">L853*$G$6</f>
        <v>0</v>
      </c>
      <c r="W853" s="121" t="n">
        <f aca="false">IFERROR(MOD(9*MID(D853,1,1)+7*MID(D853,2,1)+3*MID(D853,3,1)+MID(D853,4,1)+9*MID(D853,5,1)+7*MID(D853,6,1)+3*MID(D853,7,1)+MID(D853,8,1)+9*MID(D853,9,1)+7*MID(D853,10,1),10),10)</f>
        <v>10</v>
      </c>
    </row>
    <row r="854" customFormat="false" ht="15.6" hidden="false" customHeight="false" outlineLevel="0" collapsed="false">
      <c r="A854" s="67" t="n">
        <v>844</v>
      </c>
      <c r="B854" s="122"/>
      <c r="C854" s="122"/>
      <c r="D854" s="69"/>
      <c r="E854" s="115"/>
      <c r="F854" s="116"/>
      <c r="G854" s="117"/>
      <c r="H854" s="118"/>
      <c r="I854" s="73" t="n">
        <v>1</v>
      </c>
      <c r="J854" s="119" t="n">
        <f aca="false">IFERROR(IF(H854*F854&gt;=1300,1300*F854*(1-(0.1371+(1-0.1371)*0.09)*(1-I854)),IF(H854&lt;=1300*F854,0,1300*F854*(1-(0.1371+(1-0.1371)*0.09)*(1-I854)))),0)</f>
        <v>0</v>
      </c>
      <c r="K854" s="123" t="n">
        <f aca="false">ROUND(J854*($G$5+9.76+6.5)/100,2)*I854</f>
        <v>0</v>
      </c>
      <c r="L854" s="123" t="n">
        <f aca="false">K854+J854</f>
        <v>0</v>
      </c>
      <c r="M854" s="123" t="n">
        <f aca="false">L854*$G$6</f>
        <v>0</v>
      </c>
      <c r="W854" s="121" t="n">
        <f aca="false">IFERROR(MOD(9*MID(D854,1,1)+7*MID(D854,2,1)+3*MID(D854,3,1)+MID(D854,4,1)+9*MID(D854,5,1)+7*MID(D854,6,1)+3*MID(D854,7,1)+MID(D854,8,1)+9*MID(D854,9,1)+7*MID(D854,10,1),10),10)</f>
        <v>10</v>
      </c>
    </row>
    <row r="855" customFormat="false" ht="15.6" hidden="false" customHeight="false" outlineLevel="0" collapsed="false">
      <c r="A855" s="67" t="n">
        <v>845</v>
      </c>
      <c r="B855" s="122"/>
      <c r="C855" s="122"/>
      <c r="D855" s="69"/>
      <c r="E855" s="115"/>
      <c r="F855" s="116"/>
      <c r="G855" s="117"/>
      <c r="H855" s="118"/>
      <c r="I855" s="73" t="n">
        <v>1</v>
      </c>
      <c r="J855" s="119" t="n">
        <f aca="false">IFERROR(IF(H855*F855&gt;=1300,1300*F855*(1-(0.1371+(1-0.1371)*0.09)*(1-I855)),IF(H855&lt;=1300*F855,0,1300*F855*(1-(0.1371+(1-0.1371)*0.09)*(1-I855)))),0)</f>
        <v>0</v>
      </c>
      <c r="K855" s="123" t="n">
        <f aca="false">ROUND(J855*($G$5+9.76+6.5)/100,2)*I855</f>
        <v>0</v>
      </c>
      <c r="L855" s="123" t="n">
        <f aca="false">K855+J855</f>
        <v>0</v>
      </c>
      <c r="M855" s="123" t="n">
        <f aca="false">L855*$G$6</f>
        <v>0</v>
      </c>
      <c r="W855" s="121" t="n">
        <f aca="false">IFERROR(MOD(9*MID(D855,1,1)+7*MID(D855,2,1)+3*MID(D855,3,1)+MID(D855,4,1)+9*MID(D855,5,1)+7*MID(D855,6,1)+3*MID(D855,7,1)+MID(D855,8,1)+9*MID(D855,9,1)+7*MID(D855,10,1),10),10)</f>
        <v>10</v>
      </c>
    </row>
    <row r="856" customFormat="false" ht="15.6" hidden="false" customHeight="false" outlineLevel="0" collapsed="false">
      <c r="A856" s="67" t="n">
        <v>846</v>
      </c>
      <c r="B856" s="122"/>
      <c r="C856" s="122"/>
      <c r="D856" s="69"/>
      <c r="E856" s="115"/>
      <c r="F856" s="116"/>
      <c r="G856" s="117"/>
      <c r="H856" s="118"/>
      <c r="I856" s="73" t="n">
        <v>1</v>
      </c>
      <c r="J856" s="119" t="n">
        <f aca="false">IFERROR(IF(H856*F856&gt;=1300,1300*F856*(1-(0.1371+(1-0.1371)*0.09)*(1-I856)),IF(H856&lt;=1300*F856,0,1300*F856*(1-(0.1371+(1-0.1371)*0.09)*(1-I856)))),0)</f>
        <v>0</v>
      </c>
      <c r="K856" s="123" t="n">
        <f aca="false">ROUND(J856*($G$5+9.76+6.5)/100,2)*I856</f>
        <v>0</v>
      </c>
      <c r="L856" s="123" t="n">
        <f aca="false">K856+J856</f>
        <v>0</v>
      </c>
      <c r="M856" s="123" t="n">
        <f aca="false">L856*$G$6</f>
        <v>0</v>
      </c>
      <c r="W856" s="121" t="n">
        <f aca="false">IFERROR(MOD(9*MID(D856,1,1)+7*MID(D856,2,1)+3*MID(D856,3,1)+MID(D856,4,1)+9*MID(D856,5,1)+7*MID(D856,6,1)+3*MID(D856,7,1)+MID(D856,8,1)+9*MID(D856,9,1)+7*MID(D856,10,1),10),10)</f>
        <v>10</v>
      </c>
    </row>
    <row r="857" customFormat="false" ht="15.6" hidden="false" customHeight="false" outlineLevel="0" collapsed="false">
      <c r="A857" s="67" t="n">
        <v>847</v>
      </c>
      <c r="B857" s="122"/>
      <c r="C857" s="122"/>
      <c r="D857" s="69"/>
      <c r="E857" s="115"/>
      <c r="F857" s="116"/>
      <c r="G857" s="117"/>
      <c r="H857" s="118"/>
      <c r="I857" s="73" t="n">
        <v>1</v>
      </c>
      <c r="J857" s="119" t="n">
        <f aca="false">IFERROR(IF(H857*F857&gt;=1300,1300*F857*(1-(0.1371+(1-0.1371)*0.09)*(1-I857)),IF(H857&lt;=1300*F857,0,1300*F857*(1-(0.1371+(1-0.1371)*0.09)*(1-I857)))),0)</f>
        <v>0</v>
      </c>
      <c r="K857" s="123" t="n">
        <f aca="false">ROUND(J857*($G$5+9.76+6.5)/100,2)*I857</f>
        <v>0</v>
      </c>
      <c r="L857" s="123" t="n">
        <f aca="false">K857+J857</f>
        <v>0</v>
      </c>
      <c r="M857" s="123" t="n">
        <f aca="false">L857*$G$6</f>
        <v>0</v>
      </c>
      <c r="W857" s="121" t="n">
        <f aca="false">IFERROR(MOD(9*MID(D857,1,1)+7*MID(D857,2,1)+3*MID(D857,3,1)+MID(D857,4,1)+9*MID(D857,5,1)+7*MID(D857,6,1)+3*MID(D857,7,1)+MID(D857,8,1)+9*MID(D857,9,1)+7*MID(D857,10,1),10),10)</f>
        <v>10</v>
      </c>
    </row>
    <row r="858" customFormat="false" ht="15.6" hidden="false" customHeight="false" outlineLevel="0" collapsed="false">
      <c r="A858" s="67" t="n">
        <v>848</v>
      </c>
      <c r="B858" s="122"/>
      <c r="C858" s="122"/>
      <c r="D858" s="69"/>
      <c r="E858" s="115"/>
      <c r="F858" s="116"/>
      <c r="G858" s="117"/>
      <c r="H858" s="118"/>
      <c r="I858" s="73" t="n">
        <v>1</v>
      </c>
      <c r="J858" s="119" t="n">
        <f aca="false">IFERROR(IF(H858*F858&gt;=1300,1300*F858*(1-(0.1371+(1-0.1371)*0.09)*(1-I858)),IF(H858&lt;=1300*F858,0,1300*F858*(1-(0.1371+(1-0.1371)*0.09)*(1-I858)))),0)</f>
        <v>0</v>
      </c>
      <c r="K858" s="123" t="n">
        <f aca="false">ROUND(J858*($G$5+9.76+6.5)/100,2)*I858</f>
        <v>0</v>
      </c>
      <c r="L858" s="123" t="n">
        <f aca="false">K858+J858</f>
        <v>0</v>
      </c>
      <c r="M858" s="123" t="n">
        <f aca="false">L858*$G$6</f>
        <v>0</v>
      </c>
      <c r="W858" s="121" t="n">
        <f aca="false">IFERROR(MOD(9*MID(D858,1,1)+7*MID(D858,2,1)+3*MID(D858,3,1)+MID(D858,4,1)+9*MID(D858,5,1)+7*MID(D858,6,1)+3*MID(D858,7,1)+MID(D858,8,1)+9*MID(D858,9,1)+7*MID(D858,10,1),10),10)</f>
        <v>10</v>
      </c>
    </row>
    <row r="859" customFormat="false" ht="15.6" hidden="false" customHeight="false" outlineLevel="0" collapsed="false">
      <c r="A859" s="67" t="n">
        <v>849</v>
      </c>
      <c r="B859" s="122"/>
      <c r="C859" s="122"/>
      <c r="D859" s="69"/>
      <c r="E859" s="115"/>
      <c r="F859" s="116"/>
      <c r="G859" s="117"/>
      <c r="H859" s="118"/>
      <c r="I859" s="73" t="n">
        <v>1</v>
      </c>
      <c r="J859" s="119" t="n">
        <f aca="false">IFERROR(IF(H859*F859&gt;=1300,1300*F859*(1-(0.1371+(1-0.1371)*0.09)*(1-I859)),IF(H859&lt;=1300*F859,0,1300*F859*(1-(0.1371+(1-0.1371)*0.09)*(1-I859)))),0)</f>
        <v>0</v>
      </c>
      <c r="K859" s="123" t="n">
        <f aca="false">ROUND(J859*($G$5+9.76+6.5)/100,2)*I859</f>
        <v>0</v>
      </c>
      <c r="L859" s="123" t="n">
        <f aca="false">K859+J859</f>
        <v>0</v>
      </c>
      <c r="M859" s="123" t="n">
        <f aca="false">L859*$G$6</f>
        <v>0</v>
      </c>
      <c r="W859" s="121" t="n">
        <f aca="false">IFERROR(MOD(9*MID(D859,1,1)+7*MID(D859,2,1)+3*MID(D859,3,1)+MID(D859,4,1)+9*MID(D859,5,1)+7*MID(D859,6,1)+3*MID(D859,7,1)+MID(D859,8,1)+9*MID(D859,9,1)+7*MID(D859,10,1),10),10)</f>
        <v>10</v>
      </c>
    </row>
    <row r="860" customFormat="false" ht="15.6" hidden="false" customHeight="false" outlineLevel="0" collapsed="false">
      <c r="A860" s="67" t="n">
        <v>850</v>
      </c>
      <c r="B860" s="122"/>
      <c r="C860" s="122"/>
      <c r="D860" s="69"/>
      <c r="E860" s="115"/>
      <c r="F860" s="116"/>
      <c r="G860" s="117"/>
      <c r="H860" s="118"/>
      <c r="I860" s="73" t="n">
        <v>1</v>
      </c>
      <c r="J860" s="119" t="n">
        <f aca="false">IFERROR(IF(H860*F860&gt;=1300,1300*F860*(1-(0.1371+(1-0.1371)*0.09)*(1-I860)),IF(H860&lt;=1300*F860,0,1300*F860*(1-(0.1371+(1-0.1371)*0.09)*(1-I860)))),0)</f>
        <v>0</v>
      </c>
      <c r="K860" s="123" t="n">
        <f aca="false">ROUND(J860*($G$5+9.76+6.5)/100,2)*I860</f>
        <v>0</v>
      </c>
      <c r="L860" s="123" t="n">
        <f aca="false">K860+J860</f>
        <v>0</v>
      </c>
      <c r="M860" s="123" t="n">
        <f aca="false">L860*$G$6</f>
        <v>0</v>
      </c>
      <c r="W860" s="121" t="n">
        <f aca="false">IFERROR(MOD(9*MID(D860,1,1)+7*MID(D860,2,1)+3*MID(D860,3,1)+MID(D860,4,1)+9*MID(D860,5,1)+7*MID(D860,6,1)+3*MID(D860,7,1)+MID(D860,8,1)+9*MID(D860,9,1)+7*MID(D860,10,1),10),10)</f>
        <v>10</v>
      </c>
    </row>
    <row r="861" customFormat="false" ht="15.6" hidden="false" customHeight="false" outlineLevel="0" collapsed="false">
      <c r="A861" s="67" t="n">
        <v>851</v>
      </c>
      <c r="B861" s="122"/>
      <c r="C861" s="122"/>
      <c r="D861" s="69"/>
      <c r="E861" s="115"/>
      <c r="F861" s="116"/>
      <c r="G861" s="117"/>
      <c r="H861" s="118"/>
      <c r="I861" s="73" t="n">
        <v>1</v>
      </c>
      <c r="J861" s="119" t="n">
        <f aca="false">IFERROR(IF(H861*F861&gt;=1300,1300*F861*(1-(0.1371+(1-0.1371)*0.09)*(1-I861)),IF(H861&lt;=1300*F861,0,1300*F861*(1-(0.1371+(1-0.1371)*0.09)*(1-I861)))),0)</f>
        <v>0</v>
      </c>
      <c r="K861" s="123" t="n">
        <f aca="false">ROUND(J861*($G$5+9.76+6.5)/100,2)*I861</f>
        <v>0</v>
      </c>
      <c r="L861" s="123" t="n">
        <f aca="false">K861+J861</f>
        <v>0</v>
      </c>
      <c r="M861" s="123" t="n">
        <f aca="false">L861*$G$6</f>
        <v>0</v>
      </c>
      <c r="W861" s="121" t="n">
        <f aca="false">IFERROR(MOD(9*MID(D861,1,1)+7*MID(D861,2,1)+3*MID(D861,3,1)+MID(D861,4,1)+9*MID(D861,5,1)+7*MID(D861,6,1)+3*MID(D861,7,1)+MID(D861,8,1)+9*MID(D861,9,1)+7*MID(D861,10,1),10),10)</f>
        <v>10</v>
      </c>
    </row>
    <row r="862" customFormat="false" ht="15.6" hidden="false" customHeight="false" outlineLevel="0" collapsed="false">
      <c r="A862" s="67" t="n">
        <v>852</v>
      </c>
      <c r="B862" s="122"/>
      <c r="C862" s="122"/>
      <c r="D862" s="69"/>
      <c r="E862" s="115"/>
      <c r="F862" s="116"/>
      <c r="G862" s="117"/>
      <c r="H862" s="118"/>
      <c r="I862" s="73" t="n">
        <v>1</v>
      </c>
      <c r="J862" s="119" t="n">
        <f aca="false">IFERROR(IF(H862*F862&gt;=1300,1300*F862*(1-(0.1371+(1-0.1371)*0.09)*(1-I862)),IF(H862&lt;=1300*F862,0,1300*F862*(1-(0.1371+(1-0.1371)*0.09)*(1-I862)))),0)</f>
        <v>0</v>
      </c>
      <c r="K862" s="123" t="n">
        <f aca="false">ROUND(J862*($G$5+9.76+6.5)/100,2)*I862</f>
        <v>0</v>
      </c>
      <c r="L862" s="123" t="n">
        <f aca="false">K862+J862</f>
        <v>0</v>
      </c>
      <c r="M862" s="123" t="n">
        <f aca="false">L862*$G$6</f>
        <v>0</v>
      </c>
      <c r="W862" s="121" t="n">
        <f aca="false">IFERROR(MOD(9*MID(D862,1,1)+7*MID(D862,2,1)+3*MID(D862,3,1)+MID(D862,4,1)+9*MID(D862,5,1)+7*MID(D862,6,1)+3*MID(D862,7,1)+MID(D862,8,1)+9*MID(D862,9,1)+7*MID(D862,10,1),10),10)</f>
        <v>10</v>
      </c>
    </row>
    <row r="863" customFormat="false" ht="15.6" hidden="false" customHeight="false" outlineLevel="0" collapsed="false">
      <c r="A863" s="67" t="n">
        <v>853</v>
      </c>
      <c r="B863" s="122"/>
      <c r="C863" s="122"/>
      <c r="D863" s="69"/>
      <c r="E863" s="115"/>
      <c r="F863" s="116"/>
      <c r="G863" s="117"/>
      <c r="H863" s="118"/>
      <c r="I863" s="73" t="n">
        <v>1</v>
      </c>
      <c r="J863" s="119" t="n">
        <f aca="false">IFERROR(IF(H863*F863&gt;=1300,1300*F863*(1-(0.1371+(1-0.1371)*0.09)*(1-I863)),IF(H863&lt;=1300*F863,0,1300*F863*(1-(0.1371+(1-0.1371)*0.09)*(1-I863)))),0)</f>
        <v>0</v>
      </c>
      <c r="K863" s="123" t="n">
        <f aca="false">ROUND(J863*($G$5+9.76+6.5)/100,2)*I863</f>
        <v>0</v>
      </c>
      <c r="L863" s="123" t="n">
        <f aca="false">K863+J863</f>
        <v>0</v>
      </c>
      <c r="M863" s="123" t="n">
        <f aca="false">L863*$G$6</f>
        <v>0</v>
      </c>
      <c r="W863" s="121" t="n">
        <f aca="false">IFERROR(MOD(9*MID(D863,1,1)+7*MID(D863,2,1)+3*MID(D863,3,1)+MID(D863,4,1)+9*MID(D863,5,1)+7*MID(D863,6,1)+3*MID(D863,7,1)+MID(D863,8,1)+9*MID(D863,9,1)+7*MID(D863,10,1),10),10)</f>
        <v>10</v>
      </c>
    </row>
    <row r="864" customFormat="false" ht="15.6" hidden="false" customHeight="false" outlineLevel="0" collapsed="false">
      <c r="A864" s="67" t="n">
        <v>854</v>
      </c>
      <c r="B864" s="122"/>
      <c r="C864" s="122"/>
      <c r="D864" s="69"/>
      <c r="E864" s="115"/>
      <c r="F864" s="116"/>
      <c r="G864" s="117"/>
      <c r="H864" s="118"/>
      <c r="I864" s="73" t="n">
        <v>1</v>
      </c>
      <c r="J864" s="119" t="n">
        <f aca="false">IFERROR(IF(H864*F864&gt;=1300,1300*F864*(1-(0.1371+(1-0.1371)*0.09)*(1-I864)),IF(H864&lt;=1300*F864,0,1300*F864*(1-(0.1371+(1-0.1371)*0.09)*(1-I864)))),0)</f>
        <v>0</v>
      </c>
      <c r="K864" s="123" t="n">
        <f aca="false">ROUND(J864*($G$5+9.76+6.5)/100,2)*I864</f>
        <v>0</v>
      </c>
      <c r="L864" s="123" t="n">
        <f aca="false">K864+J864</f>
        <v>0</v>
      </c>
      <c r="M864" s="123" t="n">
        <f aca="false">L864*$G$6</f>
        <v>0</v>
      </c>
      <c r="W864" s="121" t="n">
        <f aca="false">IFERROR(MOD(9*MID(D864,1,1)+7*MID(D864,2,1)+3*MID(D864,3,1)+MID(D864,4,1)+9*MID(D864,5,1)+7*MID(D864,6,1)+3*MID(D864,7,1)+MID(D864,8,1)+9*MID(D864,9,1)+7*MID(D864,10,1),10),10)</f>
        <v>10</v>
      </c>
    </row>
    <row r="865" customFormat="false" ht="15.6" hidden="false" customHeight="false" outlineLevel="0" collapsed="false">
      <c r="A865" s="67" t="n">
        <v>855</v>
      </c>
      <c r="B865" s="122"/>
      <c r="C865" s="122"/>
      <c r="D865" s="69"/>
      <c r="E865" s="115"/>
      <c r="F865" s="116"/>
      <c r="G865" s="117"/>
      <c r="H865" s="118"/>
      <c r="I865" s="73" t="n">
        <v>1</v>
      </c>
      <c r="J865" s="119" t="n">
        <f aca="false">IFERROR(IF(H865*F865&gt;=1300,1300*F865*(1-(0.1371+(1-0.1371)*0.09)*(1-I865)),IF(H865&lt;=1300*F865,0,1300*F865*(1-(0.1371+(1-0.1371)*0.09)*(1-I865)))),0)</f>
        <v>0</v>
      </c>
      <c r="K865" s="123" t="n">
        <f aca="false">ROUND(J865*($G$5+9.76+6.5)/100,2)*I865</f>
        <v>0</v>
      </c>
      <c r="L865" s="123" t="n">
        <f aca="false">K865+J865</f>
        <v>0</v>
      </c>
      <c r="M865" s="123" t="n">
        <f aca="false">L865*$G$6</f>
        <v>0</v>
      </c>
      <c r="W865" s="121" t="n">
        <f aca="false">IFERROR(MOD(9*MID(D865,1,1)+7*MID(D865,2,1)+3*MID(D865,3,1)+MID(D865,4,1)+9*MID(D865,5,1)+7*MID(D865,6,1)+3*MID(D865,7,1)+MID(D865,8,1)+9*MID(D865,9,1)+7*MID(D865,10,1),10),10)</f>
        <v>10</v>
      </c>
    </row>
    <row r="866" customFormat="false" ht="15.6" hidden="false" customHeight="false" outlineLevel="0" collapsed="false">
      <c r="A866" s="67" t="n">
        <v>856</v>
      </c>
      <c r="B866" s="122"/>
      <c r="C866" s="122"/>
      <c r="D866" s="69"/>
      <c r="E866" s="115"/>
      <c r="F866" s="116"/>
      <c r="G866" s="117"/>
      <c r="H866" s="118"/>
      <c r="I866" s="73" t="n">
        <v>1</v>
      </c>
      <c r="J866" s="119" t="n">
        <f aca="false">IFERROR(IF(H866*F866&gt;=1300,1300*F866*(1-(0.1371+(1-0.1371)*0.09)*(1-I866)),IF(H866&lt;=1300*F866,0,1300*F866*(1-(0.1371+(1-0.1371)*0.09)*(1-I866)))),0)</f>
        <v>0</v>
      </c>
      <c r="K866" s="123" t="n">
        <f aca="false">ROUND(J866*($G$5+9.76+6.5)/100,2)*I866</f>
        <v>0</v>
      </c>
      <c r="L866" s="123" t="n">
        <f aca="false">K866+J866</f>
        <v>0</v>
      </c>
      <c r="M866" s="123" t="n">
        <f aca="false">L866*$G$6</f>
        <v>0</v>
      </c>
      <c r="W866" s="121" t="n">
        <f aca="false">IFERROR(MOD(9*MID(D866,1,1)+7*MID(D866,2,1)+3*MID(D866,3,1)+MID(D866,4,1)+9*MID(D866,5,1)+7*MID(D866,6,1)+3*MID(D866,7,1)+MID(D866,8,1)+9*MID(D866,9,1)+7*MID(D866,10,1),10),10)</f>
        <v>10</v>
      </c>
    </row>
    <row r="867" customFormat="false" ht="15.6" hidden="false" customHeight="false" outlineLevel="0" collapsed="false">
      <c r="A867" s="67" t="n">
        <v>857</v>
      </c>
      <c r="B867" s="122"/>
      <c r="C867" s="122"/>
      <c r="D867" s="69"/>
      <c r="E867" s="115"/>
      <c r="F867" s="116"/>
      <c r="G867" s="117"/>
      <c r="H867" s="118"/>
      <c r="I867" s="73" t="n">
        <v>1</v>
      </c>
      <c r="J867" s="119" t="n">
        <f aca="false">IFERROR(IF(H867*F867&gt;=1300,1300*F867*(1-(0.1371+(1-0.1371)*0.09)*(1-I867)),IF(H867&lt;=1300*F867,0,1300*F867*(1-(0.1371+(1-0.1371)*0.09)*(1-I867)))),0)</f>
        <v>0</v>
      </c>
      <c r="K867" s="123" t="n">
        <f aca="false">ROUND(J867*($G$5+9.76+6.5)/100,2)*I867</f>
        <v>0</v>
      </c>
      <c r="L867" s="123" t="n">
        <f aca="false">K867+J867</f>
        <v>0</v>
      </c>
      <c r="M867" s="123" t="n">
        <f aca="false">L867*$G$6</f>
        <v>0</v>
      </c>
      <c r="W867" s="121" t="n">
        <f aca="false">IFERROR(MOD(9*MID(D867,1,1)+7*MID(D867,2,1)+3*MID(D867,3,1)+MID(D867,4,1)+9*MID(D867,5,1)+7*MID(D867,6,1)+3*MID(D867,7,1)+MID(D867,8,1)+9*MID(D867,9,1)+7*MID(D867,10,1),10),10)</f>
        <v>10</v>
      </c>
    </row>
    <row r="868" customFormat="false" ht="15.6" hidden="false" customHeight="false" outlineLevel="0" collapsed="false">
      <c r="A868" s="67" t="n">
        <v>858</v>
      </c>
      <c r="B868" s="122"/>
      <c r="C868" s="122"/>
      <c r="D868" s="69"/>
      <c r="E868" s="115"/>
      <c r="F868" s="116"/>
      <c r="G868" s="117"/>
      <c r="H868" s="118"/>
      <c r="I868" s="73" t="n">
        <v>1</v>
      </c>
      <c r="J868" s="119" t="n">
        <f aca="false">IFERROR(IF(H868*F868&gt;=1300,1300*F868*(1-(0.1371+(1-0.1371)*0.09)*(1-I868)),IF(H868&lt;=1300*F868,0,1300*F868*(1-(0.1371+(1-0.1371)*0.09)*(1-I868)))),0)</f>
        <v>0</v>
      </c>
      <c r="K868" s="123" t="n">
        <f aca="false">ROUND(J868*($G$5+9.76+6.5)/100,2)*I868</f>
        <v>0</v>
      </c>
      <c r="L868" s="123" t="n">
        <f aca="false">K868+J868</f>
        <v>0</v>
      </c>
      <c r="M868" s="123" t="n">
        <f aca="false">L868*$G$6</f>
        <v>0</v>
      </c>
      <c r="W868" s="121" t="n">
        <f aca="false">IFERROR(MOD(9*MID(D868,1,1)+7*MID(D868,2,1)+3*MID(D868,3,1)+MID(D868,4,1)+9*MID(D868,5,1)+7*MID(D868,6,1)+3*MID(D868,7,1)+MID(D868,8,1)+9*MID(D868,9,1)+7*MID(D868,10,1),10),10)</f>
        <v>10</v>
      </c>
    </row>
    <row r="869" customFormat="false" ht="15.6" hidden="false" customHeight="false" outlineLevel="0" collapsed="false">
      <c r="A869" s="67" t="n">
        <v>859</v>
      </c>
      <c r="B869" s="122"/>
      <c r="C869" s="122"/>
      <c r="D869" s="69"/>
      <c r="E869" s="115"/>
      <c r="F869" s="116"/>
      <c r="G869" s="117"/>
      <c r="H869" s="118"/>
      <c r="I869" s="73" t="n">
        <v>1</v>
      </c>
      <c r="J869" s="119" t="n">
        <f aca="false">IFERROR(IF(H869*F869&gt;=1300,1300*F869*(1-(0.1371+(1-0.1371)*0.09)*(1-I869)),IF(H869&lt;=1300*F869,0,1300*F869*(1-(0.1371+(1-0.1371)*0.09)*(1-I869)))),0)</f>
        <v>0</v>
      </c>
      <c r="K869" s="123" t="n">
        <f aca="false">ROUND(J869*($G$5+9.76+6.5)/100,2)*I869</f>
        <v>0</v>
      </c>
      <c r="L869" s="123" t="n">
        <f aca="false">K869+J869</f>
        <v>0</v>
      </c>
      <c r="M869" s="123" t="n">
        <f aca="false">L869*$G$6</f>
        <v>0</v>
      </c>
      <c r="W869" s="121" t="n">
        <f aca="false">IFERROR(MOD(9*MID(D869,1,1)+7*MID(D869,2,1)+3*MID(D869,3,1)+MID(D869,4,1)+9*MID(D869,5,1)+7*MID(D869,6,1)+3*MID(D869,7,1)+MID(D869,8,1)+9*MID(D869,9,1)+7*MID(D869,10,1),10),10)</f>
        <v>10</v>
      </c>
    </row>
    <row r="870" customFormat="false" ht="15.6" hidden="false" customHeight="false" outlineLevel="0" collapsed="false">
      <c r="A870" s="67" t="n">
        <v>860</v>
      </c>
      <c r="B870" s="122"/>
      <c r="C870" s="122"/>
      <c r="D870" s="69"/>
      <c r="E870" s="115"/>
      <c r="F870" s="116"/>
      <c r="G870" s="117"/>
      <c r="H870" s="118"/>
      <c r="I870" s="73" t="n">
        <v>1</v>
      </c>
      <c r="J870" s="119" t="n">
        <f aca="false">IFERROR(IF(H870*F870&gt;=1300,1300*F870*(1-(0.1371+(1-0.1371)*0.09)*(1-I870)),IF(H870&lt;=1300*F870,0,1300*F870*(1-(0.1371+(1-0.1371)*0.09)*(1-I870)))),0)</f>
        <v>0</v>
      </c>
      <c r="K870" s="123" t="n">
        <f aca="false">ROUND(J870*($G$5+9.76+6.5)/100,2)*I870</f>
        <v>0</v>
      </c>
      <c r="L870" s="123" t="n">
        <f aca="false">K870+J870</f>
        <v>0</v>
      </c>
      <c r="M870" s="123" t="n">
        <f aca="false">L870*$G$6</f>
        <v>0</v>
      </c>
      <c r="W870" s="121" t="n">
        <f aca="false">IFERROR(MOD(9*MID(D870,1,1)+7*MID(D870,2,1)+3*MID(D870,3,1)+MID(D870,4,1)+9*MID(D870,5,1)+7*MID(D870,6,1)+3*MID(D870,7,1)+MID(D870,8,1)+9*MID(D870,9,1)+7*MID(D870,10,1),10),10)</f>
        <v>10</v>
      </c>
    </row>
    <row r="871" customFormat="false" ht="15.6" hidden="false" customHeight="false" outlineLevel="0" collapsed="false">
      <c r="A871" s="67" t="n">
        <v>861</v>
      </c>
      <c r="B871" s="122"/>
      <c r="C871" s="122"/>
      <c r="D871" s="69"/>
      <c r="E871" s="115"/>
      <c r="F871" s="116"/>
      <c r="G871" s="117"/>
      <c r="H871" s="118"/>
      <c r="I871" s="73" t="n">
        <v>1</v>
      </c>
      <c r="J871" s="119" t="n">
        <f aca="false">IFERROR(IF(H871*F871&gt;=1300,1300*F871*(1-(0.1371+(1-0.1371)*0.09)*(1-I871)),IF(H871&lt;=1300*F871,0,1300*F871*(1-(0.1371+(1-0.1371)*0.09)*(1-I871)))),0)</f>
        <v>0</v>
      </c>
      <c r="K871" s="123" t="n">
        <f aca="false">ROUND(J871*($G$5+9.76+6.5)/100,2)*I871</f>
        <v>0</v>
      </c>
      <c r="L871" s="123" t="n">
        <f aca="false">K871+J871</f>
        <v>0</v>
      </c>
      <c r="M871" s="123" t="n">
        <f aca="false">L871*$G$6</f>
        <v>0</v>
      </c>
      <c r="W871" s="121" t="n">
        <f aca="false">IFERROR(MOD(9*MID(D871,1,1)+7*MID(D871,2,1)+3*MID(D871,3,1)+MID(D871,4,1)+9*MID(D871,5,1)+7*MID(D871,6,1)+3*MID(D871,7,1)+MID(D871,8,1)+9*MID(D871,9,1)+7*MID(D871,10,1),10),10)</f>
        <v>10</v>
      </c>
    </row>
    <row r="872" customFormat="false" ht="15.6" hidden="false" customHeight="false" outlineLevel="0" collapsed="false">
      <c r="A872" s="67" t="n">
        <v>862</v>
      </c>
      <c r="B872" s="122"/>
      <c r="C872" s="122"/>
      <c r="D872" s="69"/>
      <c r="E872" s="115"/>
      <c r="F872" s="116"/>
      <c r="G872" s="117"/>
      <c r="H872" s="118"/>
      <c r="I872" s="73" t="n">
        <v>1</v>
      </c>
      <c r="J872" s="119" t="n">
        <f aca="false">IFERROR(IF(H872*F872&gt;=1300,1300*F872*(1-(0.1371+(1-0.1371)*0.09)*(1-I872)),IF(H872&lt;=1300*F872,0,1300*F872*(1-(0.1371+(1-0.1371)*0.09)*(1-I872)))),0)</f>
        <v>0</v>
      </c>
      <c r="K872" s="123" t="n">
        <f aca="false">ROUND(J872*($G$5+9.76+6.5)/100,2)*I872</f>
        <v>0</v>
      </c>
      <c r="L872" s="123" t="n">
        <f aca="false">K872+J872</f>
        <v>0</v>
      </c>
      <c r="M872" s="123" t="n">
        <f aca="false">L872*$G$6</f>
        <v>0</v>
      </c>
      <c r="W872" s="121" t="n">
        <f aca="false">IFERROR(MOD(9*MID(D872,1,1)+7*MID(D872,2,1)+3*MID(D872,3,1)+MID(D872,4,1)+9*MID(D872,5,1)+7*MID(D872,6,1)+3*MID(D872,7,1)+MID(D872,8,1)+9*MID(D872,9,1)+7*MID(D872,10,1),10),10)</f>
        <v>10</v>
      </c>
    </row>
    <row r="873" customFormat="false" ht="15.6" hidden="false" customHeight="false" outlineLevel="0" collapsed="false">
      <c r="A873" s="67" t="n">
        <v>863</v>
      </c>
      <c r="B873" s="122"/>
      <c r="C873" s="122"/>
      <c r="D873" s="69"/>
      <c r="E873" s="115"/>
      <c r="F873" s="116"/>
      <c r="G873" s="117"/>
      <c r="H873" s="118"/>
      <c r="I873" s="73" t="n">
        <v>1</v>
      </c>
      <c r="J873" s="119" t="n">
        <f aca="false">IFERROR(IF(H873*F873&gt;=1300,1300*F873*(1-(0.1371+(1-0.1371)*0.09)*(1-I873)),IF(H873&lt;=1300*F873,0,1300*F873*(1-(0.1371+(1-0.1371)*0.09)*(1-I873)))),0)</f>
        <v>0</v>
      </c>
      <c r="K873" s="123" t="n">
        <f aca="false">ROUND(J873*($G$5+9.76+6.5)/100,2)*I873</f>
        <v>0</v>
      </c>
      <c r="L873" s="123" t="n">
        <f aca="false">K873+J873</f>
        <v>0</v>
      </c>
      <c r="M873" s="123" t="n">
        <f aca="false">L873*$G$6</f>
        <v>0</v>
      </c>
      <c r="W873" s="121" t="n">
        <f aca="false">IFERROR(MOD(9*MID(D873,1,1)+7*MID(D873,2,1)+3*MID(D873,3,1)+MID(D873,4,1)+9*MID(D873,5,1)+7*MID(D873,6,1)+3*MID(D873,7,1)+MID(D873,8,1)+9*MID(D873,9,1)+7*MID(D873,10,1),10),10)</f>
        <v>10</v>
      </c>
    </row>
    <row r="874" customFormat="false" ht="15.6" hidden="false" customHeight="false" outlineLevel="0" collapsed="false">
      <c r="A874" s="67" t="n">
        <v>864</v>
      </c>
      <c r="B874" s="122"/>
      <c r="C874" s="122"/>
      <c r="D874" s="69"/>
      <c r="E874" s="115"/>
      <c r="F874" s="116"/>
      <c r="G874" s="117"/>
      <c r="H874" s="118"/>
      <c r="I874" s="73" t="n">
        <v>1</v>
      </c>
      <c r="J874" s="119" t="n">
        <f aca="false">IFERROR(IF(H874*F874&gt;=1300,1300*F874*(1-(0.1371+(1-0.1371)*0.09)*(1-I874)),IF(H874&lt;=1300*F874,0,1300*F874*(1-(0.1371+(1-0.1371)*0.09)*(1-I874)))),0)</f>
        <v>0</v>
      </c>
      <c r="K874" s="123" t="n">
        <f aca="false">ROUND(J874*($G$5+9.76+6.5)/100,2)*I874</f>
        <v>0</v>
      </c>
      <c r="L874" s="123" t="n">
        <f aca="false">K874+J874</f>
        <v>0</v>
      </c>
      <c r="M874" s="123" t="n">
        <f aca="false">L874*$G$6</f>
        <v>0</v>
      </c>
      <c r="W874" s="121" t="n">
        <f aca="false">IFERROR(MOD(9*MID(D874,1,1)+7*MID(D874,2,1)+3*MID(D874,3,1)+MID(D874,4,1)+9*MID(D874,5,1)+7*MID(D874,6,1)+3*MID(D874,7,1)+MID(D874,8,1)+9*MID(D874,9,1)+7*MID(D874,10,1),10),10)</f>
        <v>10</v>
      </c>
    </row>
    <row r="875" customFormat="false" ht="15.6" hidden="false" customHeight="false" outlineLevel="0" collapsed="false">
      <c r="A875" s="67" t="n">
        <v>865</v>
      </c>
      <c r="B875" s="122"/>
      <c r="C875" s="122"/>
      <c r="D875" s="69"/>
      <c r="E875" s="115"/>
      <c r="F875" s="116"/>
      <c r="G875" s="117"/>
      <c r="H875" s="118"/>
      <c r="I875" s="73" t="n">
        <v>1</v>
      </c>
      <c r="J875" s="119" t="n">
        <f aca="false">IFERROR(IF(H875*F875&gt;=1300,1300*F875*(1-(0.1371+(1-0.1371)*0.09)*(1-I875)),IF(H875&lt;=1300*F875,0,1300*F875*(1-(0.1371+(1-0.1371)*0.09)*(1-I875)))),0)</f>
        <v>0</v>
      </c>
      <c r="K875" s="123" t="n">
        <f aca="false">ROUND(J875*($G$5+9.76+6.5)/100,2)*I875</f>
        <v>0</v>
      </c>
      <c r="L875" s="123" t="n">
        <f aca="false">K875+J875</f>
        <v>0</v>
      </c>
      <c r="M875" s="123" t="n">
        <f aca="false">L875*$G$6</f>
        <v>0</v>
      </c>
      <c r="W875" s="121" t="n">
        <f aca="false">IFERROR(MOD(9*MID(D875,1,1)+7*MID(D875,2,1)+3*MID(D875,3,1)+MID(D875,4,1)+9*MID(D875,5,1)+7*MID(D875,6,1)+3*MID(D875,7,1)+MID(D875,8,1)+9*MID(D875,9,1)+7*MID(D875,10,1),10),10)</f>
        <v>10</v>
      </c>
    </row>
    <row r="876" customFormat="false" ht="15.6" hidden="false" customHeight="false" outlineLevel="0" collapsed="false">
      <c r="A876" s="67" t="n">
        <v>866</v>
      </c>
      <c r="B876" s="122"/>
      <c r="C876" s="122"/>
      <c r="D876" s="69"/>
      <c r="E876" s="115"/>
      <c r="F876" s="116"/>
      <c r="G876" s="117"/>
      <c r="H876" s="118"/>
      <c r="I876" s="73" t="n">
        <v>1</v>
      </c>
      <c r="J876" s="119" t="n">
        <f aca="false">IFERROR(IF(H876*F876&gt;=1300,1300*F876*(1-(0.1371+(1-0.1371)*0.09)*(1-I876)),IF(H876&lt;=1300*F876,0,1300*F876*(1-(0.1371+(1-0.1371)*0.09)*(1-I876)))),0)</f>
        <v>0</v>
      </c>
      <c r="K876" s="123" t="n">
        <f aca="false">ROUND(J876*($G$5+9.76+6.5)/100,2)*I876</f>
        <v>0</v>
      </c>
      <c r="L876" s="123" t="n">
        <f aca="false">K876+J876</f>
        <v>0</v>
      </c>
      <c r="M876" s="123" t="n">
        <f aca="false">L876*$G$6</f>
        <v>0</v>
      </c>
      <c r="W876" s="121" t="n">
        <f aca="false">IFERROR(MOD(9*MID(D876,1,1)+7*MID(D876,2,1)+3*MID(D876,3,1)+MID(D876,4,1)+9*MID(D876,5,1)+7*MID(D876,6,1)+3*MID(D876,7,1)+MID(D876,8,1)+9*MID(D876,9,1)+7*MID(D876,10,1),10),10)</f>
        <v>10</v>
      </c>
    </row>
    <row r="877" customFormat="false" ht="15.6" hidden="false" customHeight="false" outlineLevel="0" collapsed="false">
      <c r="A877" s="67" t="n">
        <v>867</v>
      </c>
      <c r="B877" s="122"/>
      <c r="C877" s="122"/>
      <c r="D877" s="69"/>
      <c r="E877" s="115"/>
      <c r="F877" s="116"/>
      <c r="G877" s="117"/>
      <c r="H877" s="118"/>
      <c r="I877" s="73" t="n">
        <v>1</v>
      </c>
      <c r="J877" s="119" t="n">
        <f aca="false">IFERROR(IF(H877*F877&gt;=1300,1300*F877*(1-(0.1371+(1-0.1371)*0.09)*(1-I877)),IF(H877&lt;=1300*F877,0,1300*F877*(1-(0.1371+(1-0.1371)*0.09)*(1-I877)))),0)</f>
        <v>0</v>
      </c>
      <c r="K877" s="123" t="n">
        <f aca="false">ROUND(J877*($G$5+9.76+6.5)/100,2)*I877</f>
        <v>0</v>
      </c>
      <c r="L877" s="123" t="n">
        <f aca="false">K877+J877</f>
        <v>0</v>
      </c>
      <c r="M877" s="123" t="n">
        <f aca="false">L877*$G$6</f>
        <v>0</v>
      </c>
      <c r="W877" s="121" t="n">
        <f aca="false">IFERROR(MOD(9*MID(D877,1,1)+7*MID(D877,2,1)+3*MID(D877,3,1)+MID(D877,4,1)+9*MID(D877,5,1)+7*MID(D877,6,1)+3*MID(D877,7,1)+MID(D877,8,1)+9*MID(D877,9,1)+7*MID(D877,10,1),10),10)</f>
        <v>10</v>
      </c>
    </row>
    <row r="878" customFormat="false" ht="15.6" hidden="false" customHeight="false" outlineLevel="0" collapsed="false">
      <c r="A878" s="67" t="n">
        <v>868</v>
      </c>
      <c r="B878" s="122"/>
      <c r="C878" s="122"/>
      <c r="D878" s="69"/>
      <c r="E878" s="115"/>
      <c r="F878" s="116"/>
      <c r="G878" s="117"/>
      <c r="H878" s="118"/>
      <c r="I878" s="73" t="n">
        <v>1</v>
      </c>
      <c r="J878" s="119" t="n">
        <f aca="false">IFERROR(IF(H878*F878&gt;=1300,1300*F878*(1-(0.1371+(1-0.1371)*0.09)*(1-I878)),IF(H878&lt;=1300*F878,0,1300*F878*(1-(0.1371+(1-0.1371)*0.09)*(1-I878)))),0)</f>
        <v>0</v>
      </c>
      <c r="K878" s="123" t="n">
        <f aca="false">ROUND(J878*($G$5+9.76+6.5)/100,2)*I878</f>
        <v>0</v>
      </c>
      <c r="L878" s="123" t="n">
        <f aca="false">K878+J878</f>
        <v>0</v>
      </c>
      <c r="M878" s="123" t="n">
        <f aca="false">L878*$G$6</f>
        <v>0</v>
      </c>
      <c r="W878" s="121" t="n">
        <f aca="false">IFERROR(MOD(9*MID(D878,1,1)+7*MID(D878,2,1)+3*MID(D878,3,1)+MID(D878,4,1)+9*MID(D878,5,1)+7*MID(D878,6,1)+3*MID(D878,7,1)+MID(D878,8,1)+9*MID(D878,9,1)+7*MID(D878,10,1),10),10)</f>
        <v>10</v>
      </c>
    </row>
    <row r="879" customFormat="false" ht="15.6" hidden="false" customHeight="false" outlineLevel="0" collapsed="false">
      <c r="A879" s="67" t="n">
        <v>869</v>
      </c>
      <c r="B879" s="122"/>
      <c r="C879" s="122"/>
      <c r="D879" s="69"/>
      <c r="E879" s="115"/>
      <c r="F879" s="116"/>
      <c r="G879" s="117"/>
      <c r="H879" s="118"/>
      <c r="I879" s="73" t="n">
        <v>1</v>
      </c>
      <c r="J879" s="119" t="n">
        <f aca="false">IFERROR(IF(H879*F879&gt;=1300,1300*F879*(1-(0.1371+(1-0.1371)*0.09)*(1-I879)),IF(H879&lt;=1300*F879,0,1300*F879*(1-(0.1371+(1-0.1371)*0.09)*(1-I879)))),0)</f>
        <v>0</v>
      </c>
      <c r="K879" s="123" t="n">
        <f aca="false">ROUND(J879*($G$5+9.76+6.5)/100,2)*I879</f>
        <v>0</v>
      </c>
      <c r="L879" s="123" t="n">
        <f aca="false">K879+J879</f>
        <v>0</v>
      </c>
      <c r="M879" s="123" t="n">
        <f aca="false">L879*$G$6</f>
        <v>0</v>
      </c>
      <c r="W879" s="121" t="n">
        <f aca="false">IFERROR(MOD(9*MID(D879,1,1)+7*MID(D879,2,1)+3*MID(D879,3,1)+MID(D879,4,1)+9*MID(D879,5,1)+7*MID(D879,6,1)+3*MID(D879,7,1)+MID(D879,8,1)+9*MID(D879,9,1)+7*MID(D879,10,1),10),10)</f>
        <v>10</v>
      </c>
    </row>
    <row r="880" customFormat="false" ht="15.6" hidden="false" customHeight="false" outlineLevel="0" collapsed="false">
      <c r="A880" s="67" t="n">
        <v>870</v>
      </c>
      <c r="B880" s="122"/>
      <c r="C880" s="122"/>
      <c r="D880" s="69"/>
      <c r="E880" s="115"/>
      <c r="F880" s="116"/>
      <c r="G880" s="117"/>
      <c r="H880" s="118"/>
      <c r="I880" s="73" t="n">
        <v>1</v>
      </c>
      <c r="J880" s="119" t="n">
        <f aca="false">IFERROR(IF(H880*F880&gt;=1300,1300*F880*(1-(0.1371+(1-0.1371)*0.09)*(1-I880)),IF(H880&lt;=1300*F880,0,1300*F880*(1-(0.1371+(1-0.1371)*0.09)*(1-I880)))),0)</f>
        <v>0</v>
      </c>
      <c r="K880" s="123" t="n">
        <f aca="false">ROUND(J880*($G$5+9.76+6.5)/100,2)*I880</f>
        <v>0</v>
      </c>
      <c r="L880" s="123" t="n">
        <f aca="false">K880+J880</f>
        <v>0</v>
      </c>
      <c r="M880" s="123" t="n">
        <f aca="false">L880*$G$6</f>
        <v>0</v>
      </c>
      <c r="W880" s="121" t="n">
        <f aca="false">IFERROR(MOD(9*MID(D880,1,1)+7*MID(D880,2,1)+3*MID(D880,3,1)+MID(D880,4,1)+9*MID(D880,5,1)+7*MID(D880,6,1)+3*MID(D880,7,1)+MID(D880,8,1)+9*MID(D880,9,1)+7*MID(D880,10,1),10),10)</f>
        <v>10</v>
      </c>
    </row>
    <row r="881" customFormat="false" ht="15.6" hidden="false" customHeight="false" outlineLevel="0" collapsed="false">
      <c r="A881" s="67" t="n">
        <v>871</v>
      </c>
      <c r="B881" s="122"/>
      <c r="C881" s="122"/>
      <c r="D881" s="69"/>
      <c r="E881" s="115"/>
      <c r="F881" s="116"/>
      <c r="G881" s="117"/>
      <c r="H881" s="118"/>
      <c r="I881" s="73" t="n">
        <v>1</v>
      </c>
      <c r="J881" s="119" t="n">
        <f aca="false">IFERROR(IF(H881*F881&gt;=1300,1300*F881*(1-(0.1371+(1-0.1371)*0.09)*(1-I881)),IF(H881&lt;=1300*F881,0,1300*F881*(1-(0.1371+(1-0.1371)*0.09)*(1-I881)))),0)</f>
        <v>0</v>
      </c>
      <c r="K881" s="123" t="n">
        <f aca="false">ROUND(J881*($G$5+9.76+6.5)/100,2)*I881</f>
        <v>0</v>
      </c>
      <c r="L881" s="123" t="n">
        <f aca="false">K881+J881</f>
        <v>0</v>
      </c>
      <c r="M881" s="123" t="n">
        <f aca="false">L881*$G$6</f>
        <v>0</v>
      </c>
      <c r="W881" s="121" t="n">
        <f aca="false">IFERROR(MOD(9*MID(D881,1,1)+7*MID(D881,2,1)+3*MID(D881,3,1)+MID(D881,4,1)+9*MID(D881,5,1)+7*MID(D881,6,1)+3*MID(D881,7,1)+MID(D881,8,1)+9*MID(D881,9,1)+7*MID(D881,10,1),10),10)</f>
        <v>10</v>
      </c>
    </row>
    <row r="882" customFormat="false" ht="15.6" hidden="false" customHeight="false" outlineLevel="0" collapsed="false">
      <c r="A882" s="67" t="n">
        <v>872</v>
      </c>
      <c r="B882" s="122"/>
      <c r="C882" s="122"/>
      <c r="D882" s="69"/>
      <c r="E882" s="115"/>
      <c r="F882" s="116"/>
      <c r="G882" s="117"/>
      <c r="H882" s="118"/>
      <c r="I882" s="73" t="n">
        <v>1</v>
      </c>
      <c r="J882" s="119" t="n">
        <f aca="false">IFERROR(IF(H882*F882&gt;=1300,1300*F882*(1-(0.1371+(1-0.1371)*0.09)*(1-I882)),IF(H882&lt;=1300*F882,0,1300*F882*(1-(0.1371+(1-0.1371)*0.09)*(1-I882)))),0)</f>
        <v>0</v>
      </c>
      <c r="K882" s="123" t="n">
        <f aca="false">ROUND(J882*($G$5+9.76+6.5)/100,2)*I882</f>
        <v>0</v>
      </c>
      <c r="L882" s="123" t="n">
        <f aca="false">K882+J882</f>
        <v>0</v>
      </c>
      <c r="M882" s="123" t="n">
        <f aca="false">L882*$G$6</f>
        <v>0</v>
      </c>
      <c r="W882" s="121" t="n">
        <f aca="false">IFERROR(MOD(9*MID(D882,1,1)+7*MID(D882,2,1)+3*MID(D882,3,1)+MID(D882,4,1)+9*MID(D882,5,1)+7*MID(D882,6,1)+3*MID(D882,7,1)+MID(D882,8,1)+9*MID(D882,9,1)+7*MID(D882,10,1),10),10)</f>
        <v>10</v>
      </c>
    </row>
    <row r="883" customFormat="false" ht="15.6" hidden="false" customHeight="false" outlineLevel="0" collapsed="false">
      <c r="A883" s="67" t="n">
        <v>873</v>
      </c>
      <c r="B883" s="122"/>
      <c r="C883" s="122"/>
      <c r="D883" s="69"/>
      <c r="E883" s="115"/>
      <c r="F883" s="116"/>
      <c r="G883" s="117"/>
      <c r="H883" s="118"/>
      <c r="I883" s="73" t="n">
        <v>1</v>
      </c>
      <c r="J883" s="119" t="n">
        <f aca="false">IFERROR(IF(H883*F883&gt;=1300,1300*F883*(1-(0.1371+(1-0.1371)*0.09)*(1-I883)),IF(H883&lt;=1300*F883,0,1300*F883*(1-(0.1371+(1-0.1371)*0.09)*(1-I883)))),0)</f>
        <v>0</v>
      </c>
      <c r="K883" s="123" t="n">
        <f aca="false">ROUND(J883*($G$5+9.76+6.5)/100,2)*I883</f>
        <v>0</v>
      </c>
      <c r="L883" s="123" t="n">
        <f aca="false">K883+J883</f>
        <v>0</v>
      </c>
      <c r="M883" s="123" t="n">
        <f aca="false">L883*$G$6</f>
        <v>0</v>
      </c>
      <c r="W883" s="121" t="n">
        <f aca="false">IFERROR(MOD(9*MID(D883,1,1)+7*MID(D883,2,1)+3*MID(D883,3,1)+MID(D883,4,1)+9*MID(D883,5,1)+7*MID(D883,6,1)+3*MID(D883,7,1)+MID(D883,8,1)+9*MID(D883,9,1)+7*MID(D883,10,1),10),10)</f>
        <v>10</v>
      </c>
    </row>
    <row r="884" customFormat="false" ht="15.6" hidden="false" customHeight="false" outlineLevel="0" collapsed="false">
      <c r="A884" s="67" t="n">
        <v>874</v>
      </c>
      <c r="B884" s="122"/>
      <c r="C884" s="122"/>
      <c r="D884" s="69"/>
      <c r="E884" s="115"/>
      <c r="F884" s="116"/>
      <c r="G884" s="117"/>
      <c r="H884" s="118"/>
      <c r="I884" s="73" t="n">
        <v>1</v>
      </c>
      <c r="J884" s="119" t="n">
        <f aca="false">IFERROR(IF(H884*F884&gt;=1300,1300*F884*(1-(0.1371+(1-0.1371)*0.09)*(1-I884)),IF(H884&lt;=1300*F884,0,1300*F884*(1-(0.1371+(1-0.1371)*0.09)*(1-I884)))),0)</f>
        <v>0</v>
      </c>
      <c r="K884" s="123" t="n">
        <f aca="false">ROUND(J884*($G$5+9.76+6.5)/100,2)*I884</f>
        <v>0</v>
      </c>
      <c r="L884" s="123" t="n">
        <f aca="false">K884+J884</f>
        <v>0</v>
      </c>
      <c r="M884" s="123" t="n">
        <f aca="false">L884*$G$6</f>
        <v>0</v>
      </c>
      <c r="W884" s="121" t="n">
        <f aca="false">IFERROR(MOD(9*MID(D884,1,1)+7*MID(D884,2,1)+3*MID(D884,3,1)+MID(D884,4,1)+9*MID(D884,5,1)+7*MID(D884,6,1)+3*MID(D884,7,1)+MID(D884,8,1)+9*MID(D884,9,1)+7*MID(D884,10,1),10),10)</f>
        <v>10</v>
      </c>
    </row>
    <row r="885" customFormat="false" ht="15.6" hidden="false" customHeight="false" outlineLevel="0" collapsed="false">
      <c r="A885" s="67" t="n">
        <v>875</v>
      </c>
      <c r="B885" s="122"/>
      <c r="C885" s="122"/>
      <c r="D885" s="69"/>
      <c r="E885" s="115"/>
      <c r="F885" s="116"/>
      <c r="G885" s="117"/>
      <c r="H885" s="118"/>
      <c r="I885" s="73" t="n">
        <v>1</v>
      </c>
      <c r="J885" s="119" t="n">
        <f aca="false">IFERROR(IF(H885*F885&gt;=1300,1300*F885*(1-(0.1371+(1-0.1371)*0.09)*(1-I885)),IF(H885&lt;=1300*F885,0,1300*F885*(1-(0.1371+(1-0.1371)*0.09)*(1-I885)))),0)</f>
        <v>0</v>
      </c>
      <c r="K885" s="123" t="n">
        <f aca="false">ROUND(J885*($G$5+9.76+6.5)/100,2)*I885</f>
        <v>0</v>
      </c>
      <c r="L885" s="123" t="n">
        <f aca="false">K885+J885</f>
        <v>0</v>
      </c>
      <c r="M885" s="123" t="n">
        <f aca="false">L885*$G$6</f>
        <v>0</v>
      </c>
      <c r="W885" s="121" t="n">
        <f aca="false">IFERROR(MOD(9*MID(D885,1,1)+7*MID(D885,2,1)+3*MID(D885,3,1)+MID(D885,4,1)+9*MID(D885,5,1)+7*MID(D885,6,1)+3*MID(D885,7,1)+MID(D885,8,1)+9*MID(D885,9,1)+7*MID(D885,10,1),10),10)</f>
        <v>10</v>
      </c>
    </row>
    <row r="886" customFormat="false" ht="15.6" hidden="false" customHeight="false" outlineLevel="0" collapsed="false">
      <c r="A886" s="67" t="n">
        <v>876</v>
      </c>
      <c r="B886" s="122"/>
      <c r="C886" s="122"/>
      <c r="D886" s="69"/>
      <c r="E886" s="115"/>
      <c r="F886" s="116"/>
      <c r="G886" s="117"/>
      <c r="H886" s="118"/>
      <c r="I886" s="73" t="n">
        <v>1</v>
      </c>
      <c r="J886" s="119" t="n">
        <f aca="false">IFERROR(IF(H886*F886&gt;=1300,1300*F886*(1-(0.1371+(1-0.1371)*0.09)*(1-I886)),IF(H886&lt;=1300*F886,0,1300*F886*(1-(0.1371+(1-0.1371)*0.09)*(1-I886)))),0)</f>
        <v>0</v>
      </c>
      <c r="K886" s="123" t="n">
        <f aca="false">ROUND(J886*($G$5+9.76+6.5)/100,2)*I886</f>
        <v>0</v>
      </c>
      <c r="L886" s="123" t="n">
        <f aca="false">K886+J886</f>
        <v>0</v>
      </c>
      <c r="M886" s="123" t="n">
        <f aca="false">L886*$G$6</f>
        <v>0</v>
      </c>
      <c r="W886" s="121" t="n">
        <f aca="false">IFERROR(MOD(9*MID(D886,1,1)+7*MID(D886,2,1)+3*MID(D886,3,1)+MID(D886,4,1)+9*MID(D886,5,1)+7*MID(D886,6,1)+3*MID(D886,7,1)+MID(D886,8,1)+9*MID(D886,9,1)+7*MID(D886,10,1),10),10)</f>
        <v>10</v>
      </c>
    </row>
    <row r="887" customFormat="false" ht="15.6" hidden="false" customHeight="false" outlineLevel="0" collapsed="false">
      <c r="A887" s="67" t="n">
        <v>877</v>
      </c>
      <c r="B887" s="122"/>
      <c r="C887" s="122"/>
      <c r="D887" s="69"/>
      <c r="E887" s="115"/>
      <c r="F887" s="116"/>
      <c r="G887" s="117"/>
      <c r="H887" s="118"/>
      <c r="I887" s="73" t="n">
        <v>1</v>
      </c>
      <c r="J887" s="119" t="n">
        <f aca="false">IFERROR(IF(H887*F887&gt;=1300,1300*F887*(1-(0.1371+(1-0.1371)*0.09)*(1-I887)),IF(H887&lt;=1300*F887,0,1300*F887*(1-(0.1371+(1-0.1371)*0.09)*(1-I887)))),0)</f>
        <v>0</v>
      </c>
      <c r="K887" s="123" t="n">
        <f aca="false">ROUND(J887*($G$5+9.76+6.5)/100,2)*I887</f>
        <v>0</v>
      </c>
      <c r="L887" s="123" t="n">
        <f aca="false">K887+J887</f>
        <v>0</v>
      </c>
      <c r="M887" s="123" t="n">
        <f aca="false">L887*$G$6</f>
        <v>0</v>
      </c>
      <c r="W887" s="121" t="n">
        <f aca="false">IFERROR(MOD(9*MID(D887,1,1)+7*MID(D887,2,1)+3*MID(D887,3,1)+MID(D887,4,1)+9*MID(D887,5,1)+7*MID(D887,6,1)+3*MID(D887,7,1)+MID(D887,8,1)+9*MID(D887,9,1)+7*MID(D887,10,1),10),10)</f>
        <v>10</v>
      </c>
    </row>
    <row r="888" customFormat="false" ht="15.6" hidden="false" customHeight="false" outlineLevel="0" collapsed="false">
      <c r="A888" s="67" t="n">
        <v>878</v>
      </c>
      <c r="B888" s="122"/>
      <c r="C888" s="122"/>
      <c r="D888" s="69"/>
      <c r="E888" s="115"/>
      <c r="F888" s="116"/>
      <c r="G888" s="117"/>
      <c r="H888" s="118"/>
      <c r="I888" s="73" t="n">
        <v>1</v>
      </c>
      <c r="J888" s="119" t="n">
        <f aca="false">IFERROR(IF(H888*F888&gt;=1300,1300*F888*(1-(0.1371+(1-0.1371)*0.09)*(1-I888)),IF(H888&lt;=1300*F888,0,1300*F888*(1-(0.1371+(1-0.1371)*0.09)*(1-I888)))),0)</f>
        <v>0</v>
      </c>
      <c r="K888" s="123" t="n">
        <f aca="false">ROUND(J888*($G$5+9.76+6.5)/100,2)*I888</f>
        <v>0</v>
      </c>
      <c r="L888" s="123" t="n">
        <f aca="false">K888+J888</f>
        <v>0</v>
      </c>
      <c r="M888" s="123" t="n">
        <f aca="false">L888*$G$6</f>
        <v>0</v>
      </c>
      <c r="W888" s="121" t="n">
        <f aca="false">IFERROR(MOD(9*MID(D888,1,1)+7*MID(D888,2,1)+3*MID(D888,3,1)+MID(D888,4,1)+9*MID(D888,5,1)+7*MID(D888,6,1)+3*MID(D888,7,1)+MID(D888,8,1)+9*MID(D888,9,1)+7*MID(D888,10,1),10),10)</f>
        <v>10</v>
      </c>
    </row>
    <row r="889" customFormat="false" ht="15.6" hidden="false" customHeight="false" outlineLevel="0" collapsed="false">
      <c r="A889" s="67" t="n">
        <v>879</v>
      </c>
      <c r="B889" s="122"/>
      <c r="C889" s="122"/>
      <c r="D889" s="69"/>
      <c r="E889" s="115"/>
      <c r="F889" s="116"/>
      <c r="G889" s="117"/>
      <c r="H889" s="118"/>
      <c r="I889" s="73" t="n">
        <v>1</v>
      </c>
      <c r="J889" s="119" t="n">
        <f aca="false">IFERROR(IF(H889*F889&gt;=1300,1300*F889*(1-(0.1371+(1-0.1371)*0.09)*(1-I889)),IF(H889&lt;=1300*F889,0,1300*F889*(1-(0.1371+(1-0.1371)*0.09)*(1-I889)))),0)</f>
        <v>0</v>
      </c>
      <c r="K889" s="123" t="n">
        <f aca="false">ROUND(J889*($G$5+9.76+6.5)/100,2)*I889</f>
        <v>0</v>
      </c>
      <c r="L889" s="123" t="n">
        <f aca="false">K889+J889</f>
        <v>0</v>
      </c>
      <c r="M889" s="123" t="n">
        <f aca="false">L889*$G$6</f>
        <v>0</v>
      </c>
      <c r="W889" s="121" t="n">
        <f aca="false">IFERROR(MOD(9*MID(D889,1,1)+7*MID(D889,2,1)+3*MID(D889,3,1)+MID(D889,4,1)+9*MID(D889,5,1)+7*MID(D889,6,1)+3*MID(D889,7,1)+MID(D889,8,1)+9*MID(D889,9,1)+7*MID(D889,10,1),10),10)</f>
        <v>10</v>
      </c>
    </row>
    <row r="890" customFormat="false" ht="15.6" hidden="false" customHeight="false" outlineLevel="0" collapsed="false">
      <c r="A890" s="67" t="n">
        <v>880</v>
      </c>
      <c r="B890" s="122"/>
      <c r="C890" s="122"/>
      <c r="D890" s="69"/>
      <c r="E890" s="115"/>
      <c r="F890" s="116"/>
      <c r="G890" s="117"/>
      <c r="H890" s="118"/>
      <c r="I890" s="73" t="n">
        <v>1</v>
      </c>
      <c r="J890" s="119" t="n">
        <f aca="false">IFERROR(IF(H890*F890&gt;=1300,1300*F890*(1-(0.1371+(1-0.1371)*0.09)*(1-I890)),IF(H890&lt;=1300*F890,0,1300*F890*(1-(0.1371+(1-0.1371)*0.09)*(1-I890)))),0)</f>
        <v>0</v>
      </c>
      <c r="K890" s="123" t="n">
        <f aca="false">ROUND(J890*($G$5+9.76+6.5)/100,2)*I890</f>
        <v>0</v>
      </c>
      <c r="L890" s="123" t="n">
        <f aca="false">K890+J890</f>
        <v>0</v>
      </c>
      <c r="M890" s="123" t="n">
        <f aca="false">L890*$G$6</f>
        <v>0</v>
      </c>
      <c r="W890" s="121" t="n">
        <f aca="false">IFERROR(MOD(9*MID(D890,1,1)+7*MID(D890,2,1)+3*MID(D890,3,1)+MID(D890,4,1)+9*MID(D890,5,1)+7*MID(D890,6,1)+3*MID(D890,7,1)+MID(D890,8,1)+9*MID(D890,9,1)+7*MID(D890,10,1),10),10)</f>
        <v>10</v>
      </c>
    </row>
    <row r="891" customFormat="false" ht="15.6" hidden="false" customHeight="false" outlineLevel="0" collapsed="false">
      <c r="A891" s="67" t="n">
        <v>881</v>
      </c>
      <c r="B891" s="122"/>
      <c r="C891" s="122"/>
      <c r="D891" s="69"/>
      <c r="E891" s="115"/>
      <c r="F891" s="116"/>
      <c r="G891" s="117"/>
      <c r="H891" s="118"/>
      <c r="I891" s="73" t="n">
        <v>1</v>
      </c>
      <c r="J891" s="119" t="n">
        <f aca="false">IFERROR(IF(H891*F891&gt;=1300,1300*F891*(1-(0.1371+(1-0.1371)*0.09)*(1-I891)),IF(H891&lt;=1300*F891,0,1300*F891*(1-(0.1371+(1-0.1371)*0.09)*(1-I891)))),0)</f>
        <v>0</v>
      </c>
      <c r="K891" s="123" t="n">
        <f aca="false">ROUND(J891*($G$5+9.76+6.5)/100,2)*I891</f>
        <v>0</v>
      </c>
      <c r="L891" s="123" t="n">
        <f aca="false">K891+J891</f>
        <v>0</v>
      </c>
      <c r="M891" s="123" t="n">
        <f aca="false">L891*$G$6</f>
        <v>0</v>
      </c>
      <c r="W891" s="121" t="n">
        <f aca="false">IFERROR(MOD(9*MID(D891,1,1)+7*MID(D891,2,1)+3*MID(D891,3,1)+MID(D891,4,1)+9*MID(D891,5,1)+7*MID(D891,6,1)+3*MID(D891,7,1)+MID(D891,8,1)+9*MID(D891,9,1)+7*MID(D891,10,1),10),10)</f>
        <v>10</v>
      </c>
    </row>
    <row r="892" customFormat="false" ht="15.6" hidden="false" customHeight="false" outlineLevel="0" collapsed="false">
      <c r="A892" s="67" t="n">
        <v>882</v>
      </c>
      <c r="B892" s="122"/>
      <c r="C892" s="122"/>
      <c r="D892" s="69"/>
      <c r="E892" s="115"/>
      <c r="F892" s="116"/>
      <c r="G892" s="117"/>
      <c r="H892" s="118"/>
      <c r="I892" s="73" t="n">
        <v>1</v>
      </c>
      <c r="J892" s="119" t="n">
        <f aca="false">IFERROR(IF(H892*F892&gt;=1300,1300*F892*(1-(0.1371+(1-0.1371)*0.09)*(1-I892)),IF(H892&lt;=1300*F892,0,1300*F892*(1-(0.1371+(1-0.1371)*0.09)*(1-I892)))),0)</f>
        <v>0</v>
      </c>
      <c r="K892" s="123" t="n">
        <f aca="false">ROUND(J892*($G$5+9.76+6.5)/100,2)*I892</f>
        <v>0</v>
      </c>
      <c r="L892" s="123" t="n">
        <f aca="false">K892+J892</f>
        <v>0</v>
      </c>
      <c r="M892" s="123" t="n">
        <f aca="false">L892*$G$6</f>
        <v>0</v>
      </c>
      <c r="W892" s="121" t="n">
        <f aca="false">IFERROR(MOD(9*MID(D892,1,1)+7*MID(D892,2,1)+3*MID(D892,3,1)+MID(D892,4,1)+9*MID(D892,5,1)+7*MID(D892,6,1)+3*MID(D892,7,1)+MID(D892,8,1)+9*MID(D892,9,1)+7*MID(D892,10,1),10),10)</f>
        <v>10</v>
      </c>
    </row>
    <row r="893" customFormat="false" ht="15.6" hidden="false" customHeight="false" outlineLevel="0" collapsed="false">
      <c r="A893" s="67" t="n">
        <v>883</v>
      </c>
      <c r="B893" s="122"/>
      <c r="C893" s="122"/>
      <c r="D893" s="69"/>
      <c r="E893" s="115"/>
      <c r="F893" s="116"/>
      <c r="G893" s="117"/>
      <c r="H893" s="118"/>
      <c r="I893" s="73" t="n">
        <v>1</v>
      </c>
      <c r="J893" s="119" t="n">
        <f aca="false">IFERROR(IF(H893*F893&gt;=1300,1300*F893*(1-(0.1371+(1-0.1371)*0.09)*(1-I893)),IF(H893&lt;=1300*F893,0,1300*F893*(1-(0.1371+(1-0.1371)*0.09)*(1-I893)))),0)</f>
        <v>0</v>
      </c>
      <c r="K893" s="123" t="n">
        <f aca="false">ROUND(J893*($G$5+9.76+6.5)/100,2)*I893</f>
        <v>0</v>
      </c>
      <c r="L893" s="123" t="n">
        <f aca="false">K893+J893</f>
        <v>0</v>
      </c>
      <c r="M893" s="123" t="n">
        <f aca="false">L893*$G$6</f>
        <v>0</v>
      </c>
      <c r="W893" s="121" t="n">
        <f aca="false">IFERROR(MOD(9*MID(D893,1,1)+7*MID(D893,2,1)+3*MID(D893,3,1)+MID(D893,4,1)+9*MID(D893,5,1)+7*MID(D893,6,1)+3*MID(D893,7,1)+MID(D893,8,1)+9*MID(D893,9,1)+7*MID(D893,10,1),10),10)</f>
        <v>10</v>
      </c>
    </row>
    <row r="894" customFormat="false" ht="15.6" hidden="false" customHeight="false" outlineLevel="0" collapsed="false">
      <c r="A894" s="67" t="n">
        <v>884</v>
      </c>
      <c r="B894" s="122"/>
      <c r="C894" s="122"/>
      <c r="D894" s="69"/>
      <c r="E894" s="115"/>
      <c r="F894" s="116"/>
      <c r="G894" s="117"/>
      <c r="H894" s="118"/>
      <c r="I894" s="73" t="n">
        <v>1</v>
      </c>
      <c r="J894" s="119" t="n">
        <f aca="false">IFERROR(IF(H894*F894&gt;=1300,1300*F894*(1-(0.1371+(1-0.1371)*0.09)*(1-I894)),IF(H894&lt;=1300*F894,0,1300*F894*(1-(0.1371+(1-0.1371)*0.09)*(1-I894)))),0)</f>
        <v>0</v>
      </c>
      <c r="K894" s="123" t="n">
        <f aca="false">ROUND(J894*($G$5+9.76+6.5)/100,2)*I894</f>
        <v>0</v>
      </c>
      <c r="L894" s="123" t="n">
        <f aca="false">K894+J894</f>
        <v>0</v>
      </c>
      <c r="M894" s="123" t="n">
        <f aca="false">L894*$G$6</f>
        <v>0</v>
      </c>
      <c r="W894" s="121" t="n">
        <f aca="false">IFERROR(MOD(9*MID(D894,1,1)+7*MID(D894,2,1)+3*MID(D894,3,1)+MID(D894,4,1)+9*MID(D894,5,1)+7*MID(D894,6,1)+3*MID(D894,7,1)+MID(D894,8,1)+9*MID(D894,9,1)+7*MID(D894,10,1),10),10)</f>
        <v>10</v>
      </c>
    </row>
    <row r="895" customFormat="false" ht="15.6" hidden="false" customHeight="false" outlineLevel="0" collapsed="false">
      <c r="A895" s="67" t="n">
        <v>885</v>
      </c>
      <c r="B895" s="122"/>
      <c r="C895" s="122"/>
      <c r="D895" s="69"/>
      <c r="E895" s="115"/>
      <c r="F895" s="116"/>
      <c r="G895" s="117"/>
      <c r="H895" s="118"/>
      <c r="I895" s="73" t="n">
        <v>1</v>
      </c>
      <c r="J895" s="119" t="n">
        <f aca="false">IFERROR(IF(H895*F895&gt;=1300,1300*F895*(1-(0.1371+(1-0.1371)*0.09)*(1-I895)),IF(H895&lt;=1300*F895,0,1300*F895*(1-(0.1371+(1-0.1371)*0.09)*(1-I895)))),0)</f>
        <v>0</v>
      </c>
      <c r="K895" s="123" t="n">
        <f aca="false">ROUND(J895*($G$5+9.76+6.5)/100,2)*I895</f>
        <v>0</v>
      </c>
      <c r="L895" s="123" t="n">
        <f aca="false">K895+J895</f>
        <v>0</v>
      </c>
      <c r="M895" s="123" t="n">
        <f aca="false">L895*$G$6</f>
        <v>0</v>
      </c>
      <c r="W895" s="121" t="n">
        <f aca="false">IFERROR(MOD(9*MID(D895,1,1)+7*MID(D895,2,1)+3*MID(D895,3,1)+MID(D895,4,1)+9*MID(D895,5,1)+7*MID(D895,6,1)+3*MID(D895,7,1)+MID(D895,8,1)+9*MID(D895,9,1)+7*MID(D895,10,1),10),10)</f>
        <v>10</v>
      </c>
    </row>
    <row r="896" customFormat="false" ht="15.6" hidden="false" customHeight="false" outlineLevel="0" collapsed="false">
      <c r="A896" s="67" t="n">
        <v>886</v>
      </c>
      <c r="B896" s="122"/>
      <c r="C896" s="122"/>
      <c r="D896" s="69"/>
      <c r="E896" s="115"/>
      <c r="F896" s="116"/>
      <c r="G896" s="117"/>
      <c r="H896" s="118"/>
      <c r="I896" s="73" t="n">
        <v>1</v>
      </c>
      <c r="J896" s="119" t="n">
        <f aca="false">IFERROR(IF(H896*F896&gt;=1300,1300*F896*(1-(0.1371+(1-0.1371)*0.09)*(1-I896)),IF(H896&lt;=1300*F896,0,1300*F896*(1-(0.1371+(1-0.1371)*0.09)*(1-I896)))),0)</f>
        <v>0</v>
      </c>
      <c r="K896" s="123" t="n">
        <f aca="false">ROUND(J896*($G$5+9.76+6.5)/100,2)*I896</f>
        <v>0</v>
      </c>
      <c r="L896" s="123" t="n">
        <f aca="false">K896+J896</f>
        <v>0</v>
      </c>
      <c r="M896" s="123" t="n">
        <f aca="false">L896*$G$6</f>
        <v>0</v>
      </c>
      <c r="W896" s="121" t="n">
        <f aca="false">IFERROR(MOD(9*MID(D896,1,1)+7*MID(D896,2,1)+3*MID(D896,3,1)+MID(D896,4,1)+9*MID(D896,5,1)+7*MID(D896,6,1)+3*MID(D896,7,1)+MID(D896,8,1)+9*MID(D896,9,1)+7*MID(D896,10,1),10),10)</f>
        <v>10</v>
      </c>
    </row>
    <row r="897" customFormat="false" ht="15.6" hidden="false" customHeight="false" outlineLevel="0" collapsed="false">
      <c r="A897" s="67" t="n">
        <v>887</v>
      </c>
      <c r="B897" s="122"/>
      <c r="C897" s="122"/>
      <c r="D897" s="69"/>
      <c r="E897" s="115"/>
      <c r="F897" s="116"/>
      <c r="G897" s="117"/>
      <c r="H897" s="118"/>
      <c r="I897" s="73" t="n">
        <v>1</v>
      </c>
      <c r="J897" s="119" t="n">
        <f aca="false">IFERROR(IF(H897*F897&gt;=1300,1300*F897*(1-(0.1371+(1-0.1371)*0.09)*(1-I897)),IF(H897&lt;=1300*F897,0,1300*F897*(1-(0.1371+(1-0.1371)*0.09)*(1-I897)))),0)</f>
        <v>0</v>
      </c>
      <c r="K897" s="123" t="n">
        <f aca="false">ROUND(J897*($G$5+9.76+6.5)/100,2)*I897</f>
        <v>0</v>
      </c>
      <c r="L897" s="123" t="n">
        <f aca="false">K897+J897</f>
        <v>0</v>
      </c>
      <c r="M897" s="123" t="n">
        <f aca="false">L897*$G$6</f>
        <v>0</v>
      </c>
      <c r="W897" s="121" t="n">
        <f aca="false">IFERROR(MOD(9*MID(D897,1,1)+7*MID(D897,2,1)+3*MID(D897,3,1)+MID(D897,4,1)+9*MID(D897,5,1)+7*MID(D897,6,1)+3*MID(D897,7,1)+MID(D897,8,1)+9*MID(D897,9,1)+7*MID(D897,10,1),10),10)</f>
        <v>10</v>
      </c>
    </row>
    <row r="898" customFormat="false" ht="15.6" hidden="false" customHeight="false" outlineLevel="0" collapsed="false">
      <c r="A898" s="67" t="n">
        <v>888</v>
      </c>
      <c r="B898" s="122"/>
      <c r="C898" s="122"/>
      <c r="D898" s="69"/>
      <c r="E898" s="115"/>
      <c r="F898" s="116"/>
      <c r="G898" s="117"/>
      <c r="H898" s="118"/>
      <c r="I898" s="73" t="n">
        <v>1</v>
      </c>
      <c r="J898" s="119" t="n">
        <f aca="false">IFERROR(IF(H898*F898&gt;=1300,1300*F898*(1-(0.1371+(1-0.1371)*0.09)*(1-I898)),IF(H898&lt;=1300*F898,0,1300*F898*(1-(0.1371+(1-0.1371)*0.09)*(1-I898)))),0)</f>
        <v>0</v>
      </c>
      <c r="K898" s="123" t="n">
        <f aca="false">ROUND(J898*($G$5+9.76+6.5)/100,2)*I898</f>
        <v>0</v>
      </c>
      <c r="L898" s="123" t="n">
        <f aca="false">K898+J898</f>
        <v>0</v>
      </c>
      <c r="M898" s="123" t="n">
        <f aca="false">L898*$G$6</f>
        <v>0</v>
      </c>
      <c r="W898" s="121" t="n">
        <f aca="false">IFERROR(MOD(9*MID(D898,1,1)+7*MID(D898,2,1)+3*MID(D898,3,1)+MID(D898,4,1)+9*MID(D898,5,1)+7*MID(D898,6,1)+3*MID(D898,7,1)+MID(D898,8,1)+9*MID(D898,9,1)+7*MID(D898,10,1),10),10)</f>
        <v>10</v>
      </c>
    </row>
    <row r="899" customFormat="false" ht="15.6" hidden="false" customHeight="false" outlineLevel="0" collapsed="false">
      <c r="A899" s="67" t="n">
        <v>889</v>
      </c>
      <c r="B899" s="122"/>
      <c r="C899" s="122"/>
      <c r="D899" s="69"/>
      <c r="E899" s="115"/>
      <c r="F899" s="116"/>
      <c r="G899" s="117"/>
      <c r="H899" s="118"/>
      <c r="I899" s="73" t="n">
        <v>1</v>
      </c>
      <c r="J899" s="119" t="n">
        <f aca="false">IFERROR(IF(H899*F899&gt;=1300,1300*F899*(1-(0.1371+(1-0.1371)*0.09)*(1-I899)),IF(H899&lt;=1300*F899,0,1300*F899*(1-(0.1371+(1-0.1371)*0.09)*(1-I899)))),0)</f>
        <v>0</v>
      </c>
      <c r="K899" s="123" t="n">
        <f aca="false">ROUND(J899*($G$5+9.76+6.5)/100,2)*I899</f>
        <v>0</v>
      </c>
      <c r="L899" s="123" t="n">
        <f aca="false">K899+J899</f>
        <v>0</v>
      </c>
      <c r="M899" s="123" t="n">
        <f aca="false">L899*$G$6</f>
        <v>0</v>
      </c>
      <c r="W899" s="121" t="n">
        <f aca="false">IFERROR(MOD(9*MID(D899,1,1)+7*MID(D899,2,1)+3*MID(D899,3,1)+MID(D899,4,1)+9*MID(D899,5,1)+7*MID(D899,6,1)+3*MID(D899,7,1)+MID(D899,8,1)+9*MID(D899,9,1)+7*MID(D899,10,1),10),10)</f>
        <v>10</v>
      </c>
    </row>
    <row r="900" customFormat="false" ht="15.6" hidden="false" customHeight="false" outlineLevel="0" collapsed="false">
      <c r="A900" s="67" t="n">
        <v>890</v>
      </c>
      <c r="B900" s="122"/>
      <c r="C900" s="122"/>
      <c r="D900" s="69"/>
      <c r="E900" s="115"/>
      <c r="F900" s="116"/>
      <c r="G900" s="117"/>
      <c r="H900" s="118"/>
      <c r="I900" s="73" t="n">
        <v>1</v>
      </c>
      <c r="J900" s="119" t="n">
        <f aca="false">IFERROR(IF(H900*F900&gt;=1300,1300*F900*(1-(0.1371+(1-0.1371)*0.09)*(1-I900)),IF(H900&lt;=1300*F900,0,1300*F900*(1-(0.1371+(1-0.1371)*0.09)*(1-I900)))),0)</f>
        <v>0</v>
      </c>
      <c r="K900" s="123" t="n">
        <f aca="false">ROUND(J900*($G$5+9.76+6.5)/100,2)*I900</f>
        <v>0</v>
      </c>
      <c r="L900" s="123" t="n">
        <f aca="false">K900+J900</f>
        <v>0</v>
      </c>
      <c r="M900" s="123" t="n">
        <f aca="false">L900*$G$6</f>
        <v>0</v>
      </c>
      <c r="W900" s="121" t="n">
        <f aca="false">IFERROR(MOD(9*MID(D900,1,1)+7*MID(D900,2,1)+3*MID(D900,3,1)+MID(D900,4,1)+9*MID(D900,5,1)+7*MID(D900,6,1)+3*MID(D900,7,1)+MID(D900,8,1)+9*MID(D900,9,1)+7*MID(D900,10,1),10),10)</f>
        <v>10</v>
      </c>
    </row>
    <row r="901" customFormat="false" ht="15.6" hidden="false" customHeight="false" outlineLevel="0" collapsed="false">
      <c r="A901" s="67" t="n">
        <v>891</v>
      </c>
      <c r="B901" s="122"/>
      <c r="C901" s="122"/>
      <c r="D901" s="69"/>
      <c r="E901" s="115"/>
      <c r="F901" s="116"/>
      <c r="G901" s="117"/>
      <c r="H901" s="118"/>
      <c r="I901" s="73" t="n">
        <v>1</v>
      </c>
      <c r="J901" s="119" t="n">
        <f aca="false">IFERROR(IF(H901*F901&gt;=1300,1300*F901*(1-(0.1371+(1-0.1371)*0.09)*(1-I901)),IF(H901&lt;=1300*F901,0,1300*F901*(1-(0.1371+(1-0.1371)*0.09)*(1-I901)))),0)</f>
        <v>0</v>
      </c>
      <c r="K901" s="123" t="n">
        <f aca="false">ROUND(J901*($G$5+9.76+6.5)/100,2)*I901</f>
        <v>0</v>
      </c>
      <c r="L901" s="123" t="n">
        <f aca="false">K901+J901</f>
        <v>0</v>
      </c>
      <c r="M901" s="123" t="n">
        <f aca="false">L901*$G$6</f>
        <v>0</v>
      </c>
      <c r="W901" s="121" t="n">
        <f aca="false">IFERROR(MOD(9*MID(D901,1,1)+7*MID(D901,2,1)+3*MID(D901,3,1)+MID(D901,4,1)+9*MID(D901,5,1)+7*MID(D901,6,1)+3*MID(D901,7,1)+MID(D901,8,1)+9*MID(D901,9,1)+7*MID(D901,10,1),10),10)</f>
        <v>10</v>
      </c>
    </row>
    <row r="902" customFormat="false" ht="15.6" hidden="false" customHeight="false" outlineLevel="0" collapsed="false">
      <c r="A902" s="67" t="n">
        <v>892</v>
      </c>
      <c r="B902" s="122"/>
      <c r="C902" s="122"/>
      <c r="D902" s="69"/>
      <c r="E902" s="115"/>
      <c r="F902" s="116"/>
      <c r="G902" s="117"/>
      <c r="H902" s="118"/>
      <c r="I902" s="73" t="n">
        <v>1</v>
      </c>
      <c r="J902" s="119" t="n">
        <f aca="false">IFERROR(IF(H902*F902&gt;=1300,1300*F902*(1-(0.1371+(1-0.1371)*0.09)*(1-I902)),IF(H902&lt;=1300*F902,0,1300*F902*(1-(0.1371+(1-0.1371)*0.09)*(1-I902)))),0)</f>
        <v>0</v>
      </c>
      <c r="K902" s="123" t="n">
        <f aca="false">ROUND(J902*($G$5+9.76+6.5)/100,2)*I902</f>
        <v>0</v>
      </c>
      <c r="L902" s="123" t="n">
        <f aca="false">K902+J902</f>
        <v>0</v>
      </c>
      <c r="M902" s="123" t="n">
        <f aca="false">L902*$G$6</f>
        <v>0</v>
      </c>
      <c r="W902" s="121" t="n">
        <f aca="false">IFERROR(MOD(9*MID(D902,1,1)+7*MID(D902,2,1)+3*MID(D902,3,1)+MID(D902,4,1)+9*MID(D902,5,1)+7*MID(D902,6,1)+3*MID(D902,7,1)+MID(D902,8,1)+9*MID(D902,9,1)+7*MID(D902,10,1),10),10)</f>
        <v>10</v>
      </c>
    </row>
    <row r="903" customFormat="false" ht="15.6" hidden="false" customHeight="false" outlineLevel="0" collapsed="false">
      <c r="A903" s="67" t="n">
        <v>893</v>
      </c>
      <c r="B903" s="122"/>
      <c r="C903" s="122"/>
      <c r="D903" s="69"/>
      <c r="E903" s="115"/>
      <c r="F903" s="116"/>
      <c r="G903" s="117"/>
      <c r="H903" s="118"/>
      <c r="I903" s="73" t="n">
        <v>1</v>
      </c>
      <c r="J903" s="119" t="n">
        <f aca="false">IFERROR(IF(H903*F903&gt;=1300,1300*F903*(1-(0.1371+(1-0.1371)*0.09)*(1-I903)),IF(H903&lt;=1300*F903,0,1300*F903*(1-(0.1371+(1-0.1371)*0.09)*(1-I903)))),0)</f>
        <v>0</v>
      </c>
      <c r="K903" s="123" t="n">
        <f aca="false">ROUND(J903*($G$5+9.76+6.5)/100,2)*I903</f>
        <v>0</v>
      </c>
      <c r="L903" s="123" t="n">
        <f aca="false">K903+J903</f>
        <v>0</v>
      </c>
      <c r="M903" s="123" t="n">
        <f aca="false">L903*$G$6</f>
        <v>0</v>
      </c>
      <c r="W903" s="121" t="n">
        <f aca="false">IFERROR(MOD(9*MID(D903,1,1)+7*MID(D903,2,1)+3*MID(D903,3,1)+MID(D903,4,1)+9*MID(D903,5,1)+7*MID(D903,6,1)+3*MID(D903,7,1)+MID(D903,8,1)+9*MID(D903,9,1)+7*MID(D903,10,1),10),10)</f>
        <v>10</v>
      </c>
    </row>
    <row r="904" customFormat="false" ht="15.6" hidden="false" customHeight="false" outlineLevel="0" collapsed="false">
      <c r="A904" s="67" t="n">
        <v>894</v>
      </c>
      <c r="B904" s="122"/>
      <c r="C904" s="122"/>
      <c r="D904" s="69"/>
      <c r="E904" s="115"/>
      <c r="F904" s="116"/>
      <c r="G904" s="117"/>
      <c r="H904" s="118"/>
      <c r="I904" s="73" t="n">
        <v>1</v>
      </c>
      <c r="J904" s="119" t="n">
        <f aca="false">IFERROR(IF(H904*F904&gt;=1300,1300*F904*(1-(0.1371+(1-0.1371)*0.09)*(1-I904)),IF(H904&lt;=1300*F904,0,1300*F904*(1-(0.1371+(1-0.1371)*0.09)*(1-I904)))),0)</f>
        <v>0</v>
      </c>
      <c r="K904" s="123" t="n">
        <f aca="false">ROUND(J904*($G$5+9.76+6.5)/100,2)*I904</f>
        <v>0</v>
      </c>
      <c r="L904" s="123" t="n">
        <f aca="false">K904+J904</f>
        <v>0</v>
      </c>
      <c r="M904" s="123" t="n">
        <f aca="false">L904*$G$6</f>
        <v>0</v>
      </c>
      <c r="W904" s="121" t="n">
        <f aca="false">IFERROR(MOD(9*MID(D904,1,1)+7*MID(D904,2,1)+3*MID(D904,3,1)+MID(D904,4,1)+9*MID(D904,5,1)+7*MID(D904,6,1)+3*MID(D904,7,1)+MID(D904,8,1)+9*MID(D904,9,1)+7*MID(D904,10,1),10),10)</f>
        <v>10</v>
      </c>
    </row>
    <row r="905" customFormat="false" ht="15.6" hidden="false" customHeight="false" outlineLevel="0" collapsed="false">
      <c r="A905" s="67" t="n">
        <v>895</v>
      </c>
      <c r="B905" s="122"/>
      <c r="C905" s="122"/>
      <c r="D905" s="69"/>
      <c r="E905" s="115"/>
      <c r="F905" s="116"/>
      <c r="G905" s="117"/>
      <c r="H905" s="118"/>
      <c r="I905" s="73" t="n">
        <v>1</v>
      </c>
      <c r="J905" s="119" t="n">
        <f aca="false">IFERROR(IF(H905*F905&gt;=1300,1300*F905*(1-(0.1371+(1-0.1371)*0.09)*(1-I905)),IF(H905&lt;=1300*F905,0,1300*F905*(1-(0.1371+(1-0.1371)*0.09)*(1-I905)))),0)</f>
        <v>0</v>
      </c>
      <c r="K905" s="123" t="n">
        <f aca="false">ROUND(J905*($G$5+9.76+6.5)/100,2)*I905</f>
        <v>0</v>
      </c>
      <c r="L905" s="123" t="n">
        <f aca="false">K905+J905</f>
        <v>0</v>
      </c>
      <c r="M905" s="123" t="n">
        <f aca="false">L905*$G$6</f>
        <v>0</v>
      </c>
      <c r="W905" s="121" t="n">
        <f aca="false">IFERROR(MOD(9*MID(D905,1,1)+7*MID(D905,2,1)+3*MID(D905,3,1)+MID(D905,4,1)+9*MID(D905,5,1)+7*MID(D905,6,1)+3*MID(D905,7,1)+MID(D905,8,1)+9*MID(D905,9,1)+7*MID(D905,10,1),10),10)</f>
        <v>10</v>
      </c>
    </row>
    <row r="906" customFormat="false" ht="15.6" hidden="false" customHeight="false" outlineLevel="0" collapsed="false">
      <c r="A906" s="67" t="n">
        <v>896</v>
      </c>
      <c r="B906" s="122"/>
      <c r="C906" s="122"/>
      <c r="D906" s="69"/>
      <c r="E906" s="115"/>
      <c r="F906" s="116"/>
      <c r="G906" s="117"/>
      <c r="H906" s="118"/>
      <c r="I906" s="73" t="n">
        <v>1</v>
      </c>
      <c r="J906" s="119" t="n">
        <f aca="false">IFERROR(IF(H906*F906&gt;=1300,1300*F906*(1-(0.1371+(1-0.1371)*0.09)*(1-I906)),IF(H906&lt;=1300*F906,0,1300*F906*(1-(0.1371+(1-0.1371)*0.09)*(1-I906)))),0)</f>
        <v>0</v>
      </c>
      <c r="K906" s="123" t="n">
        <f aca="false">ROUND(J906*($G$5+9.76+6.5)/100,2)*I906</f>
        <v>0</v>
      </c>
      <c r="L906" s="123" t="n">
        <f aca="false">K906+J906</f>
        <v>0</v>
      </c>
      <c r="M906" s="123" t="n">
        <f aca="false">L906*$G$6</f>
        <v>0</v>
      </c>
      <c r="W906" s="121" t="n">
        <f aca="false">IFERROR(MOD(9*MID(D906,1,1)+7*MID(D906,2,1)+3*MID(D906,3,1)+MID(D906,4,1)+9*MID(D906,5,1)+7*MID(D906,6,1)+3*MID(D906,7,1)+MID(D906,8,1)+9*MID(D906,9,1)+7*MID(D906,10,1),10),10)</f>
        <v>10</v>
      </c>
    </row>
    <row r="907" customFormat="false" ht="15.6" hidden="false" customHeight="false" outlineLevel="0" collapsed="false">
      <c r="A907" s="67" t="n">
        <v>897</v>
      </c>
      <c r="B907" s="122"/>
      <c r="C907" s="122"/>
      <c r="D907" s="69"/>
      <c r="E907" s="115"/>
      <c r="F907" s="116"/>
      <c r="G907" s="117"/>
      <c r="H907" s="118"/>
      <c r="I907" s="73" t="n">
        <v>1</v>
      </c>
      <c r="J907" s="119" t="n">
        <f aca="false">IFERROR(IF(H907*F907&gt;=1300,1300*F907*(1-(0.1371+(1-0.1371)*0.09)*(1-I907)),IF(H907&lt;=1300*F907,0,1300*F907*(1-(0.1371+(1-0.1371)*0.09)*(1-I907)))),0)</f>
        <v>0</v>
      </c>
      <c r="K907" s="123" t="n">
        <f aca="false">ROUND(J907*($G$5+9.76+6.5)/100,2)*I907</f>
        <v>0</v>
      </c>
      <c r="L907" s="123" t="n">
        <f aca="false">K907+J907</f>
        <v>0</v>
      </c>
      <c r="M907" s="123" t="n">
        <f aca="false">L907*$G$6</f>
        <v>0</v>
      </c>
      <c r="W907" s="121" t="n">
        <f aca="false">IFERROR(MOD(9*MID(D907,1,1)+7*MID(D907,2,1)+3*MID(D907,3,1)+MID(D907,4,1)+9*MID(D907,5,1)+7*MID(D907,6,1)+3*MID(D907,7,1)+MID(D907,8,1)+9*MID(D907,9,1)+7*MID(D907,10,1),10),10)</f>
        <v>10</v>
      </c>
    </row>
    <row r="908" customFormat="false" ht="15.6" hidden="false" customHeight="false" outlineLevel="0" collapsed="false">
      <c r="A908" s="67" t="n">
        <v>898</v>
      </c>
      <c r="B908" s="122"/>
      <c r="C908" s="122"/>
      <c r="D908" s="69"/>
      <c r="E908" s="115"/>
      <c r="F908" s="116"/>
      <c r="G908" s="117"/>
      <c r="H908" s="118"/>
      <c r="I908" s="73" t="n">
        <v>1</v>
      </c>
      <c r="J908" s="119" t="n">
        <f aca="false">IFERROR(IF(H908*F908&gt;=1300,1300*F908*(1-(0.1371+(1-0.1371)*0.09)*(1-I908)),IF(H908&lt;=1300*F908,0,1300*F908*(1-(0.1371+(1-0.1371)*0.09)*(1-I908)))),0)</f>
        <v>0</v>
      </c>
      <c r="K908" s="123" t="n">
        <f aca="false">ROUND(J908*($G$5+9.76+6.5)/100,2)*I908</f>
        <v>0</v>
      </c>
      <c r="L908" s="123" t="n">
        <f aca="false">K908+J908</f>
        <v>0</v>
      </c>
      <c r="M908" s="123" t="n">
        <f aca="false">L908*$G$6</f>
        <v>0</v>
      </c>
      <c r="W908" s="121" t="n">
        <f aca="false">IFERROR(MOD(9*MID(D908,1,1)+7*MID(D908,2,1)+3*MID(D908,3,1)+MID(D908,4,1)+9*MID(D908,5,1)+7*MID(D908,6,1)+3*MID(D908,7,1)+MID(D908,8,1)+9*MID(D908,9,1)+7*MID(D908,10,1),10),10)</f>
        <v>10</v>
      </c>
    </row>
    <row r="909" customFormat="false" ht="15.6" hidden="false" customHeight="false" outlineLevel="0" collapsed="false">
      <c r="A909" s="67" t="n">
        <v>899</v>
      </c>
      <c r="B909" s="122"/>
      <c r="C909" s="122"/>
      <c r="D909" s="69"/>
      <c r="E909" s="115"/>
      <c r="F909" s="116"/>
      <c r="G909" s="117"/>
      <c r="H909" s="118"/>
      <c r="I909" s="73" t="n">
        <v>1</v>
      </c>
      <c r="J909" s="119" t="n">
        <f aca="false">IFERROR(IF(H909*F909&gt;=1300,1300*F909*(1-(0.1371+(1-0.1371)*0.09)*(1-I909)),IF(H909&lt;=1300*F909,0,1300*F909*(1-(0.1371+(1-0.1371)*0.09)*(1-I909)))),0)</f>
        <v>0</v>
      </c>
      <c r="K909" s="123" t="n">
        <f aca="false">ROUND(J909*($G$5+9.76+6.5)/100,2)*I909</f>
        <v>0</v>
      </c>
      <c r="L909" s="123" t="n">
        <f aca="false">K909+J909</f>
        <v>0</v>
      </c>
      <c r="M909" s="123" t="n">
        <f aca="false">L909*$G$6</f>
        <v>0</v>
      </c>
      <c r="W909" s="121" t="n">
        <f aca="false">IFERROR(MOD(9*MID(D909,1,1)+7*MID(D909,2,1)+3*MID(D909,3,1)+MID(D909,4,1)+9*MID(D909,5,1)+7*MID(D909,6,1)+3*MID(D909,7,1)+MID(D909,8,1)+9*MID(D909,9,1)+7*MID(D909,10,1),10),10)</f>
        <v>10</v>
      </c>
    </row>
    <row r="910" customFormat="false" ht="15.6" hidden="false" customHeight="false" outlineLevel="0" collapsed="false">
      <c r="A910" s="67" t="n">
        <v>900</v>
      </c>
      <c r="B910" s="122"/>
      <c r="C910" s="122"/>
      <c r="D910" s="69"/>
      <c r="E910" s="115"/>
      <c r="F910" s="116"/>
      <c r="G910" s="117"/>
      <c r="H910" s="118"/>
      <c r="I910" s="73" t="n">
        <v>1</v>
      </c>
      <c r="J910" s="119" t="n">
        <f aca="false">IFERROR(IF(H910*F910&gt;=1300,1300*F910*(1-(0.1371+(1-0.1371)*0.09)*(1-I910)),IF(H910&lt;=1300*F910,0,1300*F910*(1-(0.1371+(1-0.1371)*0.09)*(1-I910)))),0)</f>
        <v>0</v>
      </c>
      <c r="K910" s="123" t="n">
        <f aca="false">ROUND(J910*($G$5+9.76+6.5)/100,2)*I910</f>
        <v>0</v>
      </c>
      <c r="L910" s="123" t="n">
        <f aca="false">K910+J910</f>
        <v>0</v>
      </c>
      <c r="M910" s="123" t="n">
        <f aca="false">L910*$G$6</f>
        <v>0</v>
      </c>
      <c r="W910" s="121" t="n">
        <f aca="false">IFERROR(MOD(9*MID(D910,1,1)+7*MID(D910,2,1)+3*MID(D910,3,1)+MID(D910,4,1)+9*MID(D910,5,1)+7*MID(D910,6,1)+3*MID(D910,7,1)+MID(D910,8,1)+9*MID(D910,9,1)+7*MID(D910,10,1),10),10)</f>
        <v>10</v>
      </c>
    </row>
    <row r="911" customFormat="false" ht="15.6" hidden="false" customHeight="false" outlineLevel="0" collapsed="false">
      <c r="A911" s="67" t="n">
        <v>901</v>
      </c>
      <c r="B911" s="122"/>
      <c r="C911" s="122"/>
      <c r="D911" s="69"/>
      <c r="E911" s="115"/>
      <c r="F911" s="116"/>
      <c r="G911" s="117"/>
      <c r="H911" s="118"/>
      <c r="I911" s="73" t="n">
        <v>1</v>
      </c>
      <c r="J911" s="119" t="n">
        <f aca="false">IFERROR(IF(H911*F911&gt;=1300,1300*F911*(1-(0.1371+(1-0.1371)*0.09)*(1-I911)),IF(H911&lt;=1300*F911,0,1300*F911*(1-(0.1371+(1-0.1371)*0.09)*(1-I911)))),0)</f>
        <v>0</v>
      </c>
      <c r="K911" s="123" t="n">
        <f aca="false">ROUND(J911*($G$5+9.76+6.5)/100,2)*I911</f>
        <v>0</v>
      </c>
      <c r="L911" s="123" t="n">
        <f aca="false">K911+J911</f>
        <v>0</v>
      </c>
      <c r="M911" s="123" t="n">
        <f aca="false">L911*$G$6</f>
        <v>0</v>
      </c>
      <c r="W911" s="121" t="n">
        <f aca="false">IFERROR(MOD(9*MID(D911,1,1)+7*MID(D911,2,1)+3*MID(D911,3,1)+MID(D911,4,1)+9*MID(D911,5,1)+7*MID(D911,6,1)+3*MID(D911,7,1)+MID(D911,8,1)+9*MID(D911,9,1)+7*MID(D911,10,1),10),10)</f>
        <v>10</v>
      </c>
    </row>
    <row r="912" customFormat="false" ht="15.6" hidden="false" customHeight="false" outlineLevel="0" collapsed="false">
      <c r="A912" s="67" t="n">
        <v>902</v>
      </c>
      <c r="B912" s="122"/>
      <c r="C912" s="122"/>
      <c r="D912" s="69"/>
      <c r="E912" s="115"/>
      <c r="F912" s="116"/>
      <c r="G912" s="117"/>
      <c r="H912" s="118"/>
      <c r="I912" s="73" t="n">
        <v>1</v>
      </c>
      <c r="J912" s="119" t="n">
        <f aca="false">IFERROR(IF(H912*F912&gt;=1300,1300*F912*(1-(0.1371+(1-0.1371)*0.09)*(1-I912)),IF(H912&lt;=1300*F912,0,1300*F912*(1-(0.1371+(1-0.1371)*0.09)*(1-I912)))),0)</f>
        <v>0</v>
      </c>
      <c r="K912" s="123" t="n">
        <f aca="false">ROUND(J912*($G$5+9.76+6.5)/100,2)*I912</f>
        <v>0</v>
      </c>
      <c r="L912" s="123" t="n">
        <f aca="false">K912+J912</f>
        <v>0</v>
      </c>
      <c r="M912" s="123" t="n">
        <f aca="false">L912*$G$6</f>
        <v>0</v>
      </c>
      <c r="W912" s="121" t="n">
        <f aca="false">IFERROR(MOD(9*MID(D912,1,1)+7*MID(D912,2,1)+3*MID(D912,3,1)+MID(D912,4,1)+9*MID(D912,5,1)+7*MID(D912,6,1)+3*MID(D912,7,1)+MID(D912,8,1)+9*MID(D912,9,1)+7*MID(D912,10,1),10),10)</f>
        <v>10</v>
      </c>
    </row>
    <row r="913" customFormat="false" ht="15.6" hidden="false" customHeight="false" outlineLevel="0" collapsed="false">
      <c r="A913" s="67" t="n">
        <v>903</v>
      </c>
      <c r="B913" s="122"/>
      <c r="C913" s="122"/>
      <c r="D913" s="69"/>
      <c r="E913" s="115"/>
      <c r="F913" s="116"/>
      <c r="G913" s="117"/>
      <c r="H913" s="118"/>
      <c r="I913" s="73" t="n">
        <v>1</v>
      </c>
      <c r="J913" s="119" t="n">
        <f aca="false">IFERROR(IF(H913*F913&gt;=1300,1300*F913*(1-(0.1371+(1-0.1371)*0.09)*(1-I913)),IF(H913&lt;=1300*F913,0,1300*F913*(1-(0.1371+(1-0.1371)*0.09)*(1-I913)))),0)</f>
        <v>0</v>
      </c>
      <c r="K913" s="123" t="n">
        <f aca="false">ROUND(J913*($G$5+9.76+6.5)/100,2)*I913</f>
        <v>0</v>
      </c>
      <c r="L913" s="123" t="n">
        <f aca="false">K913+J913</f>
        <v>0</v>
      </c>
      <c r="M913" s="123" t="n">
        <f aca="false">L913*$G$6</f>
        <v>0</v>
      </c>
      <c r="W913" s="121" t="n">
        <f aca="false">IFERROR(MOD(9*MID(D913,1,1)+7*MID(D913,2,1)+3*MID(D913,3,1)+MID(D913,4,1)+9*MID(D913,5,1)+7*MID(D913,6,1)+3*MID(D913,7,1)+MID(D913,8,1)+9*MID(D913,9,1)+7*MID(D913,10,1),10),10)</f>
        <v>10</v>
      </c>
    </row>
    <row r="914" customFormat="false" ht="15.6" hidden="false" customHeight="false" outlineLevel="0" collapsed="false">
      <c r="A914" s="67" t="n">
        <v>904</v>
      </c>
      <c r="B914" s="122"/>
      <c r="C914" s="122"/>
      <c r="D914" s="69"/>
      <c r="E914" s="115"/>
      <c r="F914" s="116"/>
      <c r="G914" s="117"/>
      <c r="H914" s="118"/>
      <c r="I914" s="73" t="n">
        <v>1</v>
      </c>
      <c r="J914" s="119" t="n">
        <f aca="false">IFERROR(IF(H914*F914&gt;=1300,1300*F914*(1-(0.1371+(1-0.1371)*0.09)*(1-I914)),IF(H914&lt;=1300*F914,0,1300*F914*(1-(0.1371+(1-0.1371)*0.09)*(1-I914)))),0)</f>
        <v>0</v>
      </c>
      <c r="K914" s="123" t="n">
        <f aca="false">ROUND(J914*($G$5+9.76+6.5)/100,2)*I914</f>
        <v>0</v>
      </c>
      <c r="L914" s="123" t="n">
        <f aca="false">K914+J914</f>
        <v>0</v>
      </c>
      <c r="M914" s="123" t="n">
        <f aca="false">L914*$G$6</f>
        <v>0</v>
      </c>
      <c r="W914" s="121" t="n">
        <f aca="false">IFERROR(MOD(9*MID(D914,1,1)+7*MID(D914,2,1)+3*MID(D914,3,1)+MID(D914,4,1)+9*MID(D914,5,1)+7*MID(D914,6,1)+3*MID(D914,7,1)+MID(D914,8,1)+9*MID(D914,9,1)+7*MID(D914,10,1),10),10)</f>
        <v>10</v>
      </c>
    </row>
    <row r="915" customFormat="false" ht="15.6" hidden="false" customHeight="false" outlineLevel="0" collapsed="false">
      <c r="A915" s="67" t="n">
        <v>905</v>
      </c>
      <c r="B915" s="122"/>
      <c r="C915" s="122"/>
      <c r="D915" s="69"/>
      <c r="E915" s="115"/>
      <c r="F915" s="116"/>
      <c r="G915" s="117"/>
      <c r="H915" s="118"/>
      <c r="I915" s="73" t="n">
        <v>1</v>
      </c>
      <c r="J915" s="119" t="n">
        <f aca="false">IFERROR(IF(H915*F915&gt;=1300,1300*F915*(1-(0.1371+(1-0.1371)*0.09)*(1-I915)),IF(H915&lt;=1300*F915,0,1300*F915*(1-(0.1371+(1-0.1371)*0.09)*(1-I915)))),0)</f>
        <v>0</v>
      </c>
      <c r="K915" s="123" t="n">
        <f aca="false">ROUND(J915*($G$5+9.76+6.5)/100,2)*I915</f>
        <v>0</v>
      </c>
      <c r="L915" s="123" t="n">
        <f aca="false">K915+J915</f>
        <v>0</v>
      </c>
      <c r="M915" s="123" t="n">
        <f aca="false">L915*$G$6</f>
        <v>0</v>
      </c>
      <c r="W915" s="121" t="n">
        <f aca="false">IFERROR(MOD(9*MID(D915,1,1)+7*MID(D915,2,1)+3*MID(D915,3,1)+MID(D915,4,1)+9*MID(D915,5,1)+7*MID(D915,6,1)+3*MID(D915,7,1)+MID(D915,8,1)+9*MID(D915,9,1)+7*MID(D915,10,1),10),10)</f>
        <v>10</v>
      </c>
    </row>
    <row r="916" customFormat="false" ht="15.6" hidden="false" customHeight="false" outlineLevel="0" collapsed="false">
      <c r="A916" s="67" t="n">
        <v>906</v>
      </c>
      <c r="B916" s="122"/>
      <c r="C916" s="122"/>
      <c r="D916" s="69"/>
      <c r="E916" s="115"/>
      <c r="F916" s="116"/>
      <c r="G916" s="117"/>
      <c r="H916" s="118"/>
      <c r="I916" s="73" t="n">
        <v>1</v>
      </c>
      <c r="J916" s="119" t="n">
        <f aca="false">IFERROR(IF(H916*F916&gt;=1300,1300*F916*(1-(0.1371+(1-0.1371)*0.09)*(1-I916)),IF(H916&lt;=1300*F916,0,1300*F916*(1-(0.1371+(1-0.1371)*0.09)*(1-I916)))),0)</f>
        <v>0</v>
      </c>
      <c r="K916" s="123" t="n">
        <f aca="false">ROUND(J916*($G$5+9.76+6.5)/100,2)*I916</f>
        <v>0</v>
      </c>
      <c r="L916" s="123" t="n">
        <f aca="false">K916+J916</f>
        <v>0</v>
      </c>
      <c r="M916" s="123" t="n">
        <f aca="false">L916*$G$6</f>
        <v>0</v>
      </c>
      <c r="W916" s="121" t="n">
        <f aca="false">IFERROR(MOD(9*MID(D916,1,1)+7*MID(D916,2,1)+3*MID(D916,3,1)+MID(D916,4,1)+9*MID(D916,5,1)+7*MID(D916,6,1)+3*MID(D916,7,1)+MID(D916,8,1)+9*MID(D916,9,1)+7*MID(D916,10,1),10),10)</f>
        <v>10</v>
      </c>
    </row>
    <row r="917" customFormat="false" ht="15.6" hidden="false" customHeight="false" outlineLevel="0" collapsed="false">
      <c r="A917" s="67" t="n">
        <v>907</v>
      </c>
      <c r="B917" s="122"/>
      <c r="C917" s="122"/>
      <c r="D917" s="69"/>
      <c r="E917" s="115"/>
      <c r="F917" s="116"/>
      <c r="G917" s="117"/>
      <c r="H917" s="118"/>
      <c r="I917" s="73" t="n">
        <v>1</v>
      </c>
      <c r="J917" s="119" t="n">
        <f aca="false">IFERROR(IF(H917*F917&gt;=1300,1300*F917*(1-(0.1371+(1-0.1371)*0.09)*(1-I917)),IF(H917&lt;=1300*F917,0,1300*F917*(1-(0.1371+(1-0.1371)*0.09)*(1-I917)))),0)</f>
        <v>0</v>
      </c>
      <c r="K917" s="123" t="n">
        <f aca="false">ROUND(J917*($G$5+9.76+6.5)/100,2)*I917</f>
        <v>0</v>
      </c>
      <c r="L917" s="123" t="n">
        <f aca="false">K917+J917</f>
        <v>0</v>
      </c>
      <c r="M917" s="123" t="n">
        <f aca="false">L917*$G$6</f>
        <v>0</v>
      </c>
      <c r="W917" s="121" t="n">
        <f aca="false">IFERROR(MOD(9*MID(D917,1,1)+7*MID(D917,2,1)+3*MID(D917,3,1)+MID(D917,4,1)+9*MID(D917,5,1)+7*MID(D917,6,1)+3*MID(D917,7,1)+MID(D917,8,1)+9*MID(D917,9,1)+7*MID(D917,10,1),10),10)</f>
        <v>10</v>
      </c>
    </row>
    <row r="918" customFormat="false" ht="15.6" hidden="false" customHeight="false" outlineLevel="0" collapsed="false">
      <c r="A918" s="67" t="n">
        <v>908</v>
      </c>
      <c r="B918" s="122"/>
      <c r="C918" s="122"/>
      <c r="D918" s="69"/>
      <c r="E918" s="115"/>
      <c r="F918" s="116"/>
      <c r="G918" s="117"/>
      <c r="H918" s="118"/>
      <c r="I918" s="73" t="n">
        <v>1</v>
      </c>
      <c r="J918" s="119" t="n">
        <f aca="false">IFERROR(IF(H918*F918&gt;=1300,1300*F918*(1-(0.1371+(1-0.1371)*0.09)*(1-I918)),IF(H918&lt;=1300*F918,0,1300*F918*(1-(0.1371+(1-0.1371)*0.09)*(1-I918)))),0)</f>
        <v>0</v>
      </c>
      <c r="K918" s="123" t="n">
        <f aca="false">ROUND(J918*($G$5+9.76+6.5)/100,2)*I918</f>
        <v>0</v>
      </c>
      <c r="L918" s="123" t="n">
        <f aca="false">K918+J918</f>
        <v>0</v>
      </c>
      <c r="M918" s="123" t="n">
        <f aca="false">L918*$G$6</f>
        <v>0</v>
      </c>
      <c r="W918" s="121" t="n">
        <f aca="false">IFERROR(MOD(9*MID(D918,1,1)+7*MID(D918,2,1)+3*MID(D918,3,1)+MID(D918,4,1)+9*MID(D918,5,1)+7*MID(D918,6,1)+3*MID(D918,7,1)+MID(D918,8,1)+9*MID(D918,9,1)+7*MID(D918,10,1),10),10)</f>
        <v>10</v>
      </c>
    </row>
    <row r="919" customFormat="false" ht="15.6" hidden="false" customHeight="false" outlineLevel="0" collapsed="false">
      <c r="A919" s="67" t="n">
        <v>909</v>
      </c>
      <c r="B919" s="122"/>
      <c r="C919" s="122"/>
      <c r="D919" s="69"/>
      <c r="E919" s="115"/>
      <c r="F919" s="116"/>
      <c r="G919" s="117"/>
      <c r="H919" s="118"/>
      <c r="I919" s="73" t="n">
        <v>1</v>
      </c>
      <c r="J919" s="119" t="n">
        <f aca="false">IFERROR(IF(H919*F919&gt;=1300,1300*F919*(1-(0.1371+(1-0.1371)*0.09)*(1-I919)),IF(H919&lt;=1300*F919,0,1300*F919*(1-(0.1371+(1-0.1371)*0.09)*(1-I919)))),0)</f>
        <v>0</v>
      </c>
      <c r="K919" s="123" t="n">
        <f aca="false">ROUND(J919*($G$5+9.76+6.5)/100,2)*I919</f>
        <v>0</v>
      </c>
      <c r="L919" s="123" t="n">
        <f aca="false">K919+J919</f>
        <v>0</v>
      </c>
      <c r="M919" s="123" t="n">
        <f aca="false">L919*$G$6</f>
        <v>0</v>
      </c>
      <c r="W919" s="121" t="n">
        <f aca="false">IFERROR(MOD(9*MID(D919,1,1)+7*MID(D919,2,1)+3*MID(D919,3,1)+MID(D919,4,1)+9*MID(D919,5,1)+7*MID(D919,6,1)+3*MID(D919,7,1)+MID(D919,8,1)+9*MID(D919,9,1)+7*MID(D919,10,1),10),10)</f>
        <v>10</v>
      </c>
    </row>
    <row r="920" customFormat="false" ht="15.6" hidden="false" customHeight="false" outlineLevel="0" collapsed="false">
      <c r="A920" s="67" t="n">
        <v>910</v>
      </c>
      <c r="B920" s="122"/>
      <c r="C920" s="122"/>
      <c r="D920" s="69"/>
      <c r="E920" s="115"/>
      <c r="F920" s="116"/>
      <c r="G920" s="117"/>
      <c r="H920" s="118"/>
      <c r="I920" s="73" t="n">
        <v>1</v>
      </c>
      <c r="J920" s="119" t="n">
        <f aca="false">IFERROR(IF(H920*F920&gt;=1300,1300*F920*(1-(0.1371+(1-0.1371)*0.09)*(1-I920)),IF(H920&lt;=1300*F920,0,1300*F920*(1-(0.1371+(1-0.1371)*0.09)*(1-I920)))),0)</f>
        <v>0</v>
      </c>
      <c r="K920" s="123" t="n">
        <f aca="false">ROUND(J920*($G$5+9.76+6.5)/100,2)*I920</f>
        <v>0</v>
      </c>
      <c r="L920" s="123" t="n">
        <f aca="false">K920+J920</f>
        <v>0</v>
      </c>
      <c r="M920" s="123" t="n">
        <f aca="false">L920*$G$6</f>
        <v>0</v>
      </c>
      <c r="W920" s="121" t="n">
        <f aca="false">IFERROR(MOD(9*MID(D920,1,1)+7*MID(D920,2,1)+3*MID(D920,3,1)+MID(D920,4,1)+9*MID(D920,5,1)+7*MID(D920,6,1)+3*MID(D920,7,1)+MID(D920,8,1)+9*MID(D920,9,1)+7*MID(D920,10,1),10),10)</f>
        <v>10</v>
      </c>
    </row>
    <row r="921" customFormat="false" ht="15.6" hidden="false" customHeight="false" outlineLevel="0" collapsed="false">
      <c r="A921" s="67" t="n">
        <v>911</v>
      </c>
      <c r="B921" s="122"/>
      <c r="C921" s="122"/>
      <c r="D921" s="69"/>
      <c r="E921" s="115"/>
      <c r="F921" s="116"/>
      <c r="G921" s="117"/>
      <c r="H921" s="118"/>
      <c r="I921" s="73" t="n">
        <v>1</v>
      </c>
      <c r="J921" s="119" t="n">
        <f aca="false">IFERROR(IF(H921*F921&gt;=1300,1300*F921*(1-(0.1371+(1-0.1371)*0.09)*(1-I921)),IF(H921&lt;=1300*F921,0,1300*F921*(1-(0.1371+(1-0.1371)*0.09)*(1-I921)))),0)</f>
        <v>0</v>
      </c>
      <c r="K921" s="123" t="n">
        <f aca="false">ROUND(J921*($G$5+9.76+6.5)/100,2)*I921</f>
        <v>0</v>
      </c>
      <c r="L921" s="123" t="n">
        <f aca="false">K921+J921</f>
        <v>0</v>
      </c>
      <c r="M921" s="123" t="n">
        <f aca="false">L921*$G$6</f>
        <v>0</v>
      </c>
      <c r="W921" s="121" t="n">
        <f aca="false">IFERROR(MOD(9*MID(D921,1,1)+7*MID(D921,2,1)+3*MID(D921,3,1)+MID(D921,4,1)+9*MID(D921,5,1)+7*MID(D921,6,1)+3*MID(D921,7,1)+MID(D921,8,1)+9*MID(D921,9,1)+7*MID(D921,10,1),10),10)</f>
        <v>10</v>
      </c>
    </row>
    <row r="922" customFormat="false" ht="15.6" hidden="false" customHeight="false" outlineLevel="0" collapsed="false">
      <c r="A922" s="67" t="n">
        <v>912</v>
      </c>
      <c r="B922" s="122"/>
      <c r="C922" s="122"/>
      <c r="D922" s="69"/>
      <c r="E922" s="115"/>
      <c r="F922" s="116"/>
      <c r="G922" s="117"/>
      <c r="H922" s="118"/>
      <c r="I922" s="73" t="n">
        <v>1</v>
      </c>
      <c r="J922" s="119" t="n">
        <f aca="false">IFERROR(IF(H922*F922&gt;=1300,1300*F922*(1-(0.1371+(1-0.1371)*0.09)*(1-I922)),IF(H922&lt;=1300*F922,0,1300*F922*(1-(0.1371+(1-0.1371)*0.09)*(1-I922)))),0)</f>
        <v>0</v>
      </c>
      <c r="K922" s="123" t="n">
        <f aca="false">ROUND(J922*($G$5+9.76+6.5)/100,2)*I922</f>
        <v>0</v>
      </c>
      <c r="L922" s="123" t="n">
        <f aca="false">K922+J922</f>
        <v>0</v>
      </c>
      <c r="M922" s="123" t="n">
        <f aca="false">L922*$G$6</f>
        <v>0</v>
      </c>
      <c r="W922" s="121" t="n">
        <f aca="false">IFERROR(MOD(9*MID(D922,1,1)+7*MID(D922,2,1)+3*MID(D922,3,1)+MID(D922,4,1)+9*MID(D922,5,1)+7*MID(D922,6,1)+3*MID(D922,7,1)+MID(D922,8,1)+9*MID(D922,9,1)+7*MID(D922,10,1),10),10)</f>
        <v>10</v>
      </c>
    </row>
    <row r="923" customFormat="false" ht="15.6" hidden="false" customHeight="false" outlineLevel="0" collapsed="false">
      <c r="A923" s="67" t="n">
        <v>913</v>
      </c>
      <c r="B923" s="122"/>
      <c r="C923" s="122"/>
      <c r="D923" s="69"/>
      <c r="E923" s="115"/>
      <c r="F923" s="116"/>
      <c r="G923" s="117"/>
      <c r="H923" s="118"/>
      <c r="I923" s="73" t="n">
        <v>1</v>
      </c>
      <c r="J923" s="119" t="n">
        <f aca="false">IFERROR(IF(H923*F923&gt;=1300,1300*F923*(1-(0.1371+(1-0.1371)*0.09)*(1-I923)),IF(H923&lt;=1300*F923,0,1300*F923*(1-(0.1371+(1-0.1371)*0.09)*(1-I923)))),0)</f>
        <v>0</v>
      </c>
      <c r="K923" s="123" t="n">
        <f aca="false">ROUND(J923*($G$5+9.76+6.5)/100,2)*I923</f>
        <v>0</v>
      </c>
      <c r="L923" s="123" t="n">
        <f aca="false">K923+J923</f>
        <v>0</v>
      </c>
      <c r="M923" s="123" t="n">
        <f aca="false">L923*$G$6</f>
        <v>0</v>
      </c>
      <c r="W923" s="121" t="n">
        <f aca="false">IFERROR(MOD(9*MID(D923,1,1)+7*MID(D923,2,1)+3*MID(D923,3,1)+MID(D923,4,1)+9*MID(D923,5,1)+7*MID(D923,6,1)+3*MID(D923,7,1)+MID(D923,8,1)+9*MID(D923,9,1)+7*MID(D923,10,1),10),10)</f>
        <v>10</v>
      </c>
    </row>
    <row r="924" customFormat="false" ht="15.6" hidden="false" customHeight="false" outlineLevel="0" collapsed="false">
      <c r="A924" s="67" t="n">
        <v>914</v>
      </c>
      <c r="B924" s="122"/>
      <c r="C924" s="122"/>
      <c r="D924" s="69"/>
      <c r="E924" s="115"/>
      <c r="F924" s="116"/>
      <c r="G924" s="117"/>
      <c r="H924" s="118"/>
      <c r="I924" s="73" t="n">
        <v>1</v>
      </c>
      <c r="J924" s="119" t="n">
        <f aca="false">IFERROR(IF(H924*F924&gt;=1300,1300*F924*(1-(0.1371+(1-0.1371)*0.09)*(1-I924)),IF(H924&lt;=1300*F924,0,1300*F924*(1-(0.1371+(1-0.1371)*0.09)*(1-I924)))),0)</f>
        <v>0</v>
      </c>
      <c r="K924" s="123" t="n">
        <f aca="false">ROUND(J924*($G$5+9.76+6.5)/100,2)*I924</f>
        <v>0</v>
      </c>
      <c r="L924" s="123" t="n">
        <f aca="false">K924+J924</f>
        <v>0</v>
      </c>
      <c r="M924" s="123" t="n">
        <f aca="false">L924*$G$6</f>
        <v>0</v>
      </c>
      <c r="W924" s="121" t="n">
        <f aca="false">IFERROR(MOD(9*MID(D924,1,1)+7*MID(D924,2,1)+3*MID(D924,3,1)+MID(D924,4,1)+9*MID(D924,5,1)+7*MID(D924,6,1)+3*MID(D924,7,1)+MID(D924,8,1)+9*MID(D924,9,1)+7*MID(D924,10,1),10),10)</f>
        <v>10</v>
      </c>
    </row>
    <row r="925" customFormat="false" ht="15.6" hidden="false" customHeight="false" outlineLevel="0" collapsed="false">
      <c r="A925" s="67" t="n">
        <v>915</v>
      </c>
      <c r="B925" s="122"/>
      <c r="C925" s="122"/>
      <c r="D925" s="69"/>
      <c r="E925" s="115"/>
      <c r="F925" s="116"/>
      <c r="G925" s="117"/>
      <c r="H925" s="118"/>
      <c r="I925" s="73" t="n">
        <v>1</v>
      </c>
      <c r="J925" s="119" t="n">
        <f aca="false">IFERROR(IF(H925*F925&gt;=1300,1300*F925*(1-(0.1371+(1-0.1371)*0.09)*(1-I925)),IF(H925&lt;=1300*F925,0,1300*F925*(1-(0.1371+(1-0.1371)*0.09)*(1-I925)))),0)</f>
        <v>0</v>
      </c>
      <c r="K925" s="123" t="n">
        <f aca="false">ROUND(J925*($G$5+9.76+6.5)/100,2)*I925</f>
        <v>0</v>
      </c>
      <c r="L925" s="123" t="n">
        <f aca="false">K925+J925</f>
        <v>0</v>
      </c>
      <c r="M925" s="123" t="n">
        <f aca="false">L925*$G$6</f>
        <v>0</v>
      </c>
      <c r="W925" s="121" t="n">
        <f aca="false">IFERROR(MOD(9*MID(D925,1,1)+7*MID(D925,2,1)+3*MID(D925,3,1)+MID(D925,4,1)+9*MID(D925,5,1)+7*MID(D925,6,1)+3*MID(D925,7,1)+MID(D925,8,1)+9*MID(D925,9,1)+7*MID(D925,10,1),10),10)</f>
        <v>10</v>
      </c>
    </row>
    <row r="926" customFormat="false" ht="15.6" hidden="false" customHeight="false" outlineLevel="0" collapsed="false">
      <c r="A926" s="67" t="n">
        <v>916</v>
      </c>
      <c r="B926" s="122"/>
      <c r="C926" s="122"/>
      <c r="D926" s="69"/>
      <c r="E926" s="115"/>
      <c r="F926" s="116"/>
      <c r="G926" s="117"/>
      <c r="H926" s="118"/>
      <c r="I926" s="73" t="n">
        <v>1</v>
      </c>
      <c r="J926" s="119" t="n">
        <f aca="false">IFERROR(IF(H926*F926&gt;=1300,1300*F926*(1-(0.1371+(1-0.1371)*0.09)*(1-I926)),IF(H926&lt;=1300*F926,0,1300*F926*(1-(0.1371+(1-0.1371)*0.09)*(1-I926)))),0)</f>
        <v>0</v>
      </c>
      <c r="K926" s="123" t="n">
        <f aca="false">ROUND(J926*($G$5+9.76+6.5)/100,2)*I926</f>
        <v>0</v>
      </c>
      <c r="L926" s="123" t="n">
        <f aca="false">K926+J926</f>
        <v>0</v>
      </c>
      <c r="M926" s="123" t="n">
        <f aca="false">L926*$G$6</f>
        <v>0</v>
      </c>
      <c r="W926" s="121" t="n">
        <f aca="false">IFERROR(MOD(9*MID(D926,1,1)+7*MID(D926,2,1)+3*MID(D926,3,1)+MID(D926,4,1)+9*MID(D926,5,1)+7*MID(D926,6,1)+3*MID(D926,7,1)+MID(D926,8,1)+9*MID(D926,9,1)+7*MID(D926,10,1),10),10)</f>
        <v>10</v>
      </c>
    </row>
    <row r="927" customFormat="false" ht="15.6" hidden="false" customHeight="false" outlineLevel="0" collapsed="false">
      <c r="A927" s="67" t="n">
        <v>917</v>
      </c>
      <c r="B927" s="122"/>
      <c r="C927" s="122"/>
      <c r="D927" s="69"/>
      <c r="E927" s="115"/>
      <c r="F927" s="116"/>
      <c r="G927" s="117"/>
      <c r="H927" s="118"/>
      <c r="I927" s="73" t="n">
        <v>1</v>
      </c>
      <c r="J927" s="119" t="n">
        <f aca="false">IFERROR(IF(H927*F927&gt;=1300,1300*F927*(1-(0.1371+(1-0.1371)*0.09)*(1-I927)),IF(H927&lt;=1300*F927,0,1300*F927*(1-(0.1371+(1-0.1371)*0.09)*(1-I927)))),0)</f>
        <v>0</v>
      </c>
      <c r="K927" s="123" t="n">
        <f aca="false">ROUND(J927*($G$5+9.76+6.5)/100,2)*I927</f>
        <v>0</v>
      </c>
      <c r="L927" s="123" t="n">
        <f aca="false">K927+J927</f>
        <v>0</v>
      </c>
      <c r="M927" s="123" t="n">
        <f aca="false">L927*$G$6</f>
        <v>0</v>
      </c>
      <c r="W927" s="121" t="n">
        <f aca="false">IFERROR(MOD(9*MID(D927,1,1)+7*MID(D927,2,1)+3*MID(D927,3,1)+MID(D927,4,1)+9*MID(D927,5,1)+7*MID(D927,6,1)+3*MID(D927,7,1)+MID(D927,8,1)+9*MID(D927,9,1)+7*MID(D927,10,1),10),10)</f>
        <v>10</v>
      </c>
    </row>
    <row r="928" customFormat="false" ht="15.6" hidden="false" customHeight="false" outlineLevel="0" collapsed="false">
      <c r="A928" s="67" t="n">
        <v>918</v>
      </c>
      <c r="B928" s="122"/>
      <c r="C928" s="122"/>
      <c r="D928" s="69"/>
      <c r="E928" s="115"/>
      <c r="F928" s="116"/>
      <c r="G928" s="117"/>
      <c r="H928" s="118"/>
      <c r="I928" s="73" t="n">
        <v>1</v>
      </c>
      <c r="J928" s="119" t="n">
        <f aca="false">IFERROR(IF(H928*F928&gt;=1300,1300*F928*(1-(0.1371+(1-0.1371)*0.09)*(1-I928)),IF(H928&lt;=1300*F928,0,1300*F928*(1-(0.1371+(1-0.1371)*0.09)*(1-I928)))),0)</f>
        <v>0</v>
      </c>
      <c r="K928" s="123" t="n">
        <f aca="false">ROUND(J928*($G$5+9.76+6.5)/100,2)*I928</f>
        <v>0</v>
      </c>
      <c r="L928" s="123" t="n">
        <f aca="false">K928+J928</f>
        <v>0</v>
      </c>
      <c r="M928" s="123" t="n">
        <f aca="false">L928*$G$6</f>
        <v>0</v>
      </c>
      <c r="W928" s="121" t="n">
        <f aca="false">IFERROR(MOD(9*MID(D928,1,1)+7*MID(D928,2,1)+3*MID(D928,3,1)+MID(D928,4,1)+9*MID(D928,5,1)+7*MID(D928,6,1)+3*MID(D928,7,1)+MID(D928,8,1)+9*MID(D928,9,1)+7*MID(D928,10,1),10),10)</f>
        <v>10</v>
      </c>
    </row>
    <row r="929" customFormat="false" ht="15.6" hidden="false" customHeight="false" outlineLevel="0" collapsed="false">
      <c r="A929" s="67" t="n">
        <v>919</v>
      </c>
      <c r="B929" s="122"/>
      <c r="C929" s="122"/>
      <c r="D929" s="69"/>
      <c r="E929" s="115"/>
      <c r="F929" s="116"/>
      <c r="G929" s="117"/>
      <c r="H929" s="118"/>
      <c r="I929" s="73" t="n">
        <v>1</v>
      </c>
      <c r="J929" s="119" t="n">
        <f aca="false">IFERROR(IF(H929*F929&gt;=1300,1300*F929*(1-(0.1371+(1-0.1371)*0.09)*(1-I929)),IF(H929&lt;=1300*F929,0,1300*F929*(1-(0.1371+(1-0.1371)*0.09)*(1-I929)))),0)</f>
        <v>0</v>
      </c>
      <c r="K929" s="123" t="n">
        <f aca="false">ROUND(J929*($G$5+9.76+6.5)/100,2)*I929</f>
        <v>0</v>
      </c>
      <c r="L929" s="123" t="n">
        <f aca="false">K929+J929</f>
        <v>0</v>
      </c>
      <c r="M929" s="123" t="n">
        <f aca="false">L929*$G$6</f>
        <v>0</v>
      </c>
      <c r="W929" s="121" t="n">
        <f aca="false">IFERROR(MOD(9*MID(D929,1,1)+7*MID(D929,2,1)+3*MID(D929,3,1)+MID(D929,4,1)+9*MID(D929,5,1)+7*MID(D929,6,1)+3*MID(D929,7,1)+MID(D929,8,1)+9*MID(D929,9,1)+7*MID(D929,10,1),10),10)</f>
        <v>10</v>
      </c>
    </row>
    <row r="930" customFormat="false" ht="15.6" hidden="false" customHeight="false" outlineLevel="0" collapsed="false">
      <c r="A930" s="67" t="n">
        <v>920</v>
      </c>
      <c r="B930" s="122"/>
      <c r="C930" s="122"/>
      <c r="D930" s="69"/>
      <c r="E930" s="115"/>
      <c r="F930" s="116"/>
      <c r="G930" s="117"/>
      <c r="H930" s="118"/>
      <c r="I930" s="73" t="n">
        <v>1</v>
      </c>
      <c r="J930" s="119" t="n">
        <f aca="false">IFERROR(IF(H930*F930&gt;=1300,1300*F930*(1-(0.1371+(1-0.1371)*0.09)*(1-I930)),IF(H930&lt;=1300*F930,0,1300*F930*(1-(0.1371+(1-0.1371)*0.09)*(1-I930)))),0)</f>
        <v>0</v>
      </c>
      <c r="K930" s="123" t="n">
        <f aca="false">ROUND(J930*($G$5+9.76+6.5)/100,2)*I930</f>
        <v>0</v>
      </c>
      <c r="L930" s="123" t="n">
        <f aca="false">K930+J930</f>
        <v>0</v>
      </c>
      <c r="M930" s="123" t="n">
        <f aca="false">L930*$G$6</f>
        <v>0</v>
      </c>
      <c r="W930" s="121" t="n">
        <f aca="false">IFERROR(MOD(9*MID(D930,1,1)+7*MID(D930,2,1)+3*MID(D930,3,1)+MID(D930,4,1)+9*MID(D930,5,1)+7*MID(D930,6,1)+3*MID(D930,7,1)+MID(D930,8,1)+9*MID(D930,9,1)+7*MID(D930,10,1),10),10)</f>
        <v>10</v>
      </c>
    </row>
    <row r="931" customFormat="false" ht="15.6" hidden="false" customHeight="false" outlineLevel="0" collapsed="false">
      <c r="A931" s="67" t="n">
        <v>921</v>
      </c>
      <c r="B931" s="122"/>
      <c r="C931" s="122"/>
      <c r="D931" s="69"/>
      <c r="E931" s="115"/>
      <c r="F931" s="116"/>
      <c r="G931" s="117"/>
      <c r="H931" s="118"/>
      <c r="I931" s="73" t="n">
        <v>1</v>
      </c>
      <c r="J931" s="119" t="n">
        <f aca="false">IFERROR(IF(H931*F931&gt;=1300,1300*F931*(1-(0.1371+(1-0.1371)*0.09)*(1-I931)),IF(H931&lt;=1300*F931,0,1300*F931*(1-(0.1371+(1-0.1371)*0.09)*(1-I931)))),0)</f>
        <v>0</v>
      </c>
      <c r="K931" s="123" t="n">
        <f aca="false">ROUND(J931*($G$5+9.76+6.5)/100,2)*I931</f>
        <v>0</v>
      </c>
      <c r="L931" s="123" t="n">
        <f aca="false">K931+J931</f>
        <v>0</v>
      </c>
      <c r="M931" s="123" t="n">
        <f aca="false">L931*$G$6</f>
        <v>0</v>
      </c>
      <c r="W931" s="121" t="n">
        <f aca="false">IFERROR(MOD(9*MID(D931,1,1)+7*MID(D931,2,1)+3*MID(D931,3,1)+MID(D931,4,1)+9*MID(D931,5,1)+7*MID(D931,6,1)+3*MID(D931,7,1)+MID(D931,8,1)+9*MID(D931,9,1)+7*MID(D931,10,1),10),10)</f>
        <v>10</v>
      </c>
    </row>
    <row r="932" customFormat="false" ht="15.6" hidden="false" customHeight="false" outlineLevel="0" collapsed="false">
      <c r="A932" s="67" t="n">
        <v>922</v>
      </c>
      <c r="B932" s="122"/>
      <c r="C932" s="122"/>
      <c r="D932" s="69"/>
      <c r="E932" s="115"/>
      <c r="F932" s="116"/>
      <c r="G932" s="117"/>
      <c r="H932" s="118"/>
      <c r="I932" s="73" t="n">
        <v>1</v>
      </c>
      <c r="J932" s="119" t="n">
        <f aca="false">IFERROR(IF(H932*F932&gt;=1300,1300*F932*(1-(0.1371+(1-0.1371)*0.09)*(1-I932)),IF(H932&lt;=1300*F932,0,1300*F932*(1-(0.1371+(1-0.1371)*0.09)*(1-I932)))),0)</f>
        <v>0</v>
      </c>
      <c r="K932" s="123" t="n">
        <f aca="false">ROUND(J932*($G$5+9.76+6.5)/100,2)*I932</f>
        <v>0</v>
      </c>
      <c r="L932" s="123" t="n">
        <f aca="false">K932+J932</f>
        <v>0</v>
      </c>
      <c r="M932" s="123" t="n">
        <f aca="false">L932*$G$6</f>
        <v>0</v>
      </c>
      <c r="W932" s="121" t="n">
        <f aca="false">IFERROR(MOD(9*MID(D932,1,1)+7*MID(D932,2,1)+3*MID(D932,3,1)+MID(D932,4,1)+9*MID(D932,5,1)+7*MID(D932,6,1)+3*MID(D932,7,1)+MID(D932,8,1)+9*MID(D932,9,1)+7*MID(D932,10,1),10),10)</f>
        <v>10</v>
      </c>
    </row>
    <row r="933" customFormat="false" ht="15.6" hidden="false" customHeight="false" outlineLevel="0" collapsed="false">
      <c r="A933" s="67" t="n">
        <v>923</v>
      </c>
      <c r="B933" s="122"/>
      <c r="C933" s="122"/>
      <c r="D933" s="69"/>
      <c r="E933" s="115"/>
      <c r="F933" s="116"/>
      <c r="G933" s="117"/>
      <c r="H933" s="118"/>
      <c r="I933" s="73" t="n">
        <v>1</v>
      </c>
      <c r="J933" s="119" t="n">
        <f aca="false">IFERROR(IF(H933*F933&gt;=1300,1300*F933*(1-(0.1371+(1-0.1371)*0.09)*(1-I933)),IF(H933&lt;=1300*F933,0,1300*F933*(1-(0.1371+(1-0.1371)*0.09)*(1-I933)))),0)</f>
        <v>0</v>
      </c>
      <c r="K933" s="123" t="n">
        <f aca="false">ROUND(J933*($G$5+9.76+6.5)/100,2)*I933</f>
        <v>0</v>
      </c>
      <c r="L933" s="123" t="n">
        <f aca="false">K933+J933</f>
        <v>0</v>
      </c>
      <c r="M933" s="123" t="n">
        <f aca="false">L933*$G$6</f>
        <v>0</v>
      </c>
      <c r="W933" s="121" t="n">
        <f aca="false">IFERROR(MOD(9*MID(D933,1,1)+7*MID(D933,2,1)+3*MID(D933,3,1)+MID(D933,4,1)+9*MID(D933,5,1)+7*MID(D933,6,1)+3*MID(D933,7,1)+MID(D933,8,1)+9*MID(D933,9,1)+7*MID(D933,10,1),10),10)</f>
        <v>10</v>
      </c>
    </row>
    <row r="934" customFormat="false" ht="15.6" hidden="false" customHeight="false" outlineLevel="0" collapsed="false">
      <c r="A934" s="67" t="n">
        <v>924</v>
      </c>
      <c r="B934" s="122"/>
      <c r="C934" s="122"/>
      <c r="D934" s="69"/>
      <c r="E934" s="115"/>
      <c r="F934" s="116"/>
      <c r="G934" s="117"/>
      <c r="H934" s="118"/>
      <c r="I934" s="73" t="n">
        <v>1</v>
      </c>
      <c r="J934" s="119" t="n">
        <f aca="false">IFERROR(IF(H934*F934&gt;=1300,1300*F934*(1-(0.1371+(1-0.1371)*0.09)*(1-I934)),IF(H934&lt;=1300*F934,0,1300*F934*(1-(0.1371+(1-0.1371)*0.09)*(1-I934)))),0)</f>
        <v>0</v>
      </c>
      <c r="K934" s="123" t="n">
        <f aca="false">ROUND(J934*($G$5+9.76+6.5)/100,2)*I934</f>
        <v>0</v>
      </c>
      <c r="L934" s="123" t="n">
        <f aca="false">K934+J934</f>
        <v>0</v>
      </c>
      <c r="M934" s="123" t="n">
        <f aca="false">L934*$G$6</f>
        <v>0</v>
      </c>
      <c r="W934" s="121" t="n">
        <f aca="false">IFERROR(MOD(9*MID(D934,1,1)+7*MID(D934,2,1)+3*MID(D934,3,1)+MID(D934,4,1)+9*MID(D934,5,1)+7*MID(D934,6,1)+3*MID(D934,7,1)+MID(D934,8,1)+9*MID(D934,9,1)+7*MID(D934,10,1),10),10)</f>
        <v>10</v>
      </c>
    </row>
    <row r="935" customFormat="false" ht="15.6" hidden="false" customHeight="false" outlineLevel="0" collapsed="false">
      <c r="A935" s="67" t="n">
        <v>925</v>
      </c>
      <c r="B935" s="122"/>
      <c r="C935" s="122"/>
      <c r="D935" s="69"/>
      <c r="E935" s="115"/>
      <c r="F935" s="116"/>
      <c r="G935" s="117"/>
      <c r="H935" s="118"/>
      <c r="I935" s="73" t="n">
        <v>1</v>
      </c>
      <c r="J935" s="119" t="n">
        <f aca="false">IFERROR(IF(H935*F935&gt;=1300,1300*F935*(1-(0.1371+(1-0.1371)*0.09)*(1-I935)),IF(H935&lt;=1300*F935,0,1300*F935*(1-(0.1371+(1-0.1371)*0.09)*(1-I935)))),0)</f>
        <v>0</v>
      </c>
      <c r="K935" s="123" t="n">
        <f aca="false">ROUND(J935*($G$5+9.76+6.5)/100,2)*I935</f>
        <v>0</v>
      </c>
      <c r="L935" s="123" t="n">
        <f aca="false">K935+J935</f>
        <v>0</v>
      </c>
      <c r="M935" s="123" t="n">
        <f aca="false">L935*$G$6</f>
        <v>0</v>
      </c>
      <c r="W935" s="121" t="n">
        <f aca="false">IFERROR(MOD(9*MID(D935,1,1)+7*MID(D935,2,1)+3*MID(D935,3,1)+MID(D935,4,1)+9*MID(D935,5,1)+7*MID(D935,6,1)+3*MID(D935,7,1)+MID(D935,8,1)+9*MID(D935,9,1)+7*MID(D935,10,1),10),10)</f>
        <v>10</v>
      </c>
    </row>
    <row r="936" customFormat="false" ht="15.6" hidden="false" customHeight="false" outlineLevel="0" collapsed="false">
      <c r="A936" s="67" t="n">
        <v>926</v>
      </c>
      <c r="B936" s="122"/>
      <c r="C936" s="122"/>
      <c r="D936" s="69"/>
      <c r="E936" s="115"/>
      <c r="F936" s="116"/>
      <c r="G936" s="117"/>
      <c r="H936" s="118"/>
      <c r="I936" s="73" t="n">
        <v>1</v>
      </c>
      <c r="J936" s="119" t="n">
        <f aca="false">IFERROR(IF(H936*F936&gt;=1300,1300*F936*(1-(0.1371+(1-0.1371)*0.09)*(1-I936)),IF(H936&lt;=1300*F936,0,1300*F936*(1-(0.1371+(1-0.1371)*0.09)*(1-I936)))),0)</f>
        <v>0</v>
      </c>
      <c r="K936" s="123" t="n">
        <f aca="false">ROUND(J936*($G$5+9.76+6.5)/100,2)*I936</f>
        <v>0</v>
      </c>
      <c r="L936" s="123" t="n">
        <f aca="false">K936+J936</f>
        <v>0</v>
      </c>
      <c r="M936" s="123" t="n">
        <f aca="false">L936*$G$6</f>
        <v>0</v>
      </c>
      <c r="W936" s="121" t="n">
        <f aca="false">IFERROR(MOD(9*MID(D936,1,1)+7*MID(D936,2,1)+3*MID(D936,3,1)+MID(D936,4,1)+9*MID(D936,5,1)+7*MID(D936,6,1)+3*MID(D936,7,1)+MID(D936,8,1)+9*MID(D936,9,1)+7*MID(D936,10,1),10),10)</f>
        <v>10</v>
      </c>
    </row>
    <row r="937" customFormat="false" ht="15.6" hidden="false" customHeight="false" outlineLevel="0" collapsed="false">
      <c r="A937" s="67" t="n">
        <v>927</v>
      </c>
      <c r="B937" s="122"/>
      <c r="C937" s="122"/>
      <c r="D937" s="69"/>
      <c r="E937" s="115"/>
      <c r="F937" s="116"/>
      <c r="G937" s="117"/>
      <c r="H937" s="118"/>
      <c r="I937" s="73" t="n">
        <v>1</v>
      </c>
      <c r="J937" s="119" t="n">
        <f aca="false">IFERROR(IF(H937*F937&gt;=1300,1300*F937*(1-(0.1371+(1-0.1371)*0.09)*(1-I937)),IF(H937&lt;=1300*F937,0,1300*F937*(1-(0.1371+(1-0.1371)*0.09)*(1-I937)))),0)</f>
        <v>0</v>
      </c>
      <c r="K937" s="123" t="n">
        <f aca="false">ROUND(J937*($G$5+9.76+6.5)/100,2)*I937</f>
        <v>0</v>
      </c>
      <c r="L937" s="123" t="n">
        <f aca="false">K937+J937</f>
        <v>0</v>
      </c>
      <c r="M937" s="123" t="n">
        <f aca="false">L937*$G$6</f>
        <v>0</v>
      </c>
      <c r="W937" s="121" t="n">
        <f aca="false">IFERROR(MOD(9*MID(D937,1,1)+7*MID(D937,2,1)+3*MID(D937,3,1)+MID(D937,4,1)+9*MID(D937,5,1)+7*MID(D937,6,1)+3*MID(D937,7,1)+MID(D937,8,1)+9*MID(D937,9,1)+7*MID(D937,10,1),10),10)</f>
        <v>10</v>
      </c>
    </row>
    <row r="938" customFormat="false" ht="15.6" hidden="false" customHeight="false" outlineLevel="0" collapsed="false">
      <c r="A938" s="67" t="n">
        <v>928</v>
      </c>
      <c r="B938" s="122"/>
      <c r="C938" s="122"/>
      <c r="D938" s="69"/>
      <c r="E938" s="115"/>
      <c r="F938" s="116"/>
      <c r="G938" s="117"/>
      <c r="H938" s="118"/>
      <c r="I938" s="73" t="n">
        <v>1</v>
      </c>
      <c r="J938" s="119" t="n">
        <f aca="false">IFERROR(IF(H938*F938&gt;=1300,1300*F938*(1-(0.1371+(1-0.1371)*0.09)*(1-I938)),IF(H938&lt;=1300*F938,0,1300*F938*(1-(0.1371+(1-0.1371)*0.09)*(1-I938)))),0)</f>
        <v>0</v>
      </c>
      <c r="K938" s="123" t="n">
        <f aca="false">ROUND(J938*($G$5+9.76+6.5)/100,2)*I938</f>
        <v>0</v>
      </c>
      <c r="L938" s="123" t="n">
        <f aca="false">K938+J938</f>
        <v>0</v>
      </c>
      <c r="M938" s="123" t="n">
        <f aca="false">L938*$G$6</f>
        <v>0</v>
      </c>
      <c r="W938" s="121" t="n">
        <f aca="false">IFERROR(MOD(9*MID(D938,1,1)+7*MID(D938,2,1)+3*MID(D938,3,1)+MID(D938,4,1)+9*MID(D938,5,1)+7*MID(D938,6,1)+3*MID(D938,7,1)+MID(D938,8,1)+9*MID(D938,9,1)+7*MID(D938,10,1),10),10)</f>
        <v>10</v>
      </c>
    </row>
    <row r="939" customFormat="false" ht="15.6" hidden="false" customHeight="false" outlineLevel="0" collapsed="false">
      <c r="A939" s="67" t="n">
        <v>929</v>
      </c>
      <c r="B939" s="122"/>
      <c r="C939" s="122"/>
      <c r="D939" s="69"/>
      <c r="E939" s="115"/>
      <c r="F939" s="116"/>
      <c r="G939" s="117"/>
      <c r="H939" s="118"/>
      <c r="I939" s="73" t="n">
        <v>1</v>
      </c>
      <c r="J939" s="119" t="n">
        <f aca="false">IFERROR(IF(H939*F939&gt;=1300,1300*F939*(1-(0.1371+(1-0.1371)*0.09)*(1-I939)),IF(H939&lt;=1300*F939,0,1300*F939*(1-(0.1371+(1-0.1371)*0.09)*(1-I939)))),0)</f>
        <v>0</v>
      </c>
      <c r="K939" s="123" t="n">
        <f aca="false">ROUND(J939*($G$5+9.76+6.5)/100,2)*I939</f>
        <v>0</v>
      </c>
      <c r="L939" s="123" t="n">
        <f aca="false">K939+J939</f>
        <v>0</v>
      </c>
      <c r="M939" s="123" t="n">
        <f aca="false">L939*$G$6</f>
        <v>0</v>
      </c>
      <c r="W939" s="121" t="n">
        <f aca="false">IFERROR(MOD(9*MID(D939,1,1)+7*MID(D939,2,1)+3*MID(D939,3,1)+MID(D939,4,1)+9*MID(D939,5,1)+7*MID(D939,6,1)+3*MID(D939,7,1)+MID(D939,8,1)+9*MID(D939,9,1)+7*MID(D939,10,1),10),10)</f>
        <v>10</v>
      </c>
    </row>
    <row r="940" customFormat="false" ht="15.6" hidden="false" customHeight="false" outlineLevel="0" collapsed="false">
      <c r="A940" s="67" t="n">
        <v>930</v>
      </c>
      <c r="B940" s="122"/>
      <c r="C940" s="122"/>
      <c r="D940" s="69"/>
      <c r="E940" s="115"/>
      <c r="F940" s="116"/>
      <c r="G940" s="117"/>
      <c r="H940" s="118"/>
      <c r="I940" s="73" t="n">
        <v>1</v>
      </c>
      <c r="J940" s="119" t="n">
        <f aca="false">IFERROR(IF(H940*F940&gt;=1300,1300*F940*(1-(0.1371+(1-0.1371)*0.09)*(1-I940)),IF(H940&lt;=1300*F940,0,1300*F940*(1-(0.1371+(1-0.1371)*0.09)*(1-I940)))),0)</f>
        <v>0</v>
      </c>
      <c r="K940" s="123" t="n">
        <f aca="false">ROUND(J940*($G$5+9.76+6.5)/100,2)*I940</f>
        <v>0</v>
      </c>
      <c r="L940" s="123" t="n">
        <f aca="false">K940+J940</f>
        <v>0</v>
      </c>
      <c r="M940" s="123" t="n">
        <f aca="false">L940*$G$6</f>
        <v>0</v>
      </c>
      <c r="W940" s="121" t="n">
        <f aca="false">IFERROR(MOD(9*MID(D940,1,1)+7*MID(D940,2,1)+3*MID(D940,3,1)+MID(D940,4,1)+9*MID(D940,5,1)+7*MID(D940,6,1)+3*MID(D940,7,1)+MID(D940,8,1)+9*MID(D940,9,1)+7*MID(D940,10,1),10),10)</f>
        <v>10</v>
      </c>
    </row>
    <row r="941" customFormat="false" ht="15.6" hidden="false" customHeight="false" outlineLevel="0" collapsed="false">
      <c r="A941" s="67" t="n">
        <v>931</v>
      </c>
      <c r="B941" s="122"/>
      <c r="C941" s="122"/>
      <c r="D941" s="69"/>
      <c r="E941" s="115"/>
      <c r="F941" s="116"/>
      <c r="G941" s="117"/>
      <c r="H941" s="118"/>
      <c r="I941" s="73" t="n">
        <v>1</v>
      </c>
      <c r="J941" s="119" t="n">
        <f aca="false">IFERROR(IF(H941*F941&gt;=1300,1300*F941*(1-(0.1371+(1-0.1371)*0.09)*(1-I941)),IF(H941&lt;=1300*F941,0,1300*F941*(1-(0.1371+(1-0.1371)*0.09)*(1-I941)))),0)</f>
        <v>0</v>
      </c>
      <c r="K941" s="123" t="n">
        <f aca="false">ROUND(J941*($G$5+9.76+6.5)/100,2)*I941</f>
        <v>0</v>
      </c>
      <c r="L941" s="123" t="n">
        <f aca="false">K941+J941</f>
        <v>0</v>
      </c>
      <c r="M941" s="123" t="n">
        <f aca="false">L941*$G$6</f>
        <v>0</v>
      </c>
      <c r="W941" s="121" t="n">
        <f aca="false">IFERROR(MOD(9*MID(D941,1,1)+7*MID(D941,2,1)+3*MID(D941,3,1)+MID(D941,4,1)+9*MID(D941,5,1)+7*MID(D941,6,1)+3*MID(D941,7,1)+MID(D941,8,1)+9*MID(D941,9,1)+7*MID(D941,10,1),10),10)</f>
        <v>10</v>
      </c>
    </row>
    <row r="942" customFormat="false" ht="15.6" hidden="false" customHeight="false" outlineLevel="0" collapsed="false">
      <c r="A942" s="67" t="n">
        <v>932</v>
      </c>
      <c r="B942" s="122"/>
      <c r="C942" s="122"/>
      <c r="D942" s="69"/>
      <c r="E942" s="115"/>
      <c r="F942" s="116"/>
      <c r="G942" s="117"/>
      <c r="H942" s="118"/>
      <c r="I942" s="73" t="n">
        <v>1</v>
      </c>
      <c r="J942" s="119" t="n">
        <f aca="false">IFERROR(IF(H942*F942&gt;=1300,1300*F942*(1-(0.1371+(1-0.1371)*0.09)*(1-I942)),IF(H942&lt;=1300*F942,0,1300*F942*(1-(0.1371+(1-0.1371)*0.09)*(1-I942)))),0)</f>
        <v>0</v>
      </c>
      <c r="K942" s="123" t="n">
        <f aca="false">ROUND(J942*($G$5+9.76+6.5)/100,2)*I942</f>
        <v>0</v>
      </c>
      <c r="L942" s="123" t="n">
        <f aca="false">K942+J942</f>
        <v>0</v>
      </c>
      <c r="M942" s="123" t="n">
        <f aca="false">L942*$G$6</f>
        <v>0</v>
      </c>
      <c r="W942" s="121" t="n">
        <f aca="false">IFERROR(MOD(9*MID(D942,1,1)+7*MID(D942,2,1)+3*MID(D942,3,1)+MID(D942,4,1)+9*MID(D942,5,1)+7*MID(D942,6,1)+3*MID(D942,7,1)+MID(D942,8,1)+9*MID(D942,9,1)+7*MID(D942,10,1),10),10)</f>
        <v>10</v>
      </c>
    </row>
    <row r="943" customFormat="false" ht="15.6" hidden="false" customHeight="false" outlineLevel="0" collapsed="false">
      <c r="A943" s="67" t="n">
        <v>933</v>
      </c>
      <c r="B943" s="122"/>
      <c r="C943" s="122"/>
      <c r="D943" s="69"/>
      <c r="E943" s="115"/>
      <c r="F943" s="116"/>
      <c r="G943" s="117"/>
      <c r="H943" s="118"/>
      <c r="I943" s="73" t="n">
        <v>1</v>
      </c>
      <c r="J943" s="119" t="n">
        <f aca="false">IFERROR(IF(H943*F943&gt;=1300,1300*F943*(1-(0.1371+(1-0.1371)*0.09)*(1-I943)),IF(H943&lt;=1300*F943,0,1300*F943*(1-(0.1371+(1-0.1371)*0.09)*(1-I943)))),0)</f>
        <v>0</v>
      </c>
      <c r="K943" s="123" t="n">
        <f aca="false">ROUND(J943*($G$5+9.76+6.5)/100,2)*I943</f>
        <v>0</v>
      </c>
      <c r="L943" s="123" t="n">
        <f aca="false">K943+J943</f>
        <v>0</v>
      </c>
      <c r="M943" s="123" t="n">
        <f aca="false">L943*$G$6</f>
        <v>0</v>
      </c>
      <c r="W943" s="121" t="n">
        <f aca="false">IFERROR(MOD(9*MID(D943,1,1)+7*MID(D943,2,1)+3*MID(D943,3,1)+MID(D943,4,1)+9*MID(D943,5,1)+7*MID(D943,6,1)+3*MID(D943,7,1)+MID(D943,8,1)+9*MID(D943,9,1)+7*MID(D943,10,1),10),10)</f>
        <v>10</v>
      </c>
    </row>
    <row r="944" customFormat="false" ht="15.6" hidden="false" customHeight="false" outlineLevel="0" collapsed="false">
      <c r="A944" s="67" t="n">
        <v>934</v>
      </c>
      <c r="B944" s="122"/>
      <c r="C944" s="122"/>
      <c r="D944" s="69"/>
      <c r="E944" s="115"/>
      <c r="F944" s="116"/>
      <c r="G944" s="117"/>
      <c r="H944" s="118"/>
      <c r="I944" s="73" t="n">
        <v>1</v>
      </c>
      <c r="J944" s="119" t="n">
        <f aca="false">IFERROR(IF(H944*F944&gt;=1300,1300*F944*(1-(0.1371+(1-0.1371)*0.09)*(1-I944)),IF(H944&lt;=1300*F944,0,1300*F944*(1-(0.1371+(1-0.1371)*0.09)*(1-I944)))),0)</f>
        <v>0</v>
      </c>
      <c r="K944" s="123" t="n">
        <f aca="false">ROUND(J944*($G$5+9.76+6.5)/100,2)*I944</f>
        <v>0</v>
      </c>
      <c r="L944" s="123" t="n">
        <f aca="false">K944+J944</f>
        <v>0</v>
      </c>
      <c r="M944" s="123" t="n">
        <f aca="false">L944*$G$6</f>
        <v>0</v>
      </c>
      <c r="W944" s="121" t="n">
        <f aca="false">IFERROR(MOD(9*MID(D944,1,1)+7*MID(D944,2,1)+3*MID(D944,3,1)+MID(D944,4,1)+9*MID(D944,5,1)+7*MID(D944,6,1)+3*MID(D944,7,1)+MID(D944,8,1)+9*MID(D944,9,1)+7*MID(D944,10,1),10),10)</f>
        <v>10</v>
      </c>
    </row>
    <row r="945" customFormat="false" ht="15.6" hidden="false" customHeight="false" outlineLevel="0" collapsed="false">
      <c r="A945" s="67" t="n">
        <v>935</v>
      </c>
      <c r="B945" s="122"/>
      <c r="C945" s="122"/>
      <c r="D945" s="69"/>
      <c r="E945" s="115"/>
      <c r="F945" s="116"/>
      <c r="G945" s="117"/>
      <c r="H945" s="118"/>
      <c r="I945" s="73" t="n">
        <v>1</v>
      </c>
      <c r="J945" s="119" t="n">
        <f aca="false">IFERROR(IF(H945*F945&gt;=1300,1300*F945*(1-(0.1371+(1-0.1371)*0.09)*(1-I945)),IF(H945&lt;=1300*F945,0,1300*F945*(1-(0.1371+(1-0.1371)*0.09)*(1-I945)))),0)</f>
        <v>0</v>
      </c>
      <c r="K945" s="123" t="n">
        <f aca="false">ROUND(J945*($G$5+9.76+6.5)/100,2)*I945</f>
        <v>0</v>
      </c>
      <c r="L945" s="123" t="n">
        <f aca="false">K945+J945</f>
        <v>0</v>
      </c>
      <c r="M945" s="123" t="n">
        <f aca="false">L945*$G$6</f>
        <v>0</v>
      </c>
      <c r="W945" s="121" t="n">
        <f aca="false">IFERROR(MOD(9*MID(D945,1,1)+7*MID(D945,2,1)+3*MID(D945,3,1)+MID(D945,4,1)+9*MID(D945,5,1)+7*MID(D945,6,1)+3*MID(D945,7,1)+MID(D945,8,1)+9*MID(D945,9,1)+7*MID(D945,10,1),10),10)</f>
        <v>10</v>
      </c>
    </row>
    <row r="946" customFormat="false" ht="15.6" hidden="false" customHeight="false" outlineLevel="0" collapsed="false">
      <c r="A946" s="67" t="n">
        <v>936</v>
      </c>
      <c r="B946" s="122"/>
      <c r="C946" s="122"/>
      <c r="D946" s="69"/>
      <c r="E946" s="115"/>
      <c r="F946" s="116"/>
      <c r="G946" s="117"/>
      <c r="H946" s="118"/>
      <c r="I946" s="73" t="n">
        <v>1</v>
      </c>
      <c r="J946" s="119" t="n">
        <f aca="false">IFERROR(IF(H946*F946&gt;=1300,1300*F946*(1-(0.1371+(1-0.1371)*0.09)*(1-I946)),IF(H946&lt;=1300*F946,0,1300*F946*(1-(0.1371+(1-0.1371)*0.09)*(1-I946)))),0)</f>
        <v>0</v>
      </c>
      <c r="K946" s="123" t="n">
        <f aca="false">ROUND(J946*($G$5+9.76+6.5)/100,2)*I946</f>
        <v>0</v>
      </c>
      <c r="L946" s="123" t="n">
        <f aca="false">K946+J946</f>
        <v>0</v>
      </c>
      <c r="M946" s="123" t="n">
        <f aca="false">L946*$G$6</f>
        <v>0</v>
      </c>
      <c r="W946" s="121" t="n">
        <f aca="false">IFERROR(MOD(9*MID(D946,1,1)+7*MID(D946,2,1)+3*MID(D946,3,1)+MID(D946,4,1)+9*MID(D946,5,1)+7*MID(D946,6,1)+3*MID(D946,7,1)+MID(D946,8,1)+9*MID(D946,9,1)+7*MID(D946,10,1),10),10)</f>
        <v>10</v>
      </c>
    </row>
    <row r="947" customFormat="false" ht="15.6" hidden="false" customHeight="false" outlineLevel="0" collapsed="false">
      <c r="A947" s="67" t="n">
        <v>937</v>
      </c>
      <c r="B947" s="122"/>
      <c r="C947" s="122"/>
      <c r="D947" s="69"/>
      <c r="E947" s="115"/>
      <c r="F947" s="116"/>
      <c r="G947" s="117"/>
      <c r="H947" s="118"/>
      <c r="I947" s="73" t="n">
        <v>1</v>
      </c>
      <c r="J947" s="119" t="n">
        <f aca="false">IFERROR(IF(H947*F947&gt;=1300,1300*F947*(1-(0.1371+(1-0.1371)*0.09)*(1-I947)),IF(H947&lt;=1300*F947,0,1300*F947*(1-(0.1371+(1-0.1371)*0.09)*(1-I947)))),0)</f>
        <v>0</v>
      </c>
      <c r="K947" s="123" t="n">
        <f aca="false">ROUND(J947*($G$5+9.76+6.5)/100,2)*I947</f>
        <v>0</v>
      </c>
      <c r="L947" s="123" t="n">
        <f aca="false">K947+J947</f>
        <v>0</v>
      </c>
      <c r="M947" s="123" t="n">
        <f aca="false">L947*$G$6</f>
        <v>0</v>
      </c>
      <c r="W947" s="121" t="n">
        <f aca="false">IFERROR(MOD(9*MID(D947,1,1)+7*MID(D947,2,1)+3*MID(D947,3,1)+MID(D947,4,1)+9*MID(D947,5,1)+7*MID(D947,6,1)+3*MID(D947,7,1)+MID(D947,8,1)+9*MID(D947,9,1)+7*MID(D947,10,1),10),10)</f>
        <v>10</v>
      </c>
    </row>
    <row r="948" customFormat="false" ht="15.6" hidden="false" customHeight="false" outlineLevel="0" collapsed="false">
      <c r="A948" s="67" t="n">
        <v>938</v>
      </c>
      <c r="B948" s="122"/>
      <c r="C948" s="122"/>
      <c r="D948" s="69"/>
      <c r="E948" s="115"/>
      <c r="F948" s="116"/>
      <c r="G948" s="117"/>
      <c r="H948" s="118"/>
      <c r="I948" s="73" t="n">
        <v>1</v>
      </c>
      <c r="J948" s="119" t="n">
        <f aca="false">IFERROR(IF(H948*F948&gt;=1300,1300*F948*(1-(0.1371+(1-0.1371)*0.09)*(1-I948)),IF(H948&lt;=1300*F948,0,1300*F948*(1-(0.1371+(1-0.1371)*0.09)*(1-I948)))),0)</f>
        <v>0</v>
      </c>
      <c r="K948" s="123" t="n">
        <f aca="false">ROUND(J948*($G$5+9.76+6.5)/100,2)*I948</f>
        <v>0</v>
      </c>
      <c r="L948" s="123" t="n">
        <f aca="false">K948+J948</f>
        <v>0</v>
      </c>
      <c r="M948" s="123" t="n">
        <f aca="false">L948*$G$6</f>
        <v>0</v>
      </c>
      <c r="W948" s="121" t="n">
        <f aca="false">IFERROR(MOD(9*MID(D948,1,1)+7*MID(D948,2,1)+3*MID(D948,3,1)+MID(D948,4,1)+9*MID(D948,5,1)+7*MID(D948,6,1)+3*MID(D948,7,1)+MID(D948,8,1)+9*MID(D948,9,1)+7*MID(D948,10,1),10),10)</f>
        <v>10</v>
      </c>
    </row>
    <row r="949" customFormat="false" ht="15.6" hidden="false" customHeight="false" outlineLevel="0" collapsed="false">
      <c r="A949" s="67" t="n">
        <v>939</v>
      </c>
      <c r="B949" s="122"/>
      <c r="C949" s="122"/>
      <c r="D949" s="69"/>
      <c r="E949" s="115"/>
      <c r="F949" s="116"/>
      <c r="G949" s="117"/>
      <c r="H949" s="118"/>
      <c r="I949" s="73" t="n">
        <v>1</v>
      </c>
      <c r="J949" s="119" t="n">
        <f aca="false">IFERROR(IF(H949*F949&gt;=1300,1300*F949*(1-(0.1371+(1-0.1371)*0.09)*(1-I949)),IF(H949&lt;=1300*F949,0,1300*F949*(1-(0.1371+(1-0.1371)*0.09)*(1-I949)))),0)</f>
        <v>0</v>
      </c>
      <c r="K949" s="123" t="n">
        <f aca="false">ROUND(J949*($G$5+9.76+6.5)/100,2)*I949</f>
        <v>0</v>
      </c>
      <c r="L949" s="123" t="n">
        <f aca="false">K949+J949</f>
        <v>0</v>
      </c>
      <c r="M949" s="123" t="n">
        <f aca="false">L949*$G$6</f>
        <v>0</v>
      </c>
      <c r="W949" s="121" t="n">
        <f aca="false">IFERROR(MOD(9*MID(D949,1,1)+7*MID(D949,2,1)+3*MID(D949,3,1)+MID(D949,4,1)+9*MID(D949,5,1)+7*MID(D949,6,1)+3*MID(D949,7,1)+MID(D949,8,1)+9*MID(D949,9,1)+7*MID(D949,10,1),10),10)</f>
        <v>10</v>
      </c>
    </row>
    <row r="950" customFormat="false" ht="15.6" hidden="false" customHeight="false" outlineLevel="0" collapsed="false">
      <c r="A950" s="67" t="n">
        <v>940</v>
      </c>
      <c r="B950" s="122"/>
      <c r="C950" s="122"/>
      <c r="D950" s="69"/>
      <c r="E950" s="115"/>
      <c r="F950" s="116"/>
      <c r="G950" s="117"/>
      <c r="H950" s="118"/>
      <c r="I950" s="73" t="n">
        <v>1</v>
      </c>
      <c r="J950" s="119" t="n">
        <f aca="false">IFERROR(IF(H950*F950&gt;=1300,1300*F950*(1-(0.1371+(1-0.1371)*0.09)*(1-I950)),IF(H950&lt;=1300*F950,0,1300*F950*(1-(0.1371+(1-0.1371)*0.09)*(1-I950)))),0)</f>
        <v>0</v>
      </c>
      <c r="K950" s="123" t="n">
        <f aca="false">ROUND(J950*($G$5+9.76+6.5)/100,2)*I950</f>
        <v>0</v>
      </c>
      <c r="L950" s="123" t="n">
        <f aca="false">K950+J950</f>
        <v>0</v>
      </c>
      <c r="M950" s="123" t="n">
        <f aca="false">L950*$G$6</f>
        <v>0</v>
      </c>
      <c r="W950" s="121" t="n">
        <f aca="false">IFERROR(MOD(9*MID(D950,1,1)+7*MID(D950,2,1)+3*MID(D950,3,1)+MID(D950,4,1)+9*MID(D950,5,1)+7*MID(D950,6,1)+3*MID(D950,7,1)+MID(D950,8,1)+9*MID(D950,9,1)+7*MID(D950,10,1),10),10)</f>
        <v>10</v>
      </c>
    </row>
    <row r="951" customFormat="false" ht="15.6" hidden="false" customHeight="false" outlineLevel="0" collapsed="false">
      <c r="A951" s="67" t="n">
        <v>941</v>
      </c>
      <c r="B951" s="122"/>
      <c r="C951" s="122"/>
      <c r="D951" s="69"/>
      <c r="E951" s="115"/>
      <c r="F951" s="116"/>
      <c r="G951" s="117"/>
      <c r="H951" s="118"/>
      <c r="I951" s="73" t="n">
        <v>1</v>
      </c>
      <c r="J951" s="119" t="n">
        <f aca="false">IFERROR(IF(H951*F951&gt;=1300,1300*F951*(1-(0.1371+(1-0.1371)*0.09)*(1-I951)),IF(H951&lt;=1300*F951,0,1300*F951*(1-(0.1371+(1-0.1371)*0.09)*(1-I951)))),0)</f>
        <v>0</v>
      </c>
      <c r="K951" s="123" t="n">
        <f aca="false">ROUND(J951*($G$5+9.76+6.5)/100,2)*I951</f>
        <v>0</v>
      </c>
      <c r="L951" s="123" t="n">
        <f aca="false">K951+J951</f>
        <v>0</v>
      </c>
      <c r="M951" s="123" t="n">
        <f aca="false">L951*$G$6</f>
        <v>0</v>
      </c>
      <c r="W951" s="121" t="n">
        <f aca="false">IFERROR(MOD(9*MID(D951,1,1)+7*MID(D951,2,1)+3*MID(D951,3,1)+MID(D951,4,1)+9*MID(D951,5,1)+7*MID(D951,6,1)+3*MID(D951,7,1)+MID(D951,8,1)+9*MID(D951,9,1)+7*MID(D951,10,1),10),10)</f>
        <v>10</v>
      </c>
    </row>
    <row r="952" customFormat="false" ht="15.6" hidden="false" customHeight="false" outlineLevel="0" collapsed="false">
      <c r="A952" s="67" t="n">
        <v>942</v>
      </c>
      <c r="B952" s="122"/>
      <c r="C952" s="122"/>
      <c r="D952" s="69"/>
      <c r="E952" s="115"/>
      <c r="F952" s="116"/>
      <c r="G952" s="117"/>
      <c r="H952" s="118"/>
      <c r="I952" s="73" t="n">
        <v>1</v>
      </c>
      <c r="J952" s="119" t="n">
        <f aca="false">IFERROR(IF(H952*F952&gt;=1300,1300*F952*(1-(0.1371+(1-0.1371)*0.09)*(1-I952)),IF(H952&lt;=1300*F952,0,1300*F952*(1-(0.1371+(1-0.1371)*0.09)*(1-I952)))),0)</f>
        <v>0</v>
      </c>
      <c r="K952" s="123" t="n">
        <f aca="false">ROUND(J952*($G$5+9.76+6.5)/100,2)*I952</f>
        <v>0</v>
      </c>
      <c r="L952" s="123" t="n">
        <f aca="false">K952+J952</f>
        <v>0</v>
      </c>
      <c r="M952" s="123" t="n">
        <f aca="false">L952*$G$6</f>
        <v>0</v>
      </c>
      <c r="W952" s="121" t="n">
        <f aca="false">IFERROR(MOD(9*MID(D952,1,1)+7*MID(D952,2,1)+3*MID(D952,3,1)+MID(D952,4,1)+9*MID(D952,5,1)+7*MID(D952,6,1)+3*MID(D952,7,1)+MID(D952,8,1)+9*MID(D952,9,1)+7*MID(D952,10,1),10),10)</f>
        <v>10</v>
      </c>
    </row>
    <row r="953" customFormat="false" ht="15.6" hidden="false" customHeight="false" outlineLevel="0" collapsed="false">
      <c r="A953" s="67" t="n">
        <v>943</v>
      </c>
      <c r="B953" s="122"/>
      <c r="C953" s="122"/>
      <c r="D953" s="69"/>
      <c r="E953" s="115"/>
      <c r="F953" s="116"/>
      <c r="G953" s="117"/>
      <c r="H953" s="118"/>
      <c r="I953" s="73" t="n">
        <v>1</v>
      </c>
      <c r="J953" s="119" t="n">
        <f aca="false">IFERROR(IF(H953*F953&gt;=1300,1300*F953*(1-(0.1371+(1-0.1371)*0.09)*(1-I953)),IF(H953&lt;=1300*F953,0,1300*F953*(1-(0.1371+(1-0.1371)*0.09)*(1-I953)))),0)</f>
        <v>0</v>
      </c>
      <c r="K953" s="123" t="n">
        <f aca="false">ROUND(J953*($G$5+9.76+6.5)/100,2)*I953</f>
        <v>0</v>
      </c>
      <c r="L953" s="123" t="n">
        <f aca="false">K953+J953</f>
        <v>0</v>
      </c>
      <c r="M953" s="123" t="n">
        <f aca="false">L953*$G$6</f>
        <v>0</v>
      </c>
      <c r="W953" s="121" t="n">
        <f aca="false">IFERROR(MOD(9*MID(D953,1,1)+7*MID(D953,2,1)+3*MID(D953,3,1)+MID(D953,4,1)+9*MID(D953,5,1)+7*MID(D953,6,1)+3*MID(D953,7,1)+MID(D953,8,1)+9*MID(D953,9,1)+7*MID(D953,10,1),10),10)</f>
        <v>10</v>
      </c>
    </row>
    <row r="954" customFormat="false" ht="15.6" hidden="false" customHeight="false" outlineLevel="0" collapsed="false">
      <c r="A954" s="67" t="n">
        <v>944</v>
      </c>
      <c r="B954" s="122"/>
      <c r="C954" s="122"/>
      <c r="D954" s="69"/>
      <c r="E954" s="115"/>
      <c r="F954" s="116"/>
      <c r="G954" s="117"/>
      <c r="H954" s="118"/>
      <c r="I954" s="73" t="n">
        <v>1</v>
      </c>
      <c r="J954" s="119" t="n">
        <f aca="false">IFERROR(IF(H954*F954&gt;=1300,1300*F954*(1-(0.1371+(1-0.1371)*0.09)*(1-I954)),IF(H954&lt;=1300*F954,0,1300*F954*(1-(0.1371+(1-0.1371)*0.09)*(1-I954)))),0)</f>
        <v>0</v>
      </c>
      <c r="K954" s="123" t="n">
        <f aca="false">ROUND(J954*($G$5+9.76+6.5)/100,2)*I954</f>
        <v>0</v>
      </c>
      <c r="L954" s="123" t="n">
        <f aca="false">K954+J954</f>
        <v>0</v>
      </c>
      <c r="M954" s="123" t="n">
        <f aca="false">L954*$G$6</f>
        <v>0</v>
      </c>
      <c r="W954" s="121" t="n">
        <f aca="false">IFERROR(MOD(9*MID(D954,1,1)+7*MID(D954,2,1)+3*MID(D954,3,1)+MID(D954,4,1)+9*MID(D954,5,1)+7*MID(D954,6,1)+3*MID(D954,7,1)+MID(D954,8,1)+9*MID(D954,9,1)+7*MID(D954,10,1),10),10)</f>
        <v>10</v>
      </c>
    </row>
    <row r="955" customFormat="false" ht="15.6" hidden="false" customHeight="false" outlineLevel="0" collapsed="false">
      <c r="A955" s="67" t="n">
        <v>945</v>
      </c>
      <c r="B955" s="122"/>
      <c r="C955" s="122"/>
      <c r="D955" s="69"/>
      <c r="E955" s="115"/>
      <c r="F955" s="116"/>
      <c r="G955" s="117"/>
      <c r="H955" s="118"/>
      <c r="I955" s="73" t="n">
        <v>1</v>
      </c>
      <c r="J955" s="119" t="n">
        <f aca="false">IFERROR(IF(H955*F955&gt;=1300,1300*F955*(1-(0.1371+(1-0.1371)*0.09)*(1-I955)),IF(H955&lt;=1300*F955,0,1300*F955*(1-(0.1371+(1-0.1371)*0.09)*(1-I955)))),0)</f>
        <v>0</v>
      </c>
      <c r="K955" s="123" t="n">
        <f aca="false">ROUND(J955*($G$5+9.76+6.5)/100,2)*I955</f>
        <v>0</v>
      </c>
      <c r="L955" s="123" t="n">
        <f aca="false">K955+J955</f>
        <v>0</v>
      </c>
      <c r="M955" s="123" t="n">
        <f aca="false">L955*$G$6</f>
        <v>0</v>
      </c>
      <c r="W955" s="121" t="n">
        <f aca="false">IFERROR(MOD(9*MID(D955,1,1)+7*MID(D955,2,1)+3*MID(D955,3,1)+MID(D955,4,1)+9*MID(D955,5,1)+7*MID(D955,6,1)+3*MID(D955,7,1)+MID(D955,8,1)+9*MID(D955,9,1)+7*MID(D955,10,1),10),10)</f>
        <v>10</v>
      </c>
    </row>
    <row r="956" customFormat="false" ht="15.6" hidden="false" customHeight="false" outlineLevel="0" collapsed="false">
      <c r="A956" s="67" t="n">
        <v>946</v>
      </c>
      <c r="B956" s="122"/>
      <c r="C956" s="122"/>
      <c r="D956" s="69"/>
      <c r="E956" s="115"/>
      <c r="F956" s="116"/>
      <c r="G956" s="117"/>
      <c r="H956" s="118"/>
      <c r="I956" s="73" t="n">
        <v>1</v>
      </c>
      <c r="J956" s="119" t="n">
        <f aca="false">IFERROR(IF(H956*F956&gt;=1300,1300*F956*(1-(0.1371+(1-0.1371)*0.09)*(1-I956)),IF(H956&lt;=1300*F956,0,1300*F956*(1-(0.1371+(1-0.1371)*0.09)*(1-I956)))),0)</f>
        <v>0</v>
      </c>
      <c r="K956" s="123" t="n">
        <f aca="false">ROUND(J956*($G$5+9.76+6.5)/100,2)*I956</f>
        <v>0</v>
      </c>
      <c r="L956" s="123" t="n">
        <f aca="false">K956+J956</f>
        <v>0</v>
      </c>
      <c r="M956" s="123" t="n">
        <f aca="false">L956*$G$6</f>
        <v>0</v>
      </c>
      <c r="W956" s="121" t="n">
        <f aca="false">IFERROR(MOD(9*MID(D956,1,1)+7*MID(D956,2,1)+3*MID(D956,3,1)+MID(D956,4,1)+9*MID(D956,5,1)+7*MID(D956,6,1)+3*MID(D956,7,1)+MID(D956,8,1)+9*MID(D956,9,1)+7*MID(D956,10,1),10),10)</f>
        <v>10</v>
      </c>
    </row>
    <row r="957" customFormat="false" ht="15.6" hidden="false" customHeight="false" outlineLevel="0" collapsed="false">
      <c r="A957" s="67" t="n">
        <v>947</v>
      </c>
      <c r="B957" s="122"/>
      <c r="C957" s="122"/>
      <c r="D957" s="69"/>
      <c r="E957" s="115"/>
      <c r="F957" s="116"/>
      <c r="G957" s="117"/>
      <c r="H957" s="118"/>
      <c r="I957" s="73" t="n">
        <v>1</v>
      </c>
      <c r="J957" s="119" t="n">
        <f aca="false">IFERROR(IF(H957*F957&gt;=1300,1300*F957*(1-(0.1371+(1-0.1371)*0.09)*(1-I957)),IF(H957&lt;=1300*F957,0,1300*F957*(1-(0.1371+(1-0.1371)*0.09)*(1-I957)))),0)</f>
        <v>0</v>
      </c>
      <c r="K957" s="123" t="n">
        <f aca="false">ROUND(J957*($G$5+9.76+6.5)/100,2)*I957</f>
        <v>0</v>
      </c>
      <c r="L957" s="123" t="n">
        <f aca="false">K957+J957</f>
        <v>0</v>
      </c>
      <c r="M957" s="123" t="n">
        <f aca="false">L957*$G$6</f>
        <v>0</v>
      </c>
      <c r="W957" s="121" t="n">
        <f aca="false">IFERROR(MOD(9*MID(D957,1,1)+7*MID(D957,2,1)+3*MID(D957,3,1)+MID(D957,4,1)+9*MID(D957,5,1)+7*MID(D957,6,1)+3*MID(D957,7,1)+MID(D957,8,1)+9*MID(D957,9,1)+7*MID(D957,10,1),10),10)</f>
        <v>10</v>
      </c>
    </row>
    <row r="958" customFormat="false" ht="15.6" hidden="false" customHeight="false" outlineLevel="0" collapsed="false">
      <c r="A958" s="67" t="n">
        <v>948</v>
      </c>
      <c r="B958" s="122"/>
      <c r="C958" s="122"/>
      <c r="D958" s="69"/>
      <c r="E958" s="115"/>
      <c r="F958" s="116"/>
      <c r="G958" s="117"/>
      <c r="H958" s="118"/>
      <c r="I958" s="73" t="n">
        <v>1</v>
      </c>
      <c r="J958" s="119" t="n">
        <f aca="false">IFERROR(IF(H958*F958&gt;=1300,1300*F958*(1-(0.1371+(1-0.1371)*0.09)*(1-I958)),IF(H958&lt;=1300*F958,0,1300*F958*(1-(0.1371+(1-0.1371)*0.09)*(1-I958)))),0)</f>
        <v>0</v>
      </c>
      <c r="K958" s="123" t="n">
        <f aca="false">ROUND(J958*($G$5+9.76+6.5)/100,2)*I958</f>
        <v>0</v>
      </c>
      <c r="L958" s="123" t="n">
        <f aca="false">K958+J958</f>
        <v>0</v>
      </c>
      <c r="M958" s="123" t="n">
        <f aca="false">L958*$G$6</f>
        <v>0</v>
      </c>
      <c r="W958" s="121" t="n">
        <f aca="false">IFERROR(MOD(9*MID(D958,1,1)+7*MID(D958,2,1)+3*MID(D958,3,1)+MID(D958,4,1)+9*MID(D958,5,1)+7*MID(D958,6,1)+3*MID(D958,7,1)+MID(D958,8,1)+9*MID(D958,9,1)+7*MID(D958,10,1),10),10)</f>
        <v>10</v>
      </c>
    </row>
    <row r="959" customFormat="false" ht="15.6" hidden="false" customHeight="false" outlineLevel="0" collapsed="false">
      <c r="A959" s="67" t="n">
        <v>949</v>
      </c>
      <c r="B959" s="122"/>
      <c r="C959" s="122"/>
      <c r="D959" s="69"/>
      <c r="E959" s="115"/>
      <c r="F959" s="116"/>
      <c r="G959" s="117"/>
      <c r="H959" s="118"/>
      <c r="I959" s="73" t="n">
        <v>1</v>
      </c>
      <c r="J959" s="119" t="n">
        <f aca="false">IFERROR(IF(H959*F959&gt;=1300,1300*F959*(1-(0.1371+(1-0.1371)*0.09)*(1-I959)),IF(H959&lt;=1300*F959,0,1300*F959*(1-(0.1371+(1-0.1371)*0.09)*(1-I959)))),0)</f>
        <v>0</v>
      </c>
      <c r="K959" s="123" t="n">
        <f aca="false">ROUND(J959*($G$5+9.76+6.5)/100,2)*I959</f>
        <v>0</v>
      </c>
      <c r="L959" s="123" t="n">
        <f aca="false">K959+J959</f>
        <v>0</v>
      </c>
      <c r="M959" s="123" t="n">
        <f aca="false">L959*$G$6</f>
        <v>0</v>
      </c>
      <c r="W959" s="121" t="n">
        <f aca="false">IFERROR(MOD(9*MID(D959,1,1)+7*MID(D959,2,1)+3*MID(D959,3,1)+MID(D959,4,1)+9*MID(D959,5,1)+7*MID(D959,6,1)+3*MID(D959,7,1)+MID(D959,8,1)+9*MID(D959,9,1)+7*MID(D959,10,1),10),10)</f>
        <v>10</v>
      </c>
    </row>
    <row r="960" customFormat="false" ht="15.6" hidden="false" customHeight="false" outlineLevel="0" collapsed="false">
      <c r="A960" s="67" t="n">
        <v>950</v>
      </c>
      <c r="B960" s="122"/>
      <c r="C960" s="122"/>
      <c r="D960" s="69"/>
      <c r="E960" s="115"/>
      <c r="F960" s="116"/>
      <c r="G960" s="117"/>
      <c r="H960" s="118"/>
      <c r="I960" s="73" t="n">
        <v>1</v>
      </c>
      <c r="J960" s="119" t="n">
        <f aca="false">IFERROR(IF(H960*F960&gt;=1300,1300*F960*(1-(0.1371+(1-0.1371)*0.09)*(1-I960)),IF(H960&lt;=1300*F960,0,1300*F960*(1-(0.1371+(1-0.1371)*0.09)*(1-I960)))),0)</f>
        <v>0</v>
      </c>
      <c r="K960" s="123" t="n">
        <f aca="false">ROUND(J960*($G$5+9.76+6.5)/100,2)*I960</f>
        <v>0</v>
      </c>
      <c r="L960" s="123" t="n">
        <f aca="false">K960+J960</f>
        <v>0</v>
      </c>
      <c r="M960" s="123" t="n">
        <f aca="false">L960*$G$6</f>
        <v>0</v>
      </c>
      <c r="W960" s="121" t="n">
        <f aca="false">IFERROR(MOD(9*MID(D960,1,1)+7*MID(D960,2,1)+3*MID(D960,3,1)+MID(D960,4,1)+9*MID(D960,5,1)+7*MID(D960,6,1)+3*MID(D960,7,1)+MID(D960,8,1)+9*MID(D960,9,1)+7*MID(D960,10,1),10),10)</f>
        <v>10</v>
      </c>
    </row>
    <row r="961" customFormat="false" ht="15.6" hidden="false" customHeight="false" outlineLevel="0" collapsed="false">
      <c r="A961" s="67" t="n">
        <v>951</v>
      </c>
      <c r="B961" s="122"/>
      <c r="C961" s="122"/>
      <c r="D961" s="69"/>
      <c r="E961" s="115"/>
      <c r="F961" s="116"/>
      <c r="G961" s="117"/>
      <c r="H961" s="118"/>
      <c r="I961" s="73" t="n">
        <v>1</v>
      </c>
      <c r="J961" s="119" t="n">
        <f aca="false">IFERROR(IF(H961*F961&gt;=1300,1300*F961*(1-(0.1371+(1-0.1371)*0.09)*(1-I961)),IF(H961&lt;=1300*F961,0,1300*F961*(1-(0.1371+(1-0.1371)*0.09)*(1-I961)))),0)</f>
        <v>0</v>
      </c>
      <c r="K961" s="123" t="n">
        <f aca="false">ROUND(J961*($G$5+9.76+6.5)/100,2)*I961</f>
        <v>0</v>
      </c>
      <c r="L961" s="123" t="n">
        <f aca="false">K961+J961</f>
        <v>0</v>
      </c>
      <c r="M961" s="123" t="n">
        <f aca="false">L961*$G$6</f>
        <v>0</v>
      </c>
      <c r="W961" s="121" t="n">
        <f aca="false">IFERROR(MOD(9*MID(D961,1,1)+7*MID(D961,2,1)+3*MID(D961,3,1)+MID(D961,4,1)+9*MID(D961,5,1)+7*MID(D961,6,1)+3*MID(D961,7,1)+MID(D961,8,1)+9*MID(D961,9,1)+7*MID(D961,10,1),10),10)</f>
        <v>10</v>
      </c>
    </row>
    <row r="962" customFormat="false" ht="15.6" hidden="false" customHeight="false" outlineLevel="0" collapsed="false">
      <c r="A962" s="67" t="n">
        <v>952</v>
      </c>
      <c r="B962" s="122"/>
      <c r="C962" s="122"/>
      <c r="D962" s="69"/>
      <c r="E962" s="115"/>
      <c r="F962" s="116"/>
      <c r="G962" s="117"/>
      <c r="H962" s="118"/>
      <c r="I962" s="73" t="n">
        <v>1</v>
      </c>
      <c r="J962" s="119" t="n">
        <f aca="false">IFERROR(IF(H962*F962&gt;=1300,1300*F962*(1-(0.1371+(1-0.1371)*0.09)*(1-I962)),IF(H962&lt;=1300*F962,0,1300*F962*(1-(0.1371+(1-0.1371)*0.09)*(1-I962)))),0)</f>
        <v>0</v>
      </c>
      <c r="K962" s="123" t="n">
        <f aca="false">ROUND(J962*($G$5+9.76+6.5)/100,2)*I962</f>
        <v>0</v>
      </c>
      <c r="L962" s="123" t="n">
        <f aca="false">K962+J962</f>
        <v>0</v>
      </c>
      <c r="M962" s="123" t="n">
        <f aca="false">L962*$G$6</f>
        <v>0</v>
      </c>
      <c r="W962" s="121" t="n">
        <f aca="false">IFERROR(MOD(9*MID(D962,1,1)+7*MID(D962,2,1)+3*MID(D962,3,1)+MID(D962,4,1)+9*MID(D962,5,1)+7*MID(D962,6,1)+3*MID(D962,7,1)+MID(D962,8,1)+9*MID(D962,9,1)+7*MID(D962,10,1),10),10)</f>
        <v>10</v>
      </c>
    </row>
    <row r="963" customFormat="false" ht="15.6" hidden="false" customHeight="false" outlineLevel="0" collapsed="false">
      <c r="A963" s="67" t="n">
        <v>953</v>
      </c>
      <c r="B963" s="122"/>
      <c r="C963" s="122"/>
      <c r="D963" s="69"/>
      <c r="E963" s="115"/>
      <c r="F963" s="116"/>
      <c r="G963" s="117"/>
      <c r="H963" s="118"/>
      <c r="I963" s="73" t="n">
        <v>1</v>
      </c>
      <c r="J963" s="119" t="n">
        <f aca="false">IFERROR(IF(H963*F963&gt;=1300,1300*F963*(1-(0.1371+(1-0.1371)*0.09)*(1-I963)),IF(H963&lt;=1300*F963,0,1300*F963*(1-(0.1371+(1-0.1371)*0.09)*(1-I963)))),0)</f>
        <v>0</v>
      </c>
      <c r="K963" s="123" t="n">
        <f aca="false">ROUND(J963*($G$5+9.76+6.5)/100,2)*I963</f>
        <v>0</v>
      </c>
      <c r="L963" s="123" t="n">
        <f aca="false">K963+J963</f>
        <v>0</v>
      </c>
      <c r="M963" s="123" t="n">
        <f aca="false">L963*$G$6</f>
        <v>0</v>
      </c>
      <c r="W963" s="121" t="n">
        <f aca="false">IFERROR(MOD(9*MID(D963,1,1)+7*MID(D963,2,1)+3*MID(D963,3,1)+MID(D963,4,1)+9*MID(D963,5,1)+7*MID(D963,6,1)+3*MID(D963,7,1)+MID(D963,8,1)+9*MID(D963,9,1)+7*MID(D963,10,1),10),10)</f>
        <v>10</v>
      </c>
    </row>
    <row r="964" customFormat="false" ht="15.6" hidden="false" customHeight="false" outlineLevel="0" collapsed="false">
      <c r="A964" s="67" t="n">
        <v>954</v>
      </c>
      <c r="B964" s="122"/>
      <c r="C964" s="122"/>
      <c r="D964" s="69"/>
      <c r="E964" s="115"/>
      <c r="F964" s="116"/>
      <c r="G964" s="117"/>
      <c r="H964" s="118"/>
      <c r="I964" s="73" t="n">
        <v>1</v>
      </c>
      <c r="J964" s="119" t="n">
        <f aca="false">IFERROR(IF(H964*F964&gt;=1300,1300*F964*(1-(0.1371+(1-0.1371)*0.09)*(1-I964)),IF(H964&lt;=1300*F964,0,1300*F964*(1-(0.1371+(1-0.1371)*0.09)*(1-I964)))),0)</f>
        <v>0</v>
      </c>
      <c r="K964" s="123" t="n">
        <f aca="false">ROUND(J964*($G$5+9.76+6.5)/100,2)*I964</f>
        <v>0</v>
      </c>
      <c r="L964" s="123" t="n">
        <f aca="false">K964+J964</f>
        <v>0</v>
      </c>
      <c r="M964" s="123" t="n">
        <f aca="false">L964*$G$6</f>
        <v>0</v>
      </c>
      <c r="W964" s="121" t="n">
        <f aca="false">IFERROR(MOD(9*MID(D964,1,1)+7*MID(D964,2,1)+3*MID(D964,3,1)+MID(D964,4,1)+9*MID(D964,5,1)+7*MID(D964,6,1)+3*MID(D964,7,1)+MID(D964,8,1)+9*MID(D964,9,1)+7*MID(D964,10,1),10),10)</f>
        <v>10</v>
      </c>
    </row>
    <row r="965" customFormat="false" ht="15.6" hidden="false" customHeight="false" outlineLevel="0" collapsed="false">
      <c r="A965" s="67" t="n">
        <v>955</v>
      </c>
      <c r="B965" s="122"/>
      <c r="C965" s="122"/>
      <c r="D965" s="69"/>
      <c r="E965" s="115"/>
      <c r="F965" s="116"/>
      <c r="G965" s="117"/>
      <c r="H965" s="118"/>
      <c r="I965" s="73" t="n">
        <v>1</v>
      </c>
      <c r="J965" s="119" t="n">
        <f aca="false">IFERROR(IF(H965*F965&gt;=1300,1300*F965*(1-(0.1371+(1-0.1371)*0.09)*(1-I965)),IF(H965&lt;=1300*F965,0,1300*F965*(1-(0.1371+(1-0.1371)*0.09)*(1-I965)))),0)</f>
        <v>0</v>
      </c>
      <c r="K965" s="123" t="n">
        <f aca="false">ROUND(J965*($G$5+9.76+6.5)/100,2)*I965</f>
        <v>0</v>
      </c>
      <c r="L965" s="123" t="n">
        <f aca="false">K965+J965</f>
        <v>0</v>
      </c>
      <c r="M965" s="123" t="n">
        <f aca="false">L965*$G$6</f>
        <v>0</v>
      </c>
      <c r="W965" s="121" t="n">
        <f aca="false">IFERROR(MOD(9*MID(D965,1,1)+7*MID(D965,2,1)+3*MID(D965,3,1)+MID(D965,4,1)+9*MID(D965,5,1)+7*MID(D965,6,1)+3*MID(D965,7,1)+MID(D965,8,1)+9*MID(D965,9,1)+7*MID(D965,10,1),10),10)</f>
        <v>10</v>
      </c>
    </row>
    <row r="966" customFormat="false" ht="15.6" hidden="false" customHeight="false" outlineLevel="0" collapsed="false">
      <c r="A966" s="67" t="n">
        <v>956</v>
      </c>
      <c r="B966" s="122"/>
      <c r="C966" s="122"/>
      <c r="D966" s="69"/>
      <c r="E966" s="115"/>
      <c r="F966" s="116"/>
      <c r="G966" s="117"/>
      <c r="H966" s="118"/>
      <c r="I966" s="73" t="n">
        <v>1</v>
      </c>
      <c r="J966" s="119" t="n">
        <f aca="false">IFERROR(IF(H966*F966&gt;=1300,1300*F966*(1-(0.1371+(1-0.1371)*0.09)*(1-I966)),IF(H966&lt;=1300*F966,0,1300*F966*(1-(0.1371+(1-0.1371)*0.09)*(1-I966)))),0)</f>
        <v>0</v>
      </c>
      <c r="K966" s="123" t="n">
        <f aca="false">ROUND(J966*($G$5+9.76+6.5)/100,2)*I966</f>
        <v>0</v>
      </c>
      <c r="L966" s="123" t="n">
        <f aca="false">K966+J966</f>
        <v>0</v>
      </c>
      <c r="M966" s="123" t="n">
        <f aca="false">L966*$G$6</f>
        <v>0</v>
      </c>
      <c r="W966" s="121" t="n">
        <f aca="false">IFERROR(MOD(9*MID(D966,1,1)+7*MID(D966,2,1)+3*MID(D966,3,1)+MID(D966,4,1)+9*MID(D966,5,1)+7*MID(D966,6,1)+3*MID(D966,7,1)+MID(D966,8,1)+9*MID(D966,9,1)+7*MID(D966,10,1),10),10)</f>
        <v>10</v>
      </c>
    </row>
    <row r="967" customFormat="false" ht="15.6" hidden="false" customHeight="false" outlineLevel="0" collapsed="false">
      <c r="A967" s="67" t="n">
        <v>957</v>
      </c>
      <c r="B967" s="122"/>
      <c r="C967" s="122"/>
      <c r="D967" s="69"/>
      <c r="E967" s="115"/>
      <c r="F967" s="116"/>
      <c r="G967" s="117"/>
      <c r="H967" s="118"/>
      <c r="I967" s="73" t="n">
        <v>1</v>
      </c>
      <c r="J967" s="119" t="n">
        <f aca="false">IFERROR(IF(H967*F967&gt;=1300,1300*F967*(1-(0.1371+(1-0.1371)*0.09)*(1-I967)),IF(H967&lt;=1300*F967,0,1300*F967*(1-(0.1371+(1-0.1371)*0.09)*(1-I967)))),0)</f>
        <v>0</v>
      </c>
      <c r="K967" s="123" t="n">
        <f aca="false">ROUND(J967*($G$5+9.76+6.5)/100,2)*I967</f>
        <v>0</v>
      </c>
      <c r="L967" s="123" t="n">
        <f aca="false">K967+J967</f>
        <v>0</v>
      </c>
      <c r="M967" s="123" t="n">
        <f aca="false">L967*$G$6</f>
        <v>0</v>
      </c>
      <c r="W967" s="121" t="n">
        <f aca="false">IFERROR(MOD(9*MID(D967,1,1)+7*MID(D967,2,1)+3*MID(D967,3,1)+MID(D967,4,1)+9*MID(D967,5,1)+7*MID(D967,6,1)+3*MID(D967,7,1)+MID(D967,8,1)+9*MID(D967,9,1)+7*MID(D967,10,1),10),10)</f>
        <v>10</v>
      </c>
    </row>
    <row r="968" customFormat="false" ht="15.6" hidden="false" customHeight="false" outlineLevel="0" collapsed="false">
      <c r="A968" s="67" t="n">
        <v>958</v>
      </c>
      <c r="B968" s="122"/>
      <c r="C968" s="122"/>
      <c r="D968" s="69"/>
      <c r="E968" s="115"/>
      <c r="F968" s="116"/>
      <c r="G968" s="117"/>
      <c r="H968" s="118"/>
      <c r="I968" s="73" t="n">
        <v>1</v>
      </c>
      <c r="J968" s="119" t="n">
        <f aca="false">IFERROR(IF(H968*F968&gt;=1300,1300*F968*(1-(0.1371+(1-0.1371)*0.09)*(1-I968)),IF(H968&lt;=1300*F968,0,1300*F968*(1-(0.1371+(1-0.1371)*0.09)*(1-I968)))),0)</f>
        <v>0</v>
      </c>
      <c r="K968" s="123" t="n">
        <f aca="false">ROUND(J968*($G$5+9.76+6.5)/100,2)*I968</f>
        <v>0</v>
      </c>
      <c r="L968" s="123" t="n">
        <f aca="false">K968+J968</f>
        <v>0</v>
      </c>
      <c r="M968" s="123" t="n">
        <f aca="false">L968*$G$6</f>
        <v>0</v>
      </c>
      <c r="W968" s="121" t="n">
        <f aca="false">IFERROR(MOD(9*MID(D968,1,1)+7*MID(D968,2,1)+3*MID(D968,3,1)+MID(D968,4,1)+9*MID(D968,5,1)+7*MID(D968,6,1)+3*MID(D968,7,1)+MID(D968,8,1)+9*MID(D968,9,1)+7*MID(D968,10,1),10),10)</f>
        <v>10</v>
      </c>
    </row>
    <row r="969" customFormat="false" ht="15.6" hidden="false" customHeight="false" outlineLevel="0" collapsed="false">
      <c r="A969" s="67" t="n">
        <v>959</v>
      </c>
      <c r="B969" s="122"/>
      <c r="C969" s="122"/>
      <c r="D969" s="69"/>
      <c r="E969" s="115"/>
      <c r="F969" s="116"/>
      <c r="G969" s="117"/>
      <c r="H969" s="118"/>
      <c r="I969" s="73" t="n">
        <v>1</v>
      </c>
      <c r="J969" s="119" t="n">
        <f aca="false">IFERROR(IF(H969*F969&gt;=1300,1300*F969*(1-(0.1371+(1-0.1371)*0.09)*(1-I969)),IF(H969&lt;=1300*F969,0,1300*F969*(1-(0.1371+(1-0.1371)*0.09)*(1-I969)))),0)</f>
        <v>0</v>
      </c>
      <c r="K969" s="123" t="n">
        <f aca="false">ROUND(J969*($G$5+9.76+6.5)/100,2)*I969</f>
        <v>0</v>
      </c>
      <c r="L969" s="123" t="n">
        <f aca="false">K969+J969</f>
        <v>0</v>
      </c>
      <c r="M969" s="123" t="n">
        <f aca="false">L969*$G$6</f>
        <v>0</v>
      </c>
      <c r="W969" s="121" t="n">
        <f aca="false">IFERROR(MOD(9*MID(D969,1,1)+7*MID(D969,2,1)+3*MID(D969,3,1)+MID(D969,4,1)+9*MID(D969,5,1)+7*MID(D969,6,1)+3*MID(D969,7,1)+MID(D969,8,1)+9*MID(D969,9,1)+7*MID(D969,10,1),10),10)</f>
        <v>10</v>
      </c>
    </row>
    <row r="970" customFormat="false" ht="15.6" hidden="false" customHeight="false" outlineLevel="0" collapsed="false">
      <c r="A970" s="67" t="n">
        <v>960</v>
      </c>
      <c r="B970" s="122"/>
      <c r="C970" s="122"/>
      <c r="D970" s="69"/>
      <c r="E970" s="115"/>
      <c r="F970" s="116"/>
      <c r="G970" s="117"/>
      <c r="H970" s="118"/>
      <c r="I970" s="73" t="n">
        <v>1</v>
      </c>
      <c r="J970" s="119" t="n">
        <f aca="false">IFERROR(IF(H970*F970&gt;=1300,1300*F970*(1-(0.1371+(1-0.1371)*0.09)*(1-I970)),IF(H970&lt;=1300*F970,0,1300*F970*(1-(0.1371+(1-0.1371)*0.09)*(1-I970)))),0)</f>
        <v>0</v>
      </c>
      <c r="K970" s="123" t="n">
        <f aca="false">ROUND(J970*($G$5+9.76+6.5)/100,2)*I970</f>
        <v>0</v>
      </c>
      <c r="L970" s="123" t="n">
        <f aca="false">K970+J970</f>
        <v>0</v>
      </c>
      <c r="M970" s="123" t="n">
        <f aca="false">L970*$G$6</f>
        <v>0</v>
      </c>
      <c r="W970" s="121" t="n">
        <f aca="false">IFERROR(MOD(9*MID(D970,1,1)+7*MID(D970,2,1)+3*MID(D970,3,1)+MID(D970,4,1)+9*MID(D970,5,1)+7*MID(D970,6,1)+3*MID(D970,7,1)+MID(D970,8,1)+9*MID(D970,9,1)+7*MID(D970,10,1),10),10)</f>
        <v>10</v>
      </c>
    </row>
    <row r="971" customFormat="false" ht="15.6" hidden="false" customHeight="false" outlineLevel="0" collapsed="false">
      <c r="A971" s="67" t="n">
        <v>961</v>
      </c>
      <c r="B971" s="122"/>
      <c r="C971" s="122"/>
      <c r="D971" s="69"/>
      <c r="E971" s="115"/>
      <c r="F971" s="116"/>
      <c r="G971" s="117"/>
      <c r="H971" s="118"/>
      <c r="I971" s="73" t="n">
        <v>1</v>
      </c>
      <c r="J971" s="119" t="n">
        <f aca="false">IFERROR(IF(H971*F971&gt;=1300,1300*F971*(1-(0.1371+(1-0.1371)*0.09)*(1-I971)),IF(H971&lt;=1300*F971,0,1300*F971*(1-(0.1371+(1-0.1371)*0.09)*(1-I971)))),0)</f>
        <v>0</v>
      </c>
      <c r="K971" s="123" t="n">
        <f aca="false">ROUND(J971*($G$5+9.76+6.5)/100,2)*I971</f>
        <v>0</v>
      </c>
      <c r="L971" s="123" t="n">
        <f aca="false">K971+J971</f>
        <v>0</v>
      </c>
      <c r="M971" s="123" t="n">
        <f aca="false">L971*$G$6</f>
        <v>0</v>
      </c>
      <c r="W971" s="121" t="n">
        <f aca="false">IFERROR(MOD(9*MID(D971,1,1)+7*MID(D971,2,1)+3*MID(D971,3,1)+MID(D971,4,1)+9*MID(D971,5,1)+7*MID(D971,6,1)+3*MID(D971,7,1)+MID(D971,8,1)+9*MID(D971,9,1)+7*MID(D971,10,1),10),10)</f>
        <v>10</v>
      </c>
    </row>
    <row r="972" customFormat="false" ht="15.6" hidden="false" customHeight="false" outlineLevel="0" collapsed="false">
      <c r="A972" s="67" t="n">
        <v>962</v>
      </c>
      <c r="B972" s="122"/>
      <c r="C972" s="122"/>
      <c r="D972" s="69"/>
      <c r="E972" s="115"/>
      <c r="F972" s="116"/>
      <c r="G972" s="117"/>
      <c r="H972" s="118"/>
      <c r="I972" s="73" t="n">
        <v>1</v>
      </c>
      <c r="J972" s="119" t="n">
        <f aca="false">IFERROR(IF(H972*F972&gt;=1300,1300*F972*(1-(0.1371+(1-0.1371)*0.09)*(1-I972)),IF(H972&lt;=1300*F972,0,1300*F972*(1-(0.1371+(1-0.1371)*0.09)*(1-I972)))),0)</f>
        <v>0</v>
      </c>
      <c r="K972" s="123" t="n">
        <f aca="false">ROUND(J972*($G$5+9.76+6.5)/100,2)*I972</f>
        <v>0</v>
      </c>
      <c r="L972" s="123" t="n">
        <f aca="false">K972+J972</f>
        <v>0</v>
      </c>
      <c r="M972" s="123" t="n">
        <f aca="false">L972*$G$6</f>
        <v>0</v>
      </c>
      <c r="W972" s="121" t="n">
        <f aca="false">IFERROR(MOD(9*MID(D972,1,1)+7*MID(D972,2,1)+3*MID(D972,3,1)+MID(D972,4,1)+9*MID(D972,5,1)+7*MID(D972,6,1)+3*MID(D972,7,1)+MID(D972,8,1)+9*MID(D972,9,1)+7*MID(D972,10,1),10),10)</f>
        <v>10</v>
      </c>
    </row>
    <row r="973" customFormat="false" ht="15.6" hidden="false" customHeight="false" outlineLevel="0" collapsed="false">
      <c r="A973" s="67" t="n">
        <v>963</v>
      </c>
      <c r="B973" s="122"/>
      <c r="C973" s="122"/>
      <c r="D973" s="69"/>
      <c r="E973" s="115"/>
      <c r="F973" s="116"/>
      <c r="G973" s="117"/>
      <c r="H973" s="118"/>
      <c r="I973" s="73" t="n">
        <v>1</v>
      </c>
      <c r="J973" s="119" t="n">
        <f aca="false">IFERROR(IF(H973*F973&gt;=1300,1300*F973*(1-(0.1371+(1-0.1371)*0.09)*(1-I973)),IF(H973&lt;=1300*F973,0,1300*F973*(1-(0.1371+(1-0.1371)*0.09)*(1-I973)))),0)</f>
        <v>0</v>
      </c>
      <c r="K973" s="123" t="n">
        <f aca="false">ROUND(J973*($G$5+9.76+6.5)/100,2)*I973</f>
        <v>0</v>
      </c>
      <c r="L973" s="123" t="n">
        <f aca="false">K973+J973</f>
        <v>0</v>
      </c>
      <c r="M973" s="123" t="n">
        <f aca="false">L973*$G$6</f>
        <v>0</v>
      </c>
      <c r="W973" s="121" t="n">
        <f aca="false">IFERROR(MOD(9*MID(D973,1,1)+7*MID(D973,2,1)+3*MID(D973,3,1)+MID(D973,4,1)+9*MID(D973,5,1)+7*MID(D973,6,1)+3*MID(D973,7,1)+MID(D973,8,1)+9*MID(D973,9,1)+7*MID(D973,10,1),10),10)</f>
        <v>10</v>
      </c>
    </row>
    <row r="974" customFormat="false" ht="15.6" hidden="false" customHeight="false" outlineLevel="0" collapsed="false">
      <c r="A974" s="67" t="n">
        <v>964</v>
      </c>
      <c r="B974" s="122"/>
      <c r="C974" s="122"/>
      <c r="D974" s="69"/>
      <c r="E974" s="115"/>
      <c r="F974" s="116"/>
      <c r="G974" s="117"/>
      <c r="H974" s="118"/>
      <c r="I974" s="73" t="n">
        <v>1</v>
      </c>
      <c r="J974" s="119" t="n">
        <f aca="false">IFERROR(IF(H974*F974&gt;=1300,1300*F974*(1-(0.1371+(1-0.1371)*0.09)*(1-I974)),IF(H974&lt;=1300*F974,0,1300*F974*(1-(0.1371+(1-0.1371)*0.09)*(1-I974)))),0)</f>
        <v>0</v>
      </c>
      <c r="K974" s="123" t="n">
        <f aca="false">ROUND(J974*($G$5+9.76+6.5)/100,2)*I974</f>
        <v>0</v>
      </c>
      <c r="L974" s="123" t="n">
        <f aca="false">K974+J974</f>
        <v>0</v>
      </c>
      <c r="M974" s="123" t="n">
        <f aca="false">L974*$G$6</f>
        <v>0</v>
      </c>
      <c r="W974" s="121" t="n">
        <f aca="false">IFERROR(MOD(9*MID(D974,1,1)+7*MID(D974,2,1)+3*MID(D974,3,1)+MID(D974,4,1)+9*MID(D974,5,1)+7*MID(D974,6,1)+3*MID(D974,7,1)+MID(D974,8,1)+9*MID(D974,9,1)+7*MID(D974,10,1),10),10)</f>
        <v>10</v>
      </c>
    </row>
    <row r="975" customFormat="false" ht="15.6" hidden="false" customHeight="false" outlineLevel="0" collapsed="false">
      <c r="A975" s="67" t="n">
        <v>965</v>
      </c>
      <c r="B975" s="122"/>
      <c r="C975" s="122"/>
      <c r="D975" s="69"/>
      <c r="E975" s="115"/>
      <c r="F975" s="116"/>
      <c r="G975" s="117"/>
      <c r="H975" s="118"/>
      <c r="I975" s="73" t="n">
        <v>1</v>
      </c>
      <c r="J975" s="119" t="n">
        <f aca="false">IFERROR(IF(H975*F975&gt;=1300,1300*F975*(1-(0.1371+(1-0.1371)*0.09)*(1-I975)),IF(H975&lt;=1300*F975,0,1300*F975*(1-(0.1371+(1-0.1371)*0.09)*(1-I975)))),0)</f>
        <v>0</v>
      </c>
      <c r="K975" s="123" t="n">
        <f aca="false">ROUND(J975*($G$5+9.76+6.5)/100,2)*I975</f>
        <v>0</v>
      </c>
      <c r="L975" s="123" t="n">
        <f aca="false">K975+J975</f>
        <v>0</v>
      </c>
      <c r="M975" s="123" t="n">
        <f aca="false">L975*$G$6</f>
        <v>0</v>
      </c>
      <c r="W975" s="121" t="n">
        <f aca="false">IFERROR(MOD(9*MID(D975,1,1)+7*MID(D975,2,1)+3*MID(D975,3,1)+MID(D975,4,1)+9*MID(D975,5,1)+7*MID(D975,6,1)+3*MID(D975,7,1)+MID(D975,8,1)+9*MID(D975,9,1)+7*MID(D975,10,1),10),10)</f>
        <v>10</v>
      </c>
    </row>
    <row r="976" customFormat="false" ht="15.6" hidden="false" customHeight="false" outlineLevel="0" collapsed="false">
      <c r="A976" s="67" t="n">
        <v>966</v>
      </c>
      <c r="B976" s="122"/>
      <c r="C976" s="122"/>
      <c r="D976" s="69"/>
      <c r="E976" s="115"/>
      <c r="F976" s="116"/>
      <c r="G976" s="117"/>
      <c r="H976" s="118"/>
      <c r="I976" s="73" t="n">
        <v>1</v>
      </c>
      <c r="J976" s="119" t="n">
        <f aca="false">IFERROR(IF(H976*F976&gt;=1300,1300*F976*(1-(0.1371+(1-0.1371)*0.09)*(1-I976)),IF(H976&lt;=1300*F976,0,1300*F976*(1-(0.1371+(1-0.1371)*0.09)*(1-I976)))),0)</f>
        <v>0</v>
      </c>
      <c r="K976" s="123" t="n">
        <f aca="false">ROUND(J976*($G$5+9.76+6.5)/100,2)*I976</f>
        <v>0</v>
      </c>
      <c r="L976" s="123" t="n">
        <f aca="false">K976+J976</f>
        <v>0</v>
      </c>
      <c r="M976" s="123" t="n">
        <f aca="false">L976*$G$6</f>
        <v>0</v>
      </c>
      <c r="W976" s="121" t="n">
        <f aca="false">IFERROR(MOD(9*MID(D976,1,1)+7*MID(D976,2,1)+3*MID(D976,3,1)+MID(D976,4,1)+9*MID(D976,5,1)+7*MID(D976,6,1)+3*MID(D976,7,1)+MID(D976,8,1)+9*MID(D976,9,1)+7*MID(D976,10,1),10),10)</f>
        <v>10</v>
      </c>
    </row>
    <row r="977" customFormat="false" ht="15.6" hidden="false" customHeight="false" outlineLevel="0" collapsed="false">
      <c r="A977" s="67" t="n">
        <v>967</v>
      </c>
      <c r="B977" s="122"/>
      <c r="C977" s="122"/>
      <c r="D977" s="69"/>
      <c r="E977" s="115"/>
      <c r="F977" s="116"/>
      <c r="G977" s="117"/>
      <c r="H977" s="118"/>
      <c r="I977" s="73" t="n">
        <v>1</v>
      </c>
      <c r="J977" s="119" t="n">
        <f aca="false">IFERROR(IF(H977*F977&gt;=1300,1300*F977*(1-(0.1371+(1-0.1371)*0.09)*(1-I977)),IF(H977&lt;=1300*F977,0,1300*F977*(1-(0.1371+(1-0.1371)*0.09)*(1-I977)))),0)</f>
        <v>0</v>
      </c>
      <c r="K977" s="123" t="n">
        <f aca="false">ROUND(J977*($G$5+9.76+6.5)/100,2)*I977</f>
        <v>0</v>
      </c>
      <c r="L977" s="123" t="n">
        <f aca="false">K977+J977</f>
        <v>0</v>
      </c>
      <c r="M977" s="123" t="n">
        <f aca="false">L977*$G$6</f>
        <v>0</v>
      </c>
      <c r="W977" s="121" t="n">
        <f aca="false">IFERROR(MOD(9*MID(D977,1,1)+7*MID(D977,2,1)+3*MID(D977,3,1)+MID(D977,4,1)+9*MID(D977,5,1)+7*MID(D977,6,1)+3*MID(D977,7,1)+MID(D977,8,1)+9*MID(D977,9,1)+7*MID(D977,10,1),10),10)</f>
        <v>10</v>
      </c>
    </row>
    <row r="978" customFormat="false" ht="15.6" hidden="false" customHeight="false" outlineLevel="0" collapsed="false">
      <c r="A978" s="67" t="n">
        <v>968</v>
      </c>
      <c r="B978" s="122"/>
      <c r="C978" s="122"/>
      <c r="D978" s="69"/>
      <c r="E978" s="115"/>
      <c r="F978" s="116"/>
      <c r="G978" s="117"/>
      <c r="H978" s="118"/>
      <c r="I978" s="73" t="n">
        <v>1</v>
      </c>
      <c r="J978" s="119" t="n">
        <f aca="false">IFERROR(IF(H978*F978&gt;=1300,1300*F978*(1-(0.1371+(1-0.1371)*0.09)*(1-I978)),IF(H978&lt;=1300*F978,0,1300*F978*(1-(0.1371+(1-0.1371)*0.09)*(1-I978)))),0)</f>
        <v>0</v>
      </c>
      <c r="K978" s="123" t="n">
        <f aca="false">ROUND(J978*($G$5+9.76+6.5)/100,2)*I978</f>
        <v>0</v>
      </c>
      <c r="L978" s="123" t="n">
        <f aca="false">K978+J978</f>
        <v>0</v>
      </c>
      <c r="M978" s="123" t="n">
        <f aca="false">L978*$G$6</f>
        <v>0</v>
      </c>
      <c r="W978" s="121" t="n">
        <f aca="false">IFERROR(MOD(9*MID(D978,1,1)+7*MID(D978,2,1)+3*MID(D978,3,1)+MID(D978,4,1)+9*MID(D978,5,1)+7*MID(D978,6,1)+3*MID(D978,7,1)+MID(D978,8,1)+9*MID(D978,9,1)+7*MID(D978,10,1),10),10)</f>
        <v>10</v>
      </c>
    </row>
    <row r="979" customFormat="false" ht="15.6" hidden="false" customHeight="false" outlineLevel="0" collapsed="false">
      <c r="A979" s="67" t="n">
        <v>969</v>
      </c>
      <c r="B979" s="122"/>
      <c r="C979" s="122"/>
      <c r="D979" s="69"/>
      <c r="E979" s="115"/>
      <c r="F979" s="116"/>
      <c r="G979" s="117"/>
      <c r="H979" s="118"/>
      <c r="I979" s="73" t="n">
        <v>1</v>
      </c>
      <c r="J979" s="119" t="n">
        <f aca="false">IFERROR(IF(H979*F979&gt;=1300,1300*F979*(1-(0.1371+(1-0.1371)*0.09)*(1-I979)),IF(H979&lt;=1300*F979,0,1300*F979*(1-(0.1371+(1-0.1371)*0.09)*(1-I979)))),0)</f>
        <v>0</v>
      </c>
      <c r="K979" s="123" t="n">
        <f aca="false">ROUND(J979*($G$5+9.76+6.5)/100,2)*I979</f>
        <v>0</v>
      </c>
      <c r="L979" s="123" t="n">
        <f aca="false">K979+J979</f>
        <v>0</v>
      </c>
      <c r="M979" s="123" t="n">
        <f aca="false">L979*$G$6</f>
        <v>0</v>
      </c>
      <c r="W979" s="121" t="n">
        <f aca="false">IFERROR(MOD(9*MID(D979,1,1)+7*MID(D979,2,1)+3*MID(D979,3,1)+MID(D979,4,1)+9*MID(D979,5,1)+7*MID(D979,6,1)+3*MID(D979,7,1)+MID(D979,8,1)+9*MID(D979,9,1)+7*MID(D979,10,1),10),10)</f>
        <v>10</v>
      </c>
    </row>
    <row r="980" customFormat="false" ht="15.6" hidden="false" customHeight="false" outlineLevel="0" collapsed="false">
      <c r="A980" s="67" t="n">
        <v>970</v>
      </c>
      <c r="B980" s="122"/>
      <c r="C980" s="122"/>
      <c r="D980" s="69"/>
      <c r="E980" s="115"/>
      <c r="F980" s="116"/>
      <c r="G980" s="117"/>
      <c r="H980" s="118"/>
      <c r="I980" s="73" t="n">
        <v>1</v>
      </c>
      <c r="J980" s="119" t="n">
        <f aca="false">IFERROR(IF(H980*F980&gt;=1300,1300*F980*(1-(0.1371+(1-0.1371)*0.09)*(1-I980)),IF(H980&lt;=1300*F980,0,1300*F980*(1-(0.1371+(1-0.1371)*0.09)*(1-I980)))),0)</f>
        <v>0</v>
      </c>
      <c r="K980" s="123" t="n">
        <f aca="false">ROUND(J980*($G$5+9.76+6.5)/100,2)*I980</f>
        <v>0</v>
      </c>
      <c r="L980" s="123" t="n">
        <f aca="false">K980+J980</f>
        <v>0</v>
      </c>
      <c r="M980" s="123" t="n">
        <f aca="false">L980*$G$6</f>
        <v>0</v>
      </c>
      <c r="W980" s="121" t="n">
        <f aca="false">IFERROR(MOD(9*MID(D980,1,1)+7*MID(D980,2,1)+3*MID(D980,3,1)+MID(D980,4,1)+9*MID(D980,5,1)+7*MID(D980,6,1)+3*MID(D980,7,1)+MID(D980,8,1)+9*MID(D980,9,1)+7*MID(D980,10,1),10),10)</f>
        <v>10</v>
      </c>
    </row>
    <row r="981" customFormat="false" ht="15.6" hidden="false" customHeight="false" outlineLevel="0" collapsed="false">
      <c r="A981" s="67" t="n">
        <v>971</v>
      </c>
      <c r="B981" s="122"/>
      <c r="C981" s="122"/>
      <c r="D981" s="69"/>
      <c r="E981" s="115"/>
      <c r="F981" s="116"/>
      <c r="G981" s="117"/>
      <c r="H981" s="118"/>
      <c r="I981" s="73" t="n">
        <v>1</v>
      </c>
      <c r="J981" s="119" t="n">
        <f aca="false">IFERROR(IF(H981*F981&gt;=1300,1300*F981*(1-(0.1371+(1-0.1371)*0.09)*(1-I981)),IF(H981&lt;=1300*F981,0,1300*F981*(1-(0.1371+(1-0.1371)*0.09)*(1-I981)))),0)</f>
        <v>0</v>
      </c>
      <c r="K981" s="123" t="n">
        <f aca="false">ROUND(J981*($G$5+9.76+6.5)/100,2)*I981</f>
        <v>0</v>
      </c>
      <c r="L981" s="123" t="n">
        <f aca="false">K981+J981</f>
        <v>0</v>
      </c>
      <c r="M981" s="123" t="n">
        <f aca="false">L981*$G$6</f>
        <v>0</v>
      </c>
      <c r="W981" s="121" t="n">
        <f aca="false">IFERROR(MOD(9*MID(D981,1,1)+7*MID(D981,2,1)+3*MID(D981,3,1)+MID(D981,4,1)+9*MID(D981,5,1)+7*MID(D981,6,1)+3*MID(D981,7,1)+MID(D981,8,1)+9*MID(D981,9,1)+7*MID(D981,10,1),10),10)</f>
        <v>10</v>
      </c>
    </row>
    <row r="982" customFormat="false" ht="15.6" hidden="false" customHeight="false" outlineLevel="0" collapsed="false">
      <c r="A982" s="67" t="n">
        <v>972</v>
      </c>
      <c r="B982" s="122"/>
      <c r="C982" s="122"/>
      <c r="D982" s="69"/>
      <c r="E982" s="115"/>
      <c r="F982" s="116"/>
      <c r="G982" s="117"/>
      <c r="H982" s="118"/>
      <c r="I982" s="73" t="n">
        <v>1</v>
      </c>
      <c r="J982" s="119" t="n">
        <f aca="false">IFERROR(IF(H982*F982&gt;=1300,1300*F982*(1-(0.1371+(1-0.1371)*0.09)*(1-I982)),IF(H982&lt;=1300*F982,0,1300*F982*(1-(0.1371+(1-0.1371)*0.09)*(1-I982)))),0)</f>
        <v>0</v>
      </c>
      <c r="K982" s="123" t="n">
        <f aca="false">ROUND(J982*($G$5+9.76+6.5)/100,2)*I982</f>
        <v>0</v>
      </c>
      <c r="L982" s="123" t="n">
        <f aca="false">K982+J982</f>
        <v>0</v>
      </c>
      <c r="M982" s="123" t="n">
        <f aca="false">L982*$G$6</f>
        <v>0</v>
      </c>
      <c r="W982" s="121" t="n">
        <f aca="false">IFERROR(MOD(9*MID(D982,1,1)+7*MID(D982,2,1)+3*MID(D982,3,1)+MID(D982,4,1)+9*MID(D982,5,1)+7*MID(D982,6,1)+3*MID(D982,7,1)+MID(D982,8,1)+9*MID(D982,9,1)+7*MID(D982,10,1),10),10)</f>
        <v>10</v>
      </c>
    </row>
    <row r="983" customFormat="false" ht="15.6" hidden="false" customHeight="false" outlineLevel="0" collapsed="false">
      <c r="A983" s="67" t="n">
        <v>973</v>
      </c>
      <c r="B983" s="122"/>
      <c r="C983" s="122"/>
      <c r="D983" s="69"/>
      <c r="E983" s="115"/>
      <c r="F983" s="116"/>
      <c r="G983" s="117"/>
      <c r="H983" s="118"/>
      <c r="I983" s="73" t="n">
        <v>1</v>
      </c>
      <c r="J983" s="119" t="n">
        <f aca="false">IFERROR(IF(H983*F983&gt;=1300,1300*F983*(1-(0.1371+(1-0.1371)*0.09)*(1-I983)),IF(H983&lt;=1300*F983,0,1300*F983*(1-(0.1371+(1-0.1371)*0.09)*(1-I983)))),0)</f>
        <v>0</v>
      </c>
      <c r="K983" s="123" t="n">
        <f aca="false">ROUND(J983*($G$5+9.76+6.5)/100,2)*I983</f>
        <v>0</v>
      </c>
      <c r="L983" s="123" t="n">
        <f aca="false">K983+J983</f>
        <v>0</v>
      </c>
      <c r="M983" s="123" t="n">
        <f aca="false">L983*$G$6</f>
        <v>0</v>
      </c>
      <c r="W983" s="121" t="n">
        <f aca="false">IFERROR(MOD(9*MID(D983,1,1)+7*MID(D983,2,1)+3*MID(D983,3,1)+MID(D983,4,1)+9*MID(D983,5,1)+7*MID(D983,6,1)+3*MID(D983,7,1)+MID(D983,8,1)+9*MID(D983,9,1)+7*MID(D983,10,1),10),10)</f>
        <v>10</v>
      </c>
    </row>
    <row r="984" customFormat="false" ht="15.6" hidden="false" customHeight="false" outlineLevel="0" collapsed="false">
      <c r="A984" s="67" t="n">
        <v>974</v>
      </c>
      <c r="B984" s="122"/>
      <c r="C984" s="122"/>
      <c r="D984" s="69"/>
      <c r="E984" s="115"/>
      <c r="F984" s="116"/>
      <c r="G984" s="117"/>
      <c r="H984" s="118"/>
      <c r="I984" s="73" t="n">
        <v>1</v>
      </c>
      <c r="J984" s="119" t="n">
        <f aca="false">IFERROR(IF(H984*F984&gt;=1300,1300*F984*(1-(0.1371+(1-0.1371)*0.09)*(1-I984)),IF(H984&lt;=1300*F984,0,1300*F984*(1-(0.1371+(1-0.1371)*0.09)*(1-I984)))),0)</f>
        <v>0</v>
      </c>
      <c r="K984" s="123" t="n">
        <f aca="false">ROUND(J984*($G$5+9.76+6.5)/100,2)*I984</f>
        <v>0</v>
      </c>
      <c r="L984" s="123" t="n">
        <f aca="false">K984+J984</f>
        <v>0</v>
      </c>
      <c r="M984" s="123" t="n">
        <f aca="false">L984*$G$6</f>
        <v>0</v>
      </c>
      <c r="W984" s="121" t="n">
        <f aca="false">IFERROR(MOD(9*MID(D984,1,1)+7*MID(D984,2,1)+3*MID(D984,3,1)+MID(D984,4,1)+9*MID(D984,5,1)+7*MID(D984,6,1)+3*MID(D984,7,1)+MID(D984,8,1)+9*MID(D984,9,1)+7*MID(D984,10,1),10),10)</f>
        <v>10</v>
      </c>
    </row>
    <row r="985" customFormat="false" ht="15.6" hidden="false" customHeight="false" outlineLevel="0" collapsed="false">
      <c r="A985" s="67" t="n">
        <v>975</v>
      </c>
      <c r="B985" s="122"/>
      <c r="C985" s="122"/>
      <c r="D985" s="69"/>
      <c r="E985" s="115"/>
      <c r="F985" s="116"/>
      <c r="G985" s="117"/>
      <c r="H985" s="118"/>
      <c r="I985" s="73" t="n">
        <v>1</v>
      </c>
      <c r="J985" s="119" t="n">
        <f aca="false">IFERROR(IF(H985*F985&gt;=1300,1300*F985*(1-(0.1371+(1-0.1371)*0.09)*(1-I985)),IF(H985&lt;=1300*F985,0,1300*F985*(1-(0.1371+(1-0.1371)*0.09)*(1-I985)))),0)</f>
        <v>0</v>
      </c>
      <c r="K985" s="123" t="n">
        <f aca="false">ROUND(J985*($G$5+9.76+6.5)/100,2)*I985</f>
        <v>0</v>
      </c>
      <c r="L985" s="123" t="n">
        <f aca="false">K985+J985</f>
        <v>0</v>
      </c>
      <c r="M985" s="123" t="n">
        <f aca="false">L985*$G$6</f>
        <v>0</v>
      </c>
      <c r="W985" s="121" t="n">
        <f aca="false">IFERROR(MOD(9*MID(D985,1,1)+7*MID(D985,2,1)+3*MID(D985,3,1)+MID(D985,4,1)+9*MID(D985,5,1)+7*MID(D985,6,1)+3*MID(D985,7,1)+MID(D985,8,1)+9*MID(D985,9,1)+7*MID(D985,10,1),10),10)</f>
        <v>10</v>
      </c>
    </row>
    <row r="986" customFormat="false" ht="15.6" hidden="false" customHeight="false" outlineLevel="0" collapsed="false">
      <c r="A986" s="67" t="n">
        <v>976</v>
      </c>
      <c r="B986" s="122"/>
      <c r="C986" s="122"/>
      <c r="D986" s="69"/>
      <c r="E986" s="115"/>
      <c r="F986" s="116"/>
      <c r="G986" s="117"/>
      <c r="H986" s="118"/>
      <c r="I986" s="73" t="n">
        <v>1</v>
      </c>
      <c r="J986" s="119" t="n">
        <f aca="false">IFERROR(IF(H986*F986&gt;=1300,1300*F986*(1-(0.1371+(1-0.1371)*0.09)*(1-I986)),IF(H986&lt;=1300*F986,0,1300*F986*(1-(0.1371+(1-0.1371)*0.09)*(1-I986)))),0)</f>
        <v>0</v>
      </c>
      <c r="K986" s="123" t="n">
        <f aca="false">ROUND(J986*($G$5+9.76+6.5)/100,2)*I986</f>
        <v>0</v>
      </c>
      <c r="L986" s="123" t="n">
        <f aca="false">K986+J986</f>
        <v>0</v>
      </c>
      <c r="M986" s="123" t="n">
        <f aca="false">L986*$G$6</f>
        <v>0</v>
      </c>
      <c r="W986" s="121" t="n">
        <f aca="false">IFERROR(MOD(9*MID(D986,1,1)+7*MID(D986,2,1)+3*MID(D986,3,1)+MID(D986,4,1)+9*MID(D986,5,1)+7*MID(D986,6,1)+3*MID(D986,7,1)+MID(D986,8,1)+9*MID(D986,9,1)+7*MID(D986,10,1),10),10)</f>
        <v>10</v>
      </c>
    </row>
    <row r="987" customFormat="false" ht="15.6" hidden="false" customHeight="false" outlineLevel="0" collapsed="false">
      <c r="A987" s="67" t="n">
        <v>977</v>
      </c>
      <c r="B987" s="122"/>
      <c r="C987" s="122"/>
      <c r="D987" s="69"/>
      <c r="E987" s="115"/>
      <c r="F987" s="116"/>
      <c r="G987" s="117"/>
      <c r="H987" s="118"/>
      <c r="I987" s="73" t="n">
        <v>1</v>
      </c>
      <c r="J987" s="119" t="n">
        <f aca="false">IFERROR(IF(H987*F987&gt;=1300,1300*F987*(1-(0.1371+(1-0.1371)*0.09)*(1-I987)),IF(H987&lt;=1300*F987,0,1300*F987*(1-(0.1371+(1-0.1371)*0.09)*(1-I987)))),0)</f>
        <v>0</v>
      </c>
      <c r="K987" s="123" t="n">
        <f aca="false">ROUND(J987*($G$5+9.76+6.5)/100,2)*I987</f>
        <v>0</v>
      </c>
      <c r="L987" s="123" t="n">
        <f aca="false">K987+J987</f>
        <v>0</v>
      </c>
      <c r="M987" s="123" t="n">
        <f aca="false">L987*$G$6</f>
        <v>0</v>
      </c>
      <c r="W987" s="121" t="n">
        <f aca="false">IFERROR(MOD(9*MID(D987,1,1)+7*MID(D987,2,1)+3*MID(D987,3,1)+MID(D987,4,1)+9*MID(D987,5,1)+7*MID(D987,6,1)+3*MID(D987,7,1)+MID(D987,8,1)+9*MID(D987,9,1)+7*MID(D987,10,1),10),10)</f>
        <v>10</v>
      </c>
    </row>
    <row r="988" customFormat="false" ht="15.6" hidden="false" customHeight="false" outlineLevel="0" collapsed="false">
      <c r="A988" s="67" t="n">
        <v>978</v>
      </c>
      <c r="B988" s="122"/>
      <c r="C988" s="122"/>
      <c r="D988" s="69"/>
      <c r="E988" s="115"/>
      <c r="F988" s="116"/>
      <c r="G988" s="117"/>
      <c r="H988" s="118"/>
      <c r="I988" s="73" t="n">
        <v>1</v>
      </c>
      <c r="J988" s="119" t="n">
        <f aca="false">IFERROR(IF(H988*F988&gt;=1300,1300*F988*(1-(0.1371+(1-0.1371)*0.09)*(1-I988)),IF(H988&lt;=1300*F988,0,1300*F988*(1-(0.1371+(1-0.1371)*0.09)*(1-I988)))),0)</f>
        <v>0</v>
      </c>
      <c r="K988" s="123" t="n">
        <f aca="false">ROUND(J988*($G$5+9.76+6.5)/100,2)*I988</f>
        <v>0</v>
      </c>
      <c r="L988" s="123" t="n">
        <f aca="false">K988+J988</f>
        <v>0</v>
      </c>
      <c r="M988" s="123" t="n">
        <f aca="false">L988*$G$6</f>
        <v>0</v>
      </c>
      <c r="W988" s="121" t="n">
        <f aca="false">IFERROR(MOD(9*MID(D988,1,1)+7*MID(D988,2,1)+3*MID(D988,3,1)+MID(D988,4,1)+9*MID(D988,5,1)+7*MID(D988,6,1)+3*MID(D988,7,1)+MID(D988,8,1)+9*MID(D988,9,1)+7*MID(D988,10,1),10),10)</f>
        <v>10</v>
      </c>
    </row>
    <row r="989" customFormat="false" ht="15.6" hidden="false" customHeight="false" outlineLevel="0" collapsed="false">
      <c r="A989" s="67" t="n">
        <v>979</v>
      </c>
      <c r="B989" s="122"/>
      <c r="C989" s="122"/>
      <c r="D989" s="69"/>
      <c r="E989" s="115"/>
      <c r="F989" s="116"/>
      <c r="G989" s="117"/>
      <c r="H989" s="118"/>
      <c r="I989" s="73" t="n">
        <v>1</v>
      </c>
      <c r="J989" s="119" t="n">
        <f aca="false">IFERROR(IF(H989*F989&gt;=1300,1300*F989*(1-(0.1371+(1-0.1371)*0.09)*(1-I989)),IF(H989&lt;=1300*F989,0,1300*F989*(1-(0.1371+(1-0.1371)*0.09)*(1-I989)))),0)</f>
        <v>0</v>
      </c>
      <c r="K989" s="123" t="n">
        <f aca="false">ROUND(J989*($G$5+9.76+6.5)/100,2)*I989</f>
        <v>0</v>
      </c>
      <c r="L989" s="123" t="n">
        <f aca="false">K989+J989</f>
        <v>0</v>
      </c>
      <c r="M989" s="123" t="n">
        <f aca="false">L989*$G$6</f>
        <v>0</v>
      </c>
      <c r="W989" s="121" t="n">
        <f aca="false">IFERROR(MOD(9*MID(D989,1,1)+7*MID(D989,2,1)+3*MID(D989,3,1)+MID(D989,4,1)+9*MID(D989,5,1)+7*MID(D989,6,1)+3*MID(D989,7,1)+MID(D989,8,1)+9*MID(D989,9,1)+7*MID(D989,10,1),10),10)</f>
        <v>10</v>
      </c>
    </row>
    <row r="990" customFormat="false" ht="15.6" hidden="false" customHeight="false" outlineLevel="0" collapsed="false">
      <c r="A990" s="67" t="n">
        <v>980</v>
      </c>
      <c r="B990" s="122"/>
      <c r="C990" s="122"/>
      <c r="D990" s="69"/>
      <c r="E990" s="115"/>
      <c r="F990" s="116"/>
      <c r="G990" s="117"/>
      <c r="H990" s="118"/>
      <c r="I990" s="73" t="n">
        <v>1</v>
      </c>
      <c r="J990" s="119" t="n">
        <f aca="false">IFERROR(IF(H990*F990&gt;=1300,1300*F990*(1-(0.1371+(1-0.1371)*0.09)*(1-I990)),IF(H990&lt;=1300*F990,0,1300*F990*(1-(0.1371+(1-0.1371)*0.09)*(1-I990)))),0)</f>
        <v>0</v>
      </c>
      <c r="K990" s="123" t="n">
        <f aca="false">ROUND(J990*($G$5+9.76+6.5)/100,2)*I990</f>
        <v>0</v>
      </c>
      <c r="L990" s="123" t="n">
        <f aca="false">K990+J990</f>
        <v>0</v>
      </c>
      <c r="M990" s="123" t="n">
        <f aca="false">L990*$G$6</f>
        <v>0</v>
      </c>
      <c r="W990" s="121" t="n">
        <f aca="false">IFERROR(MOD(9*MID(D990,1,1)+7*MID(D990,2,1)+3*MID(D990,3,1)+MID(D990,4,1)+9*MID(D990,5,1)+7*MID(D990,6,1)+3*MID(D990,7,1)+MID(D990,8,1)+9*MID(D990,9,1)+7*MID(D990,10,1),10),10)</f>
        <v>10</v>
      </c>
    </row>
    <row r="991" customFormat="false" ht="15.6" hidden="false" customHeight="false" outlineLevel="0" collapsed="false">
      <c r="A991" s="67" t="n">
        <v>981</v>
      </c>
      <c r="B991" s="122"/>
      <c r="C991" s="122"/>
      <c r="D991" s="69"/>
      <c r="E991" s="115"/>
      <c r="F991" s="116"/>
      <c r="G991" s="117"/>
      <c r="H991" s="118"/>
      <c r="I991" s="73" t="n">
        <v>1</v>
      </c>
      <c r="J991" s="119" t="n">
        <f aca="false">IFERROR(IF(H991*F991&gt;=1300,1300*F991*(1-(0.1371+(1-0.1371)*0.09)*(1-I991)),IF(H991&lt;=1300*F991,0,1300*F991*(1-(0.1371+(1-0.1371)*0.09)*(1-I991)))),0)</f>
        <v>0</v>
      </c>
      <c r="K991" s="123" t="n">
        <f aca="false">ROUND(J991*($G$5+9.76+6.5)/100,2)*I991</f>
        <v>0</v>
      </c>
      <c r="L991" s="123" t="n">
        <f aca="false">K991+J991</f>
        <v>0</v>
      </c>
      <c r="M991" s="123" t="n">
        <f aca="false">L991*$G$6</f>
        <v>0</v>
      </c>
      <c r="W991" s="121" t="n">
        <f aca="false">IFERROR(MOD(9*MID(D991,1,1)+7*MID(D991,2,1)+3*MID(D991,3,1)+MID(D991,4,1)+9*MID(D991,5,1)+7*MID(D991,6,1)+3*MID(D991,7,1)+MID(D991,8,1)+9*MID(D991,9,1)+7*MID(D991,10,1),10),10)</f>
        <v>10</v>
      </c>
    </row>
    <row r="992" customFormat="false" ht="15.6" hidden="false" customHeight="false" outlineLevel="0" collapsed="false">
      <c r="A992" s="67" t="n">
        <v>982</v>
      </c>
      <c r="B992" s="122"/>
      <c r="C992" s="122"/>
      <c r="D992" s="69"/>
      <c r="E992" s="115"/>
      <c r="F992" s="116"/>
      <c r="G992" s="117"/>
      <c r="H992" s="118"/>
      <c r="I992" s="73" t="n">
        <v>1</v>
      </c>
      <c r="J992" s="119" t="n">
        <f aca="false">IFERROR(IF(H992*F992&gt;=1300,1300*F992*(1-(0.1371+(1-0.1371)*0.09)*(1-I992)),IF(H992&lt;=1300*F992,0,1300*F992*(1-(0.1371+(1-0.1371)*0.09)*(1-I992)))),0)</f>
        <v>0</v>
      </c>
      <c r="K992" s="123" t="n">
        <f aca="false">ROUND(J992*($G$5+9.76+6.5)/100,2)*I992</f>
        <v>0</v>
      </c>
      <c r="L992" s="123" t="n">
        <f aca="false">K992+J992</f>
        <v>0</v>
      </c>
      <c r="M992" s="123" t="n">
        <f aca="false">L992*$G$6</f>
        <v>0</v>
      </c>
      <c r="W992" s="121" t="n">
        <f aca="false">IFERROR(MOD(9*MID(D992,1,1)+7*MID(D992,2,1)+3*MID(D992,3,1)+MID(D992,4,1)+9*MID(D992,5,1)+7*MID(D992,6,1)+3*MID(D992,7,1)+MID(D992,8,1)+9*MID(D992,9,1)+7*MID(D992,10,1),10),10)</f>
        <v>10</v>
      </c>
    </row>
    <row r="993" customFormat="false" ht="15.6" hidden="false" customHeight="false" outlineLevel="0" collapsed="false">
      <c r="A993" s="67" t="n">
        <v>983</v>
      </c>
      <c r="B993" s="122"/>
      <c r="C993" s="122"/>
      <c r="D993" s="69"/>
      <c r="E993" s="115"/>
      <c r="F993" s="116"/>
      <c r="G993" s="117"/>
      <c r="H993" s="118"/>
      <c r="I993" s="73" t="n">
        <v>1</v>
      </c>
      <c r="J993" s="119" t="n">
        <f aca="false">IFERROR(IF(H993*F993&gt;=1300,1300*F993*(1-(0.1371+(1-0.1371)*0.09)*(1-I993)),IF(H993&lt;=1300*F993,0,1300*F993*(1-(0.1371+(1-0.1371)*0.09)*(1-I993)))),0)</f>
        <v>0</v>
      </c>
      <c r="K993" s="123" t="n">
        <f aca="false">ROUND(J993*($G$5+9.76+6.5)/100,2)*I993</f>
        <v>0</v>
      </c>
      <c r="L993" s="123" t="n">
        <f aca="false">K993+J993</f>
        <v>0</v>
      </c>
      <c r="M993" s="123" t="n">
        <f aca="false">L993*$G$6</f>
        <v>0</v>
      </c>
      <c r="W993" s="121" t="n">
        <f aca="false">IFERROR(MOD(9*MID(D993,1,1)+7*MID(D993,2,1)+3*MID(D993,3,1)+MID(D993,4,1)+9*MID(D993,5,1)+7*MID(D993,6,1)+3*MID(D993,7,1)+MID(D993,8,1)+9*MID(D993,9,1)+7*MID(D993,10,1),10),10)</f>
        <v>10</v>
      </c>
    </row>
    <row r="994" customFormat="false" ht="15.6" hidden="false" customHeight="false" outlineLevel="0" collapsed="false">
      <c r="A994" s="67" t="n">
        <v>984</v>
      </c>
      <c r="B994" s="122"/>
      <c r="C994" s="122"/>
      <c r="D994" s="69"/>
      <c r="E994" s="115"/>
      <c r="F994" s="116"/>
      <c r="G994" s="117"/>
      <c r="H994" s="118"/>
      <c r="I994" s="73" t="n">
        <v>1</v>
      </c>
      <c r="J994" s="119" t="n">
        <f aca="false">IFERROR(IF(H994*F994&gt;=1300,1300*F994*(1-(0.1371+(1-0.1371)*0.09)*(1-I994)),IF(H994&lt;=1300*F994,0,1300*F994*(1-(0.1371+(1-0.1371)*0.09)*(1-I994)))),0)</f>
        <v>0</v>
      </c>
      <c r="K994" s="123" t="n">
        <f aca="false">ROUND(J994*($G$5+9.76+6.5)/100,2)*I994</f>
        <v>0</v>
      </c>
      <c r="L994" s="123" t="n">
        <f aca="false">K994+J994</f>
        <v>0</v>
      </c>
      <c r="M994" s="123" t="n">
        <f aca="false">L994*$G$6</f>
        <v>0</v>
      </c>
      <c r="W994" s="121" t="n">
        <f aca="false">IFERROR(MOD(9*MID(D994,1,1)+7*MID(D994,2,1)+3*MID(D994,3,1)+MID(D994,4,1)+9*MID(D994,5,1)+7*MID(D994,6,1)+3*MID(D994,7,1)+MID(D994,8,1)+9*MID(D994,9,1)+7*MID(D994,10,1),10),10)</f>
        <v>10</v>
      </c>
    </row>
    <row r="995" customFormat="false" ht="15.6" hidden="false" customHeight="false" outlineLevel="0" collapsed="false">
      <c r="A995" s="67" t="n">
        <v>985</v>
      </c>
      <c r="B995" s="122"/>
      <c r="C995" s="122"/>
      <c r="D995" s="69"/>
      <c r="E995" s="115"/>
      <c r="F995" s="116"/>
      <c r="G995" s="117"/>
      <c r="H995" s="118"/>
      <c r="I995" s="73" t="n">
        <v>1</v>
      </c>
      <c r="J995" s="119" t="n">
        <f aca="false">IFERROR(IF(H995*F995&gt;=1300,1300*F995*(1-(0.1371+(1-0.1371)*0.09)*(1-I995)),IF(H995&lt;=1300*F995,0,1300*F995*(1-(0.1371+(1-0.1371)*0.09)*(1-I995)))),0)</f>
        <v>0</v>
      </c>
      <c r="K995" s="123" t="n">
        <f aca="false">ROUND(J995*($G$5+9.76+6.5)/100,2)*I995</f>
        <v>0</v>
      </c>
      <c r="L995" s="123" t="n">
        <f aca="false">K995+J995</f>
        <v>0</v>
      </c>
      <c r="M995" s="123" t="n">
        <f aca="false">L995*$G$6</f>
        <v>0</v>
      </c>
      <c r="W995" s="121" t="n">
        <f aca="false">IFERROR(MOD(9*MID(D995,1,1)+7*MID(D995,2,1)+3*MID(D995,3,1)+MID(D995,4,1)+9*MID(D995,5,1)+7*MID(D995,6,1)+3*MID(D995,7,1)+MID(D995,8,1)+9*MID(D995,9,1)+7*MID(D995,10,1),10),10)</f>
        <v>10</v>
      </c>
    </row>
    <row r="996" customFormat="false" ht="15.6" hidden="false" customHeight="false" outlineLevel="0" collapsed="false">
      <c r="A996" s="67" t="n">
        <v>986</v>
      </c>
      <c r="B996" s="122"/>
      <c r="C996" s="122"/>
      <c r="D996" s="69"/>
      <c r="E996" s="115"/>
      <c r="F996" s="116"/>
      <c r="G996" s="117"/>
      <c r="H996" s="118"/>
      <c r="I996" s="73" t="n">
        <v>1</v>
      </c>
      <c r="J996" s="119" t="n">
        <f aca="false">IFERROR(IF(H996*F996&gt;=1300,1300*F996*(1-(0.1371+(1-0.1371)*0.09)*(1-I996)),IF(H996&lt;=1300*F996,0,1300*F996*(1-(0.1371+(1-0.1371)*0.09)*(1-I996)))),0)</f>
        <v>0</v>
      </c>
      <c r="K996" s="123" t="n">
        <f aca="false">ROUND(J996*($G$5+9.76+6.5)/100,2)*I996</f>
        <v>0</v>
      </c>
      <c r="L996" s="123" t="n">
        <f aca="false">K996+J996</f>
        <v>0</v>
      </c>
      <c r="M996" s="123" t="n">
        <f aca="false">L996*$G$6</f>
        <v>0</v>
      </c>
      <c r="W996" s="121" t="n">
        <f aca="false">IFERROR(MOD(9*MID(D996,1,1)+7*MID(D996,2,1)+3*MID(D996,3,1)+MID(D996,4,1)+9*MID(D996,5,1)+7*MID(D996,6,1)+3*MID(D996,7,1)+MID(D996,8,1)+9*MID(D996,9,1)+7*MID(D996,10,1),10),10)</f>
        <v>10</v>
      </c>
    </row>
    <row r="997" customFormat="false" ht="15.6" hidden="false" customHeight="false" outlineLevel="0" collapsed="false">
      <c r="A997" s="67" t="n">
        <v>987</v>
      </c>
      <c r="B997" s="122"/>
      <c r="C997" s="122"/>
      <c r="D997" s="69"/>
      <c r="E997" s="115"/>
      <c r="F997" s="116"/>
      <c r="G997" s="117"/>
      <c r="H997" s="118"/>
      <c r="I997" s="73" t="n">
        <v>1</v>
      </c>
      <c r="J997" s="119" t="n">
        <f aca="false">IFERROR(IF(H997*F997&gt;=1300,1300*F997*(1-(0.1371+(1-0.1371)*0.09)*(1-I997)),IF(H997&lt;=1300*F997,0,1300*F997*(1-(0.1371+(1-0.1371)*0.09)*(1-I997)))),0)</f>
        <v>0</v>
      </c>
      <c r="K997" s="123" t="n">
        <f aca="false">ROUND(J997*($G$5+9.76+6.5)/100,2)*I997</f>
        <v>0</v>
      </c>
      <c r="L997" s="123" t="n">
        <f aca="false">K997+J997</f>
        <v>0</v>
      </c>
      <c r="M997" s="123" t="n">
        <f aca="false">L997*$G$6</f>
        <v>0</v>
      </c>
      <c r="W997" s="121" t="n">
        <f aca="false">IFERROR(MOD(9*MID(D997,1,1)+7*MID(D997,2,1)+3*MID(D997,3,1)+MID(D997,4,1)+9*MID(D997,5,1)+7*MID(D997,6,1)+3*MID(D997,7,1)+MID(D997,8,1)+9*MID(D997,9,1)+7*MID(D997,10,1),10),10)</f>
        <v>10</v>
      </c>
    </row>
    <row r="998" customFormat="false" ht="15.6" hidden="false" customHeight="false" outlineLevel="0" collapsed="false">
      <c r="A998" s="67" t="n">
        <v>988</v>
      </c>
      <c r="B998" s="122"/>
      <c r="C998" s="122"/>
      <c r="D998" s="69"/>
      <c r="E998" s="115"/>
      <c r="F998" s="116"/>
      <c r="G998" s="117"/>
      <c r="H998" s="118"/>
      <c r="I998" s="73" t="n">
        <v>1</v>
      </c>
      <c r="J998" s="119" t="n">
        <f aca="false">IFERROR(IF(H998*F998&gt;=1300,1300*F998*(1-(0.1371+(1-0.1371)*0.09)*(1-I998)),IF(H998&lt;=1300*F998,0,1300*F998*(1-(0.1371+(1-0.1371)*0.09)*(1-I998)))),0)</f>
        <v>0</v>
      </c>
      <c r="K998" s="123" t="n">
        <f aca="false">ROUND(J998*($G$5+9.76+6.5)/100,2)*I998</f>
        <v>0</v>
      </c>
      <c r="L998" s="123" t="n">
        <f aca="false">K998+J998</f>
        <v>0</v>
      </c>
      <c r="M998" s="123" t="n">
        <f aca="false">L998*$G$6</f>
        <v>0</v>
      </c>
      <c r="W998" s="121" t="n">
        <f aca="false">IFERROR(MOD(9*MID(D998,1,1)+7*MID(D998,2,1)+3*MID(D998,3,1)+MID(D998,4,1)+9*MID(D998,5,1)+7*MID(D998,6,1)+3*MID(D998,7,1)+MID(D998,8,1)+9*MID(D998,9,1)+7*MID(D998,10,1),10),10)</f>
        <v>10</v>
      </c>
    </row>
    <row r="999" customFormat="false" ht="15.6" hidden="false" customHeight="false" outlineLevel="0" collapsed="false">
      <c r="A999" s="67" t="n">
        <v>989</v>
      </c>
      <c r="B999" s="122"/>
      <c r="C999" s="122"/>
      <c r="D999" s="69"/>
      <c r="E999" s="115"/>
      <c r="F999" s="116"/>
      <c r="G999" s="117"/>
      <c r="H999" s="118"/>
      <c r="I999" s="73" t="n">
        <v>1</v>
      </c>
      <c r="J999" s="119" t="n">
        <f aca="false">IFERROR(IF(H999*F999&gt;=1300,1300*F999*(1-(0.1371+(1-0.1371)*0.09)*(1-I999)),IF(H999&lt;=1300*F999,0,1300*F999*(1-(0.1371+(1-0.1371)*0.09)*(1-I999)))),0)</f>
        <v>0</v>
      </c>
      <c r="K999" s="123" t="n">
        <f aca="false">ROUND(J999*($G$5+9.76+6.5)/100,2)*I999</f>
        <v>0</v>
      </c>
      <c r="L999" s="123" t="n">
        <f aca="false">K999+J999</f>
        <v>0</v>
      </c>
      <c r="M999" s="123" t="n">
        <f aca="false">L999*$G$6</f>
        <v>0</v>
      </c>
      <c r="W999" s="121" t="n">
        <f aca="false">IFERROR(MOD(9*MID(D999,1,1)+7*MID(D999,2,1)+3*MID(D999,3,1)+MID(D999,4,1)+9*MID(D999,5,1)+7*MID(D999,6,1)+3*MID(D999,7,1)+MID(D999,8,1)+9*MID(D999,9,1)+7*MID(D999,10,1),10),10)</f>
        <v>10</v>
      </c>
    </row>
    <row r="1000" customFormat="false" ht="15.6" hidden="false" customHeight="false" outlineLevel="0" collapsed="false">
      <c r="A1000" s="67" t="n">
        <v>990</v>
      </c>
      <c r="B1000" s="122"/>
      <c r="C1000" s="122"/>
      <c r="D1000" s="69"/>
      <c r="E1000" s="115"/>
      <c r="F1000" s="116"/>
      <c r="G1000" s="117"/>
      <c r="H1000" s="118"/>
      <c r="I1000" s="73" t="n">
        <v>1</v>
      </c>
      <c r="J1000" s="119" t="n">
        <f aca="false">IFERROR(IF(H1000*F1000&gt;=1300,1300*F1000*(1-(0.1371+(1-0.1371)*0.09)*(1-I1000)),IF(H1000&lt;=1300*F1000,0,1300*F1000*(1-(0.1371+(1-0.1371)*0.09)*(1-I1000)))),0)</f>
        <v>0</v>
      </c>
      <c r="K1000" s="123" t="n">
        <f aca="false">ROUND(J1000*($G$5+9.76+6.5)/100,2)*I1000</f>
        <v>0</v>
      </c>
      <c r="L1000" s="123" t="n">
        <f aca="false">K1000+J1000</f>
        <v>0</v>
      </c>
      <c r="M1000" s="123" t="n">
        <f aca="false">L1000*$G$6</f>
        <v>0</v>
      </c>
      <c r="W1000" s="121" t="n">
        <f aca="false">IFERROR(MOD(9*MID(D1000,1,1)+7*MID(D1000,2,1)+3*MID(D1000,3,1)+MID(D1000,4,1)+9*MID(D1000,5,1)+7*MID(D1000,6,1)+3*MID(D1000,7,1)+MID(D1000,8,1)+9*MID(D1000,9,1)+7*MID(D1000,10,1),10),10)</f>
        <v>10</v>
      </c>
    </row>
    <row r="1001" customFormat="false" ht="15.6" hidden="false" customHeight="false" outlineLevel="0" collapsed="false">
      <c r="A1001" s="67" t="n">
        <v>991</v>
      </c>
      <c r="B1001" s="122"/>
      <c r="C1001" s="122"/>
      <c r="D1001" s="69"/>
      <c r="E1001" s="115"/>
      <c r="F1001" s="116"/>
      <c r="G1001" s="117"/>
      <c r="H1001" s="118"/>
      <c r="I1001" s="73" t="n">
        <v>1</v>
      </c>
      <c r="J1001" s="119" t="n">
        <f aca="false">IFERROR(IF(H1001*F1001&gt;=1300,1300*F1001*(1-(0.1371+(1-0.1371)*0.09)*(1-I1001)),IF(H1001&lt;=1300*F1001,0,1300*F1001*(1-(0.1371+(1-0.1371)*0.09)*(1-I1001)))),0)</f>
        <v>0</v>
      </c>
      <c r="K1001" s="123" t="n">
        <f aca="false">ROUND(J1001*($G$5+9.76+6.5)/100,2)*I1001</f>
        <v>0</v>
      </c>
      <c r="L1001" s="123" t="n">
        <f aca="false">K1001+J1001</f>
        <v>0</v>
      </c>
      <c r="M1001" s="123" t="n">
        <f aca="false">L1001*$G$6</f>
        <v>0</v>
      </c>
      <c r="W1001" s="121" t="n">
        <f aca="false">IFERROR(MOD(9*MID(D1001,1,1)+7*MID(D1001,2,1)+3*MID(D1001,3,1)+MID(D1001,4,1)+9*MID(D1001,5,1)+7*MID(D1001,6,1)+3*MID(D1001,7,1)+MID(D1001,8,1)+9*MID(D1001,9,1)+7*MID(D1001,10,1),10),10)</f>
        <v>10</v>
      </c>
    </row>
    <row r="1002" customFormat="false" ht="15.6" hidden="false" customHeight="false" outlineLevel="0" collapsed="false">
      <c r="A1002" s="67" t="n">
        <v>992</v>
      </c>
      <c r="B1002" s="122"/>
      <c r="C1002" s="122"/>
      <c r="D1002" s="69"/>
      <c r="E1002" s="115"/>
      <c r="F1002" s="116"/>
      <c r="G1002" s="117"/>
      <c r="H1002" s="118"/>
      <c r="I1002" s="73" t="n">
        <v>1</v>
      </c>
      <c r="J1002" s="119" t="n">
        <f aca="false">IFERROR(IF(H1002*F1002&gt;=1300,1300*F1002*(1-(0.1371+(1-0.1371)*0.09)*(1-I1002)),IF(H1002&lt;=1300*F1002,0,1300*F1002*(1-(0.1371+(1-0.1371)*0.09)*(1-I1002)))),0)</f>
        <v>0</v>
      </c>
      <c r="K1002" s="123" t="n">
        <f aca="false">ROUND(J1002*($G$5+9.76+6.5)/100,2)*I1002</f>
        <v>0</v>
      </c>
      <c r="L1002" s="123" t="n">
        <f aca="false">K1002+J1002</f>
        <v>0</v>
      </c>
      <c r="M1002" s="123" t="n">
        <f aca="false">L1002*$G$6</f>
        <v>0</v>
      </c>
      <c r="W1002" s="121" t="n">
        <f aca="false">IFERROR(MOD(9*MID(D1002,1,1)+7*MID(D1002,2,1)+3*MID(D1002,3,1)+MID(D1002,4,1)+9*MID(D1002,5,1)+7*MID(D1002,6,1)+3*MID(D1002,7,1)+MID(D1002,8,1)+9*MID(D1002,9,1)+7*MID(D1002,10,1),10),10)</f>
        <v>10</v>
      </c>
    </row>
    <row r="1003" customFormat="false" ht="15.6" hidden="false" customHeight="false" outlineLevel="0" collapsed="false">
      <c r="A1003" s="67" t="n">
        <v>993</v>
      </c>
      <c r="B1003" s="122"/>
      <c r="C1003" s="122"/>
      <c r="D1003" s="69"/>
      <c r="E1003" s="115"/>
      <c r="F1003" s="116"/>
      <c r="G1003" s="117"/>
      <c r="H1003" s="118"/>
      <c r="I1003" s="73" t="n">
        <v>1</v>
      </c>
      <c r="J1003" s="119" t="n">
        <f aca="false">IFERROR(IF(H1003*F1003&gt;=1300,1300*F1003*(1-(0.1371+(1-0.1371)*0.09)*(1-I1003)),IF(H1003&lt;=1300*F1003,0,1300*F1003*(1-(0.1371+(1-0.1371)*0.09)*(1-I1003)))),0)</f>
        <v>0</v>
      </c>
      <c r="K1003" s="123" t="n">
        <f aca="false">ROUND(J1003*($G$5+9.76+6.5)/100,2)*I1003</f>
        <v>0</v>
      </c>
      <c r="L1003" s="123" t="n">
        <f aca="false">K1003+J1003</f>
        <v>0</v>
      </c>
      <c r="M1003" s="123" t="n">
        <f aca="false">L1003*$G$6</f>
        <v>0</v>
      </c>
      <c r="W1003" s="121" t="n">
        <f aca="false">IFERROR(MOD(9*MID(D1003,1,1)+7*MID(D1003,2,1)+3*MID(D1003,3,1)+MID(D1003,4,1)+9*MID(D1003,5,1)+7*MID(D1003,6,1)+3*MID(D1003,7,1)+MID(D1003,8,1)+9*MID(D1003,9,1)+7*MID(D1003,10,1),10),10)</f>
        <v>10</v>
      </c>
    </row>
    <row r="1004" customFormat="false" ht="15.6" hidden="false" customHeight="false" outlineLevel="0" collapsed="false">
      <c r="A1004" s="67" t="n">
        <v>994</v>
      </c>
      <c r="B1004" s="122"/>
      <c r="C1004" s="122"/>
      <c r="D1004" s="69"/>
      <c r="E1004" s="115"/>
      <c r="F1004" s="116"/>
      <c r="G1004" s="117"/>
      <c r="H1004" s="118"/>
      <c r="I1004" s="73" t="n">
        <v>1</v>
      </c>
      <c r="J1004" s="119" t="n">
        <f aca="false">IFERROR(IF(H1004*F1004&gt;=1300,1300*F1004*(1-(0.1371+(1-0.1371)*0.09)*(1-I1004)),IF(H1004&lt;=1300*F1004,0,1300*F1004*(1-(0.1371+(1-0.1371)*0.09)*(1-I1004)))),0)</f>
        <v>0</v>
      </c>
      <c r="K1004" s="123" t="n">
        <f aca="false">ROUND(J1004*($G$5+9.76+6.5)/100,2)*I1004</f>
        <v>0</v>
      </c>
      <c r="L1004" s="123" t="n">
        <f aca="false">K1004+J1004</f>
        <v>0</v>
      </c>
      <c r="M1004" s="123" t="n">
        <f aca="false">L1004*$G$6</f>
        <v>0</v>
      </c>
      <c r="W1004" s="121" t="n">
        <f aca="false">IFERROR(MOD(9*MID(D1004,1,1)+7*MID(D1004,2,1)+3*MID(D1004,3,1)+MID(D1004,4,1)+9*MID(D1004,5,1)+7*MID(D1004,6,1)+3*MID(D1004,7,1)+MID(D1004,8,1)+9*MID(D1004,9,1)+7*MID(D1004,10,1),10),10)</f>
        <v>10</v>
      </c>
    </row>
    <row r="1005" customFormat="false" ht="15.6" hidden="false" customHeight="false" outlineLevel="0" collapsed="false">
      <c r="A1005" s="67" t="n">
        <v>995</v>
      </c>
      <c r="B1005" s="122"/>
      <c r="C1005" s="122"/>
      <c r="D1005" s="69"/>
      <c r="E1005" s="115"/>
      <c r="F1005" s="116"/>
      <c r="G1005" s="117"/>
      <c r="H1005" s="118"/>
      <c r="I1005" s="73" t="n">
        <v>1</v>
      </c>
      <c r="J1005" s="119" t="n">
        <f aca="false">IFERROR(IF(H1005*F1005&gt;=1300,1300*F1005*(1-(0.1371+(1-0.1371)*0.09)*(1-I1005)),IF(H1005&lt;=1300*F1005,0,1300*F1005*(1-(0.1371+(1-0.1371)*0.09)*(1-I1005)))),0)</f>
        <v>0</v>
      </c>
      <c r="K1005" s="123" t="n">
        <f aca="false">ROUND(J1005*($G$5+9.76+6.5)/100,2)*I1005</f>
        <v>0</v>
      </c>
      <c r="L1005" s="123" t="n">
        <f aca="false">K1005+J1005</f>
        <v>0</v>
      </c>
      <c r="M1005" s="123" t="n">
        <f aca="false">L1005*$G$6</f>
        <v>0</v>
      </c>
      <c r="W1005" s="121" t="n">
        <f aca="false">IFERROR(MOD(9*MID(D1005,1,1)+7*MID(D1005,2,1)+3*MID(D1005,3,1)+MID(D1005,4,1)+9*MID(D1005,5,1)+7*MID(D1005,6,1)+3*MID(D1005,7,1)+MID(D1005,8,1)+9*MID(D1005,9,1)+7*MID(D1005,10,1),10),10)</f>
        <v>10</v>
      </c>
    </row>
    <row r="1006" customFormat="false" ht="15.6" hidden="false" customHeight="false" outlineLevel="0" collapsed="false">
      <c r="A1006" s="67" t="n">
        <v>996</v>
      </c>
      <c r="B1006" s="122"/>
      <c r="C1006" s="122"/>
      <c r="D1006" s="69"/>
      <c r="E1006" s="115"/>
      <c r="F1006" s="116"/>
      <c r="G1006" s="117"/>
      <c r="H1006" s="118"/>
      <c r="I1006" s="73" t="n">
        <v>1</v>
      </c>
      <c r="J1006" s="119" t="n">
        <f aca="false">IFERROR(IF(H1006*F1006&gt;=1300,1300*F1006*(1-(0.1371+(1-0.1371)*0.09)*(1-I1006)),IF(H1006&lt;=1300*F1006,0,1300*F1006*(1-(0.1371+(1-0.1371)*0.09)*(1-I1006)))),0)</f>
        <v>0</v>
      </c>
      <c r="K1006" s="123" t="n">
        <f aca="false">ROUND(J1006*($G$5+9.76+6.5)/100,2)*I1006</f>
        <v>0</v>
      </c>
      <c r="L1006" s="123" t="n">
        <f aca="false">K1006+J1006</f>
        <v>0</v>
      </c>
      <c r="M1006" s="123" t="n">
        <f aca="false">L1006*$G$6</f>
        <v>0</v>
      </c>
      <c r="W1006" s="121" t="n">
        <f aca="false">IFERROR(MOD(9*MID(D1006,1,1)+7*MID(D1006,2,1)+3*MID(D1006,3,1)+MID(D1006,4,1)+9*MID(D1006,5,1)+7*MID(D1006,6,1)+3*MID(D1006,7,1)+MID(D1006,8,1)+9*MID(D1006,9,1)+7*MID(D1006,10,1),10),10)</f>
        <v>10</v>
      </c>
    </row>
    <row r="1007" customFormat="false" ht="15.6" hidden="false" customHeight="false" outlineLevel="0" collapsed="false">
      <c r="A1007" s="67" t="n">
        <v>997</v>
      </c>
      <c r="B1007" s="122"/>
      <c r="C1007" s="122"/>
      <c r="D1007" s="69"/>
      <c r="E1007" s="115"/>
      <c r="F1007" s="116"/>
      <c r="G1007" s="117"/>
      <c r="H1007" s="118"/>
      <c r="I1007" s="73" t="n">
        <v>1</v>
      </c>
      <c r="J1007" s="119" t="n">
        <f aca="false">IFERROR(IF(H1007*F1007&gt;=1300,1300*F1007*(1-(0.1371+(1-0.1371)*0.09)*(1-I1007)),IF(H1007&lt;=1300*F1007,0,1300*F1007*(1-(0.1371+(1-0.1371)*0.09)*(1-I1007)))),0)</f>
        <v>0</v>
      </c>
      <c r="K1007" s="123" t="n">
        <f aca="false">ROUND(J1007*($G$5+9.76+6.5)/100,2)*I1007</f>
        <v>0</v>
      </c>
      <c r="L1007" s="123" t="n">
        <f aca="false">K1007+J1007</f>
        <v>0</v>
      </c>
      <c r="M1007" s="123" t="n">
        <f aca="false">L1007*$G$6</f>
        <v>0</v>
      </c>
      <c r="W1007" s="121" t="n">
        <f aca="false">IFERROR(MOD(9*MID(D1007,1,1)+7*MID(D1007,2,1)+3*MID(D1007,3,1)+MID(D1007,4,1)+9*MID(D1007,5,1)+7*MID(D1007,6,1)+3*MID(D1007,7,1)+MID(D1007,8,1)+9*MID(D1007,9,1)+7*MID(D1007,10,1),10),10)</f>
        <v>10</v>
      </c>
    </row>
    <row r="1008" customFormat="false" ht="15.6" hidden="false" customHeight="false" outlineLevel="0" collapsed="false">
      <c r="A1008" s="67" t="n">
        <v>998</v>
      </c>
      <c r="B1008" s="122"/>
      <c r="C1008" s="122"/>
      <c r="D1008" s="69"/>
      <c r="E1008" s="115"/>
      <c r="F1008" s="116"/>
      <c r="G1008" s="117"/>
      <c r="H1008" s="118"/>
      <c r="I1008" s="73" t="n">
        <v>1</v>
      </c>
      <c r="J1008" s="119" t="n">
        <f aca="false">IFERROR(IF(H1008*F1008&gt;=1300,1300*F1008*(1-(0.1371+(1-0.1371)*0.09)*(1-I1008)),IF(H1008&lt;=1300*F1008,0,1300*F1008*(1-(0.1371+(1-0.1371)*0.09)*(1-I1008)))),0)</f>
        <v>0</v>
      </c>
      <c r="K1008" s="123" t="n">
        <f aca="false">ROUND(J1008*($G$5+9.76+6.5)/100,2)*I1008</f>
        <v>0</v>
      </c>
      <c r="L1008" s="123" t="n">
        <f aca="false">K1008+J1008</f>
        <v>0</v>
      </c>
      <c r="M1008" s="123" t="n">
        <f aca="false">L1008*$G$6</f>
        <v>0</v>
      </c>
      <c r="W1008" s="121" t="n">
        <f aca="false">IFERROR(MOD(9*MID(D1008,1,1)+7*MID(D1008,2,1)+3*MID(D1008,3,1)+MID(D1008,4,1)+9*MID(D1008,5,1)+7*MID(D1008,6,1)+3*MID(D1008,7,1)+MID(D1008,8,1)+9*MID(D1008,9,1)+7*MID(D1008,10,1),10),10)</f>
        <v>10</v>
      </c>
    </row>
    <row r="1009" customFormat="false" ht="15.6" hidden="false" customHeight="false" outlineLevel="0" collapsed="false">
      <c r="A1009" s="67" t="n">
        <v>999</v>
      </c>
      <c r="B1009" s="122"/>
      <c r="C1009" s="122"/>
      <c r="D1009" s="69"/>
      <c r="E1009" s="115"/>
      <c r="F1009" s="116"/>
      <c r="G1009" s="117"/>
      <c r="H1009" s="118"/>
      <c r="I1009" s="73" t="n">
        <v>1</v>
      </c>
      <c r="J1009" s="119" t="n">
        <f aca="false">IFERROR(IF(H1009*F1009&gt;=1300,1300*F1009*(1-(0.1371+(1-0.1371)*0.09)*(1-I1009)),IF(H1009&lt;=1300*F1009,0,1300*F1009*(1-(0.1371+(1-0.1371)*0.09)*(1-I1009)))),0)</f>
        <v>0</v>
      </c>
      <c r="K1009" s="123" t="n">
        <f aca="false">ROUND(J1009*($G$5+9.76+6.5)/100,2)*I1009</f>
        <v>0</v>
      </c>
      <c r="L1009" s="123" t="n">
        <f aca="false">K1009+J1009</f>
        <v>0</v>
      </c>
      <c r="M1009" s="123" t="n">
        <f aca="false">L1009*$G$6</f>
        <v>0</v>
      </c>
      <c r="W1009" s="121" t="n">
        <f aca="false">IFERROR(MOD(9*MID(D1009,1,1)+7*MID(D1009,2,1)+3*MID(D1009,3,1)+MID(D1009,4,1)+9*MID(D1009,5,1)+7*MID(D1009,6,1)+3*MID(D1009,7,1)+MID(D1009,8,1)+9*MID(D1009,9,1)+7*MID(D1009,10,1),10),10)</f>
        <v>10</v>
      </c>
    </row>
    <row r="1010" customFormat="false" ht="15.6" hidden="false" customHeight="false" outlineLevel="0" collapsed="false">
      <c r="A1010" s="67" t="n">
        <v>1000</v>
      </c>
      <c r="B1010" s="122"/>
      <c r="C1010" s="122"/>
      <c r="D1010" s="69"/>
      <c r="E1010" s="115"/>
      <c r="F1010" s="116"/>
      <c r="G1010" s="117"/>
      <c r="H1010" s="118"/>
      <c r="I1010" s="73" t="n">
        <v>1</v>
      </c>
      <c r="J1010" s="119" t="n">
        <f aca="false">IFERROR(IF(H1010*F1010&gt;=1300,1300*F1010*(1-(0.1371+(1-0.1371)*0.09)*(1-I1010)),IF(H1010&lt;=1300*F1010,0,1300*F1010*(1-(0.1371+(1-0.1371)*0.09)*(1-I1010)))),0)</f>
        <v>0</v>
      </c>
      <c r="K1010" s="123" t="n">
        <f aca="false">ROUND(J1010*($G$5+9.76+6.5)/100,2)*I1010</f>
        <v>0</v>
      </c>
      <c r="L1010" s="123" t="n">
        <f aca="false">K1010+J1010</f>
        <v>0</v>
      </c>
      <c r="M1010" s="123" t="n">
        <f aca="false">L1010*$G$6</f>
        <v>0</v>
      </c>
      <c r="W1010" s="121" t="n">
        <f aca="false">IFERROR(MOD(9*MID(D1010,1,1)+7*MID(D1010,2,1)+3*MID(D1010,3,1)+MID(D1010,4,1)+9*MID(D1010,5,1)+7*MID(D1010,6,1)+3*MID(D1010,7,1)+MID(D1010,8,1)+9*MID(D1010,9,1)+7*MID(D1010,10,1),10),10)</f>
        <v>10</v>
      </c>
    </row>
    <row r="1011" customFormat="false" ht="15.6" hidden="false" customHeight="false" outlineLevel="0" collapsed="false">
      <c r="A1011" s="67" t="n">
        <v>1001</v>
      </c>
      <c r="B1011" s="122"/>
      <c r="C1011" s="122"/>
      <c r="D1011" s="69"/>
      <c r="E1011" s="115"/>
      <c r="F1011" s="116"/>
      <c r="G1011" s="117"/>
      <c r="H1011" s="118"/>
      <c r="I1011" s="73" t="n">
        <v>1</v>
      </c>
      <c r="J1011" s="119" t="n">
        <f aca="false">IFERROR(IF(H1011*F1011&gt;=1300,1300*F1011*(1-(0.1371+(1-0.1371)*0.09)*(1-I1011)),IF(H1011&lt;=1300*F1011,0,1300*F1011*(1-(0.1371+(1-0.1371)*0.09)*(1-I1011)))),0)</f>
        <v>0</v>
      </c>
      <c r="K1011" s="123" t="n">
        <f aca="false">ROUND(J1011*($G$5+9.76+6.5)/100,2)*I1011</f>
        <v>0</v>
      </c>
      <c r="L1011" s="123" t="n">
        <f aca="false">K1011+J1011</f>
        <v>0</v>
      </c>
      <c r="M1011" s="123" t="n">
        <f aca="false">L1011*$G$6</f>
        <v>0</v>
      </c>
      <c r="W1011" s="121" t="n">
        <f aca="false">IFERROR(MOD(9*MID(D1011,1,1)+7*MID(D1011,2,1)+3*MID(D1011,3,1)+MID(D1011,4,1)+9*MID(D1011,5,1)+7*MID(D1011,6,1)+3*MID(D1011,7,1)+MID(D1011,8,1)+9*MID(D1011,9,1)+7*MID(D1011,10,1),10),10)</f>
        <v>10</v>
      </c>
    </row>
    <row r="1012" customFormat="false" ht="15.6" hidden="false" customHeight="false" outlineLevel="0" collapsed="false">
      <c r="A1012" s="67" t="n">
        <v>1002</v>
      </c>
      <c r="B1012" s="122"/>
      <c r="C1012" s="122"/>
      <c r="D1012" s="69"/>
      <c r="E1012" s="115"/>
      <c r="F1012" s="116"/>
      <c r="G1012" s="117"/>
      <c r="H1012" s="118"/>
      <c r="I1012" s="73" t="n">
        <v>1</v>
      </c>
      <c r="J1012" s="119" t="n">
        <f aca="false">IFERROR(IF(H1012*F1012&gt;=1300,1300*F1012*(1-(0.1371+(1-0.1371)*0.09)*(1-I1012)),IF(H1012&lt;=1300*F1012,0,1300*F1012*(1-(0.1371+(1-0.1371)*0.09)*(1-I1012)))),0)</f>
        <v>0</v>
      </c>
      <c r="K1012" s="123" t="n">
        <f aca="false">ROUND(J1012*($G$5+9.76+6.5)/100,2)*I1012</f>
        <v>0</v>
      </c>
      <c r="L1012" s="123" t="n">
        <f aca="false">K1012+J1012</f>
        <v>0</v>
      </c>
      <c r="M1012" s="123" t="n">
        <f aca="false">L1012*$G$6</f>
        <v>0</v>
      </c>
      <c r="W1012" s="121" t="n">
        <f aca="false">IFERROR(MOD(9*MID(D1012,1,1)+7*MID(D1012,2,1)+3*MID(D1012,3,1)+MID(D1012,4,1)+9*MID(D1012,5,1)+7*MID(D1012,6,1)+3*MID(D1012,7,1)+MID(D1012,8,1)+9*MID(D1012,9,1)+7*MID(D1012,10,1),10),10)</f>
        <v>10</v>
      </c>
    </row>
    <row r="1013" customFormat="false" ht="15.6" hidden="false" customHeight="false" outlineLevel="0" collapsed="false">
      <c r="A1013" s="67" t="n">
        <v>1003</v>
      </c>
      <c r="B1013" s="122"/>
      <c r="C1013" s="122"/>
      <c r="D1013" s="69"/>
      <c r="E1013" s="115"/>
      <c r="F1013" s="116"/>
      <c r="G1013" s="117"/>
      <c r="H1013" s="118"/>
      <c r="I1013" s="73" t="n">
        <v>1</v>
      </c>
      <c r="J1013" s="119" t="n">
        <f aca="false">IFERROR(IF(H1013*F1013&gt;=1300,1300*F1013*(1-(0.1371+(1-0.1371)*0.09)*(1-I1013)),IF(H1013&lt;=1300*F1013,0,1300*F1013*(1-(0.1371+(1-0.1371)*0.09)*(1-I1013)))),0)</f>
        <v>0</v>
      </c>
      <c r="K1013" s="123" t="n">
        <f aca="false">ROUND(J1013*($G$5+9.76+6.5)/100,2)*I1013</f>
        <v>0</v>
      </c>
      <c r="L1013" s="123" t="n">
        <f aca="false">K1013+J1013</f>
        <v>0</v>
      </c>
      <c r="M1013" s="123" t="n">
        <f aca="false">L1013*$G$6</f>
        <v>0</v>
      </c>
      <c r="W1013" s="121" t="n">
        <f aca="false">IFERROR(MOD(9*MID(D1013,1,1)+7*MID(D1013,2,1)+3*MID(D1013,3,1)+MID(D1013,4,1)+9*MID(D1013,5,1)+7*MID(D1013,6,1)+3*MID(D1013,7,1)+MID(D1013,8,1)+9*MID(D1013,9,1)+7*MID(D1013,10,1),10),10)</f>
        <v>10</v>
      </c>
    </row>
    <row r="1014" customFormat="false" ht="15.6" hidden="false" customHeight="false" outlineLevel="0" collapsed="false">
      <c r="A1014" s="67" t="n">
        <v>1004</v>
      </c>
      <c r="B1014" s="122"/>
      <c r="C1014" s="122"/>
      <c r="D1014" s="69"/>
      <c r="E1014" s="115"/>
      <c r="F1014" s="116"/>
      <c r="G1014" s="117"/>
      <c r="H1014" s="118"/>
      <c r="I1014" s="73" t="n">
        <v>1</v>
      </c>
      <c r="J1014" s="119" t="n">
        <f aca="false">IFERROR(IF(H1014*F1014&gt;=1300,1300*F1014*(1-(0.1371+(1-0.1371)*0.09)*(1-I1014)),IF(H1014&lt;=1300*F1014,0,1300*F1014*(1-(0.1371+(1-0.1371)*0.09)*(1-I1014)))),0)</f>
        <v>0</v>
      </c>
      <c r="K1014" s="123" t="n">
        <f aca="false">ROUND(J1014*($G$5+9.76+6.5)/100,2)*I1014</f>
        <v>0</v>
      </c>
      <c r="L1014" s="123" t="n">
        <f aca="false">K1014+J1014</f>
        <v>0</v>
      </c>
      <c r="M1014" s="123" t="n">
        <f aca="false">L1014*$G$6</f>
        <v>0</v>
      </c>
      <c r="W1014" s="121" t="n">
        <f aca="false">IFERROR(MOD(9*MID(D1014,1,1)+7*MID(D1014,2,1)+3*MID(D1014,3,1)+MID(D1014,4,1)+9*MID(D1014,5,1)+7*MID(D1014,6,1)+3*MID(D1014,7,1)+MID(D1014,8,1)+9*MID(D1014,9,1)+7*MID(D1014,10,1),10),10)</f>
        <v>10</v>
      </c>
    </row>
    <row r="1015" customFormat="false" ht="15.6" hidden="false" customHeight="false" outlineLevel="0" collapsed="false">
      <c r="A1015" s="67" t="n">
        <v>1005</v>
      </c>
      <c r="B1015" s="122"/>
      <c r="C1015" s="122"/>
      <c r="D1015" s="69"/>
      <c r="E1015" s="115"/>
      <c r="F1015" s="116"/>
      <c r="G1015" s="117"/>
      <c r="H1015" s="118"/>
      <c r="I1015" s="73" t="n">
        <v>1</v>
      </c>
      <c r="J1015" s="119" t="n">
        <f aca="false">IFERROR(IF(H1015*F1015&gt;=1300,1300*F1015*(1-(0.1371+(1-0.1371)*0.09)*(1-I1015)),IF(H1015&lt;=1300*F1015,0,1300*F1015*(1-(0.1371+(1-0.1371)*0.09)*(1-I1015)))),0)</f>
        <v>0</v>
      </c>
      <c r="K1015" s="123" t="n">
        <f aca="false">ROUND(J1015*($G$5+9.76+6.5)/100,2)*I1015</f>
        <v>0</v>
      </c>
      <c r="L1015" s="123" t="n">
        <f aca="false">K1015+J1015</f>
        <v>0</v>
      </c>
      <c r="M1015" s="123" t="n">
        <f aca="false">L1015*$G$6</f>
        <v>0</v>
      </c>
      <c r="W1015" s="121" t="n">
        <f aca="false">IFERROR(MOD(9*MID(D1015,1,1)+7*MID(D1015,2,1)+3*MID(D1015,3,1)+MID(D1015,4,1)+9*MID(D1015,5,1)+7*MID(D1015,6,1)+3*MID(D1015,7,1)+MID(D1015,8,1)+9*MID(D1015,9,1)+7*MID(D1015,10,1),10),10)</f>
        <v>10</v>
      </c>
    </row>
    <row r="1016" customFormat="false" ht="15.6" hidden="false" customHeight="false" outlineLevel="0" collapsed="false">
      <c r="A1016" s="67" t="n">
        <v>1006</v>
      </c>
      <c r="B1016" s="122"/>
      <c r="C1016" s="122"/>
      <c r="D1016" s="69"/>
      <c r="E1016" s="115"/>
      <c r="F1016" s="116"/>
      <c r="G1016" s="117"/>
      <c r="H1016" s="118"/>
      <c r="I1016" s="73" t="n">
        <v>1</v>
      </c>
      <c r="J1016" s="119" t="n">
        <f aca="false">IFERROR(IF(H1016*F1016&gt;=1300,1300*F1016*(1-(0.1371+(1-0.1371)*0.09)*(1-I1016)),IF(H1016&lt;=1300*F1016,0,1300*F1016*(1-(0.1371+(1-0.1371)*0.09)*(1-I1016)))),0)</f>
        <v>0</v>
      </c>
      <c r="K1016" s="123" t="n">
        <f aca="false">ROUND(J1016*($G$5+9.76+6.5)/100,2)*I1016</f>
        <v>0</v>
      </c>
      <c r="L1016" s="123" t="n">
        <f aca="false">K1016+J1016</f>
        <v>0</v>
      </c>
      <c r="M1016" s="123" t="n">
        <f aca="false">L1016*$G$6</f>
        <v>0</v>
      </c>
      <c r="W1016" s="121" t="n">
        <f aca="false">IFERROR(MOD(9*MID(D1016,1,1)+7*MID(D1016,2,1)+3*MID(D1016,3,1)+MID(D1016,4,1)+9*MID(D1016,5,1)+7*MID(D1016,6,1)+3*MID(D1016,7,1)+MID(D1016,8,1)+9*MID(D1016,9,1)+7*MID(D1016,10,1),10),10)</f>
        <v>10</v>
      </c>
    </row>
    <row r="1017" customFormat="false" ht="15.6" hidden="false" customHeight="false" outlineLevel="0" collapsed="false">
      <c r="A1017" s="67" t="n">
        <v>1007</v>
      </c>
      <c r="B1017" s="122"/>
      <c r="C1017" s="122"/>
      <c r="D1017" s="69"/>
      <c r="E1017" s="115"/>
      <c r="F1017" s="116"/>
      <c r="G1017" s="117"/>
      <c r="H1017" s="118"/>
      <c r="I1017" s="73" t="n">
        <v>1</v>
      </c>
      <c r="J1017" s="119" t="n">
        <f aca="false">IFERROR(IF(H1017*F1017&gt;=1300,1300*F1017*(1-(0.1371+(1-0.1371)*0.09)*(1-I1017)),IF(H1017&lt;=1300*F1017,0,1300*F1017*(1-(0.1371+(1-0.1371)*0.09)*(1-I1017)))),0)</f>
        <v>0</v>
      </c>
      <c r="K1017" s="123" t="n">
        <f aca="false">ROUND(J1017*($G$5+9.76+6.5)/100,2)*I1017</f>
        <v>0</v>
      </c>
      <c r="L1017" s="123" t="n">
        <f aca="false">K1017+J1017</f>
        <v>0</v>
      </c>
      <c r="M1017" s="123" t="n">
        <f aca="false">L1017*$G$6</f>
        <v>0</v>
      </c>
      <c r="W1017" s="121" t="n">
        <f aca="false">IFERROR(MOD(9*MID(D1017,1,1)+7*MID(D1017,2,1)+3*MID(D1017,3,1)+MID(D1017,4,1)+9*MID(D1017,5,1)+7*MID(D1017,6,1)+3*MID(D1017,7,1)+MID(D1017,8,1)+9*MID(D1017,9,1)+7*MID(D1017,10,1),10),10)</f>
        <v>10</v>
      </c>
    </row>
    <row r="1018" customFormat="false" ht="15.6" hidden="false" customHeight="false" outlineLevel="0" collapsed="false">
      <c r="A1018" s="67" t="n">
        <v>1008</v>
      </c>
      <c r="B1018" s="122"/>
      <c r="C1018" s="122"/>
      <c r="D1018" s="69"/>
      <c r="E1018" s="115"/>
      <c r="F1018" s="116"/>
      <c r="G1018" s="117"/>
      <c r="H1018" s="118"/>
      <c r="I1018" s="73" t="n">
        <v>1</v>
      </c>
      <c r="J1018" s="119" t="n">
        <f aca="false">IFERROR(IF(H1018*F1018&gt;=1300,1300*F1018*(1-(0.1371+(1-0.1371)*0.09)*(1-I1018)),IF(H1018&lt;=1300*F1018,0,1300*F1018*(1-(0.1371+(1-0.1371)*0.09)*(1-I1018)))),0)</f>
        <v>0</v>
      </c>
      <c r="K1018" s="123" t="n">
        <f aca="false">ROUND(J1018*($G$5+9.76+6.5)/100,2)*I1018</f>
        <v>0</v>
      </c>
      <c r="L1018" s="123" t="n">
        <f aca="false">K1018+J1018</f>
        <v>0</v>
      </c>
      <c r="M1018" s="123" t="n">
        <f aca="false">L1018*$G$6</f>
        <v>0</v>
      </c>
      <c r="W1018" s="121" t="n">
        <f aca="false">IFERROR(MOD(9*MID(D1018,1,1)+7*MID(D1018,2,1)+3*MID(D1018,3,1)+MID(D1018,4,1)+9*MID(D1018,5,1)+7*MID(D1018,6,1)+3*MID(D1018,7,1)+MID(D1018,8,1)+9*MID(D1018,9,1)+7*MID(D1018,10,1),10),10)</f>
        <v>10</v>
      </c>
    </row>
    <row r="1019" customFormat="false" ht="15.6" hidden="false" customHeight="false" outlineLevel="0" collapsed="false">
      <c r="A1019" s="67" t="n">
        <v>1009</v>
      </c>
      <c r="B1019" s="122"/>
      <c r="C1019" s="122"/>
      <c r="D1019" s="69"/>
      <c r="E1019" s="115"/>
      <c r="F1019" s="116"/>
      <c r="G1019" s="117"/>
      <c r="H1019" s="118"/>
      <c r="I1019" s="73" t="n">
        <v>1</v>
      </c>
      <c r="J1019" s="119" t="n">
        <f aca="false">IFERROR(IF(H1019*F1019&gt;=1300,1300*F1019*(1-(0.1371+(1-0.1371)*0.09)*(1-I1019)),IF(H1019&lt;=1300*F1019,0,1300*F1019*(1-(0.1371+(1-0.1371)*0.09)*(1-I1019)))),0)</f>
        <v>0</v>
      </c>
      <c r="K1019" s="123" t="n">
        <f aca="false">ROUND(J1019*($G$5+9.76+6.5)/100,2)*I1019</f>
        <v>0</v>
      </c>
      <c r="L1019" s="123" t="n">
        <f aca="false">K1019+J1019</f>
        <v>0</v>
      </c>
      <c r="M1019" s="123" t="n">
        <f aca="false">L1019*$G$6</f>
        <v>0</v>
      </c>
      <c r="W1019" s="121" t="n">
        <f aca="false">IFERROR(MOD(9*MID(D1019,1,1)+7*MID(D1019,2,1)+3*MID(D1019,3,1)+MID(D1019,4,1)+9*MID(D1019,5,1)+7*MID(D1019,6,1)+3*MID(D1019,7,1)+MID(D1019,8,1)+9*MID(D1019,9,1)+7*MID(D1019,10,1),10),10)</f>
        <v>10</v>
      </c>
    </row>
    <row r="1020" customFormat="false" ht="15.6" hidden="false" customHeight="false" outlineLevel="0" collapsed="false">
      <c r="A1020" s="67" t="n">
        <v>1010</v>
      </c>
      <c r="B1020" s="122"/>
      <c r="C1020" s="122"/>
      <c r="D1020" s="69"/>
      <c r="E1020" s="115"/>
      <c r="F1020" s="116"/>
      <c r="G1020" s="117"/>
      <c r="H1020" s="118"/>
      <c r="I1020" s="73" t="n">
        <v>1</v>
      </c>
      <c r="J1020" s="119" t="n">
        <f aca="false">IFERROR(IF(H1020*F1020&gt;=1300,1300*F1020*(1-(0.1371+(1-0.1371)*0.09)*(1-I1020)),IF(H1020&lt;=1300*F1020,0,1300*F1020*(1-(0.1371+(1-0.1371)*0.09)*(1-I1020)))),0)</f>
        <v>0</v>
      </c>
      <c r="K1020" s="123" t="n">
        <f aca="false">ROUND(J1020*($G$5+9.76+6.5)/100,2)*I1020</f>
        <v>0</v>
      </c>
      <c r="L1020" s="123" t="n">
        <f aca="false">K1020+J1020</f>
        <v>0</v>
      </c>
      <c r="M1020" s="123" t="n">
        <f aca="false">L1020*$G$6</f>
        <v>0</v>
      </c>
      <c r="W1020" s="121" t="n">
        <f aca="false">IFERROR(MOD(9*MID(D1020,1,1)+7*MID(D1020,2,1)+3*MID(D1020,3,1)+MID(D1020,4,1)+9*MID(D1020,5,1)+7*MID(D1020,6,1)+3*MID(D1020,7,1)+MID(D1020,8,1)+9*MID(D1020,9,1)+7*MID(D1020,10,1),10),10)</f>
        <v>10</v>
      </c>
    </row>
    <row r="1021" customFormat="false" ht="15.6" hidden="false" customHeight="false" outlineLevel="0" collapsed="false">
      <c r="A1021" s="67" t="n">
        <v>1011</v>
      </c>
      <c r="B1021" s="122"/>
      <c r="C1021" s="122"/>
      <c r="D1021" s="69"/>
      <c r="E1021" s="115"/>
      <c r="F1021" s="116"/>
      <c r="G1021" s="117"/>
      <c r="H1021" s="118"/>
      <c r="I1021" s="73" t="n">
        <v>1</v>
      </c>
      <c r="J1021" s="119" t="n">
        <f aca="false">IFERROR(IF(H1021*F1021&gt;=1300,1300*F1021*(1-(0.1371+(1-0.1371)*0.09)*(1-I1021)),IF(H1021&lt;=1300*F1021,0,1300*F1021*(1-(0.1371+(1-0.1371)*0.09)*(1-I1021)))),0)</f>
        <v>0</v>
      </c>
      <c r="K1021" s="123" t="n">
        <f aca="false">ROUND(J1021*($G$5+9.76+6.5)/100,2)*I1021</f>
        <v>0</v>
      </c>
      <c r="L1021" s="123" t="n">
        <f aca="false">K1021+J1021</f>
        <v>0</v>
      </c>
      <c r="M1021" s="123" t="n">
        <f aca="false">L1021*$G$6</f>
        <v>0</v>
      </c>
      <c r="W1021" s="121" t="n">
        <f aca="false">IFERROR(MOD(9*MID(D1021,1,1)+7*MID(D1021,2,1)+3*MID(D1021,3,1)+MID(D1021,4,1)+9*MID(D1021,5,1)+7*MID(D1021,6,1)+3*MID(D1021,7,1)+MID(D1021,8,1)+9*MID(D1021,9,1)+7*MID(D1021,10,1),10),10)</f>
        <v>10</v>
      </c>
    </row>
    <row r="1022" customFormat="false" ht="15.6" hidden="false" customHeight="false" outlineLevel="0" collapsed="false">
      <c r="A1022" s="67" t="n">
        <v>1012</v>
      </c>
      <c r="B1022" s="122"/>
      <c r="C1022" s="122"/>
      <c r="D1022" s="69"/>
      <c r="E1022" s="115"/>
      <c r="F1022" s="116"/>
      <c r="G1022" s="117"/>
      <c r="H1022" s="118"/>
      <c r="I1022" s="73" t="n">
        <v>1</v>
      </c>
      <c r="J1022" s="119" t="n">
        <f aca="false">IFERROR(IF(H1022*F1022&gt;=1300,1300*F1022*(1-(0.1371+(1-0.1371)*0.09)*(1-I1022)),IF(H1022&lt;=1300*F1022,0,1300*F1022*(1-(0.1371+(1-0.1371)*0.09)*(1-I1022)))),0)</f>
        <v>0</v>
      </c>
      <c r="K1022" s="123" t="n">
        <f aca="false">ROUND(J1022*($G$5+9.76+6.5)/100,2)*I1022</f>
        <v>0</v>
      </c>
      <c r="L1022" s="123" t="n">
        <f aca="false">K1022+J1022</f>
        <v>0</v>
      </c>
      <c r="M1022" s="123" t="n">
        <f aca="false">L1022*$G$6</f>
        <v>0</v>
      </c>
      <c r="W1022" s="121" t="n">
        <f aca="false">IFERROR(MOD(9*MID(D1022,1,1)+7*MID(D1022,2,1)+3*MID(D1022,3,1)+MID(D1022,4,1)+9*MID(D1022,5,1)+7*MID(D1022,6,1)+3*MID(D1022,7,1)+MID(D1022,8,1)+9*MID(D1022,9,1)+7*MID(D1022,10,1),10),10)</f>
        <v>10</v>
      </c>
    </row>
    <row r="1023" customFormat="false" ht="15.6" hidden="false" customHeight="false" outlineLevel="0" collapsed="false">
      <c r="A1023" s="67" t="n">
        <v>1013</v>
      </c>
      <c r="B1023" s="122"/>
      <c r="C1023" s="122"/>
      <c r="D1023" s="69"/>
      <c r="E1023" s="115"/>
      <c r="F1023" s="116"/>
      <c r="G1023" s="117"/>
      <c r="H1023" s="118"/>
      <c r="I1023" s="73" t="n">
        <v>1</v>
      </c>
      <c r="J1023" s="119" t="n">
        <f aca="false">IFERROR(IF(H1023*F1023&gt;=1300,1300*F1023*(1-(0.1371+(1-0.1371)*0.09)*(1-I1023)),IF(H1023&lt;=1300*F1023,0,1300*F1023*(1-(0.1371+(1-0.1371)*0.09)*(1-I1023)))),0)</f>
        <v>0</v>
      </c>
      <c r="K1023" s="123" t="n">
        <f aca="false">ROUND(J1023*($G$5+9.76+6.5)/100,2)*I1023</f>
        <v>0</v>
      </c>
      <c r="L1023" s="123" t="n">
        <f aca="false">K1023+J1023</f>
        <v>0</v>
      </c>
      <c r="M1023" s="123" t="n">
        <f aca="false">L1023*$G$6</f>
        <v>0</v>
      </c>
      <c r="W1023" s="121" t="n">
        <f aca="false">IFERROR(MOD(9*MID(D1023,1,1)+7*MID(D1023,2,1)+3*MID(D1023,3,1)+MID(D1023,4,1)+9*MID(D1023,5,1)+7*MID(D1023,6,1)+3*MID(D1023,7,1)+MID(D1023,8,1)+9*MID(D1023,9,1)+7*MID(D1023,10,1),10),10)</f>
        <v>10</v>
      </c>
    </row>
    <row r="1024" customFormat="false" ht="15.6" hidden="false" customHeight="false" outlineLevel="0" collapsed="false">
      <c r="A1024" s="67" t="n">
        <v>1014</v>
      </c>
      <c r="B1024" s="122"/>
      <c r="C1024" s="122"/>
      <c r="D1024" s="69"/>
      <c r="E1024" s="115"/>
      <c r="F1024" s="116"/>
      <c r="G1024" s="117"/>
      <c r="H1024" s="118"/>
      <c r="I1024" s="73" t="n">
        <v>1</v>
      </c>
      <c r="J1024" s="119" t="n">
        <f aca="false">IFERROR(IF(H1024*F1024&gt;=1300,1300*F1024*(1-(0.1371+(1-0.1371)*0.09)*(1-I1024)),IF(H1024&lt;=1300*F1024,0,1300*F1024*(1-(0.1371+(1-0.1371)*0.09)*(1-I1024)))),0)</f>
        <v>0</v>
      </c>
      <c r="K1024" s="123" t="n">
        <f aca="false">ROUND(J1024*($G$5+9.76+6.5)/100,2)*I1024</f>
        <v>0</v>
      </c>
      <c r="L1024" s="123" t="n">
        <f aca="false">K1024+J1024</f>
        <v>0</v>
      </c>
      <c r="M1024" s="123" t="n">
        <f aca="false">L1024*$G$6</f>
        <v>0</v>
      </c>
      <c r="W1024" s="121" t="n">
        <f aca="false">IFERROR(MOD(9*MID(D1024,1,1)+7*MID(D1024,2,1)+3*MID(D1024,3,1)+MID(D1024,4,1)+9*MID(D1024,5,1)+7*MID(D1024,6,1)+3*MID(D1024,7,1)+MID(D1024,8,1)+9*MID(D1024,9,1)+7*MID(D1024,10,1),10),10)</f>
        <v>10</v>
      </c>
    </row>
    <row r="1025" customFormat="false" ht="15.6" hidden="false" customHeight="false" outlineLevel="0" collapsed="false">
      <c r="A1025" s="67" t="n">
        <v>1015</v>
      </c>
      <c r="B1025" s="122"/>
      <c r="C1025" s="122"/>
      <c r="D1025" s="69"/>
      <c r="E1025" s="115"/>
      <c r="F1025" s="116"/>
      <c r="G1025" s="117"/>
      <c r="H1025" s="118"/>
      <c r="I1025" s="73" t="n">
        <v>1</v>
      </c>
      <c r="J1025" s="119" t="n">
        <f aca="false">IFERROR(IF(H1025*F1025&gt;=1300,1300*F1025*(1-(0.1371+(1-0.1371)*0.09)*(1-I1025)),IF(H1025&lt;=1300*F1025,0,1300*F1025*(1-(0.1371+(1-0.1371)*0.09)*(1-I1025)))),0)</f>
        <v>0</v>
      </c>
      <c r="K1025" s="123" t="n">
        <f aca="false">ROUND(J1025*($G$5+9.76+6.5)/100,2)*I1025</f>
        <v>0</v>
      </c>
      <c r="L1025" s="123" t="n">
        <f aca="false">K1025+J1025</f>
        <v>0</v>
      </c>
      <c r="M1025" s="123" t="n">
        <f aca="false">L1025*$G$6</f>
        <v>0</v>
      </c>
      <c r="W1025" s="121" t="n">
        <f aca="false">IFERROR(MOD(9*MID(D1025,1,1)+7*MID(D1025,2,1)+3*MID(D1025,3,1)+MID(D1025,4,1)+9*MID(D1025,5,1)+7*MID(D1025,6,1)+3*MID(D1025,7,1)+MID(D1025,8,1)+9*MID(D1025,9,1)+7*MID(D1025,10,1),10),10)</f>
        <v>10</v>
      </c>
    </row>
    <row r="1026" customFormat="false" ht="15.6" hidden="false" customHeight="false" outlineLevel="0" collapsed="false">
      <c r="A1026" s="67" t="n">
        <v>1016</v>
      </c>
      <c r="B1026" s="122"/>
      <c r="C1026" s="122"/>
      <c r="D1026" s="69"/>
      <c r="E1026" s="115"/>
      <c r="F1026" s="116"/>
      <c r="G1026" s="117"/>
      <c r="H1026" s="118"/>
      <c r="I1026" s="73" t="n">
        <v>1</v>
      </c>
      <c r="J1026" s="119" t="n">
        <f aca="false">IFERROR(IF(H1026*F1026&gt;=1300,1300*F1026*(1-(0.1371+(1-0.1371)*0.09)*(1-I1026)),IF(H1026&lt;=1300*F1026,0,1300*F1026*(1-(0.1371+(1-0.1371)*0.09)*(1-I1026)))),0)</f>
        <v>0</v>
      </c>
      <c r="K1026" s="123" t="n">
        <f aca="false">ROUND(J1026*($G$5+9.76+6.5)/100,2)*I1026</f>
        <v>0</v>
      </c>
      <c r="L1026" s="123" t="n">
        <f aca="false">K1026+J1026</f>
        <v>0</v>
      </c>
      <c r="M1026" s="123" t="n">
        <f aca="false">L1026*$G$6</f>
        <v>0</v>
      </c>
      <c r="W1026" s="121" t="n">
        <f aca="false">IFERROR(MOD(9*MID(D1026,1,1)+7*MID(D1026,2,1)+3*MID(D1026,3,1)+MID(D1026,4,1)+9*MID(D1026,5,1)+7*MID(D1026,6,1)+3*MID(D1026,7,1)+MID(D1026,8,1)+9*MID(D1026,9,1)+7*MID(D1026,10,1),10),10)</f>
        <v>10</v>
      </c>
    </row>
    <row r="1027" customFormat="false" ht="15.6" hidden="false" customHeight="false" outlineLevel="0" collapsed="false">
      <c r="A1027" s="67" t="n">
        <v>1017</v>
      </c>
      <c r="B1027" s="122"/>
      <c r="C1027" s="122"/>
      <c r="D1027" s="69"/>
      <c r="E1027" s="115"/>
      <c r="F1027" s="116"/>
      <c r="G1027" s="117"/>
      <c r="H1027" s="118"/>
      <c r="I1027" s="73" t="n">
        <v>1</v>
      </c>
      <c r="J1027" s="119" t="n">
        <f aca="false">IFERROR(IF(H1027*F1027&gt;=1300,1300*F1027*(1-(0.1371+(1-0.1371)*0.09)*(1-I1027)),IF(H1027&lt;=1300*F1027,0,1300*F1027*(1-(0.1371+(1-0.1371)*0.09)*(1-I1027)))),0)</f>
        <v>0</v>
      </c>
      <c r="K1027" s="123" t="n">
        <f aca="false">ROUND(J1027*($G$5+9.76+6.5)/100,2)*I1027</f>
        <v>0</v>
      </c>
      <c r="L1027" s="123" t="n">
        <f aca="false">K1027+J1027</f>
        <v>0</v>
      </c>
      <c r="M1027" s="123" t="n">
        <f aca="false">L1027*$G$6</f>
        <v>0</v>
      </c>
      <c r="W1027" s="121" t="n">
        <f aca="false">IFERROR(MOD(9*MID(D1027,1,1)+7*MID(D1027,2,1)+3*MID(D1027,3,1)+MID(D1027,4,1)+9*MID(D1027,5,1)+7*MID(D1027,6,1)+3*MID(D1027,7,1)+MID(D1027,8,1)+9*MID(D1027,9,1)+7*MID(D1027,10,1),10),10)</f>
        <v>10</v>
      </c>
    </row>
    <row r="1028" customFormat="false" ht="15.6" hidden="false" customHeight="false" outlineLevel="0" collapsed="false">
      <c r="A1028" s="67" t="n">
        <v>1018</v>
      </c>
      <c r="B1028" s="122"/>
      <c r="C1028" s="122"/>
      <c r="D1028" s="69"/>
      <c r="E1028" s="115"/>
      <c r="F1028" s="116"/>
      <c r="G1028" s="117"/>
      <c r="H1028" s="118"/>
      <c r="I1028" s="73" t="n">
        <v>1</v>
      </c>
      <c r="J1028" s="119" t="n">
        <f aca="false">IFERROR(IF(H1028*F1028&gt;=1300,1300*F1028*(1-(0.1371+(1-0.1371)*0.09)*(1-I1028)),IF(H1028&lt;=1300*F1028,0,1300*F1028*(1-(0.1371+(1-0.1371)*0.09)*(1-I1028)))),0)</f>
        <v>0</v>
      </c>
      <c r="K1028" s="123" t="n">
        <f aca="false">ROUND(J1028*($G$5+9.76+6.5)/100,2)*I1028</f>
        <v>0</v>
      </c>
      <c r="L1028" s="123" t="n">
        <f aca="false">K1028+J1028</f>
        <v>0</v>
      </c>
      <c r="M1028" s="123" t="n">
        <f aca="false">L1028*$G$6</f>
        <v>0</v>
      </c>
      <c r="W1028" s="121" t="n">
        <f aca="false">IFERROR(MOD(9*MID(D1028,1,1)+7*MID(D1028,2,1)+3*MID(D1028,3,1)+MID(D1028,4,1)+9*MID(D1028,5,1)+7*MID(D1028,6,1)+3*MID(D1028,7,1)+MID(D1028,8,1)+9*MID(D1028,9,1)+7*MID(D1028,10,1),10),10)</f>
        <v>10</v>
      </c>
    </row>
    <row r="1029" customFormat="false" ht="15.6" hidden="false" customHeight="false" outlineLevel="0" collapsed="false">
      <c r="A1029" s="67" t="n">
        <v>1019</v>
      </c>
      <c r="B1029" s="122"/>
      <c r="C1029" s="122"/>
      <c r="D1029" s="69"/>
      <c r="E1029" s="115"/>
      <c r="F1029" s="116"/>
      <c r="G1029" s="117"/>
      <c r="H1029" s="118"/>
      <c r="I1029" s="73" t="n">
        <v>1</v>
      </c>
      <c r="J1029" s="119" t="n">
        <f aca="false">IFERROR(IF(H1029*F1029&gt;=1300,1300*F1029*(1-(0.1371+(1-0.1371)*0.09)*(1-I1029)),IF(H1029&lt;=1300*F1029,0,1300*F1029*(1-(0.1371+(1-0.1371)*0.09)*(1-I1029)))),0)</f>
        <v>0</v>
      </c>
      <c r="K1029" s="123" t="n">
        <f aca="false">ROUND(J1029*($G$5+9.76+6.5)/100,2)*I1029</f>
        <v>0</v>
      </c>
      <c r="L1029" s="123" t="n">
        <f aca="false">K1029+J1029</f>
        <v>0</v>
      </c>
      <c r="M1029" s="123" t="n">
        <f aca="false">L1029*$G$6</f>
        <v>0</v>
      </c>
      <c r="W1029" s="121" t="n">
        <f aca="false">IFERROR(MOD(9*MID(D1029,1,1)+7*MID(D1029,2,1)+3*MID(D1029,3,1)+MID(D1029,4,1)+9*MID(D1029,5,1)+7*MID(D1029,6,1)+3*MID(D1029,7,1)+MID(D1029,8,1)+9*MID(D1029,9,1)+7*MID(D1029,10,1),10),10)</f>
        <v>10</v>
      </c>
    </row>
    <row r="1030" customFormat="false" ht="15.6" hidden="false" customHeight="false" outlineLevel="0" collapsed="false">
      <c r="A1030" s="67" t="n">
        <v>1020</v>
      </c>
      <c r="B1030" s="122"/>
      <c r="C1030" s="122"/>
      <c r="D1030" s="69"/>
      <c r="E1030" s="115"/>
      <c r="F1030" s="116"/>
      <c r="G1030" s="117"/>
      <c r="H1030" s="118"/>
      <c r="I1030" s="73" t="n">
        <v>1</v>
      </c>
      <c r="J1030" s="119" t="n">
        <f aca="false">IFERROR(IF(H1030*F1030&gt;=1300,1300*F1030*(1-(0.1371+(1-0.1371)*0.09)*(1-I1030)),IF(H1030&lt;=1300*F1030,0,1300*F1030*(1-(0.1371+(1-0.1371)*0.09)*(1-I1030)))),0)</f>
        <v>0</v>
      </c>
      <c r="K1030" s="123" t="n">
        <f aca="false">ROUND(J1030*($G$5+9.76+6.5)/100,2)*I1030</f>
        <v>0</v>
      </c>
      <c r="L1030" s="123" t="n">
        <f aca="false">K1030+J1030</f>
        <v>0</v>
      </c>
      <c r="M1030" s="123" t="n">
        <f aca="false">L1030*$G$6</f>
        <v>0</v>
      </c>
      <c r="W1030" s="121" t="n">
        <f aca="false">IFERROR(MOD(9*MID(D1030,1,1)+7*MID(D1030,2,1)+3*MID(D1030,3,1)+MID(D1030,4,1)+9*MID(D1030,5,1)+7*MID(D1030,6,1)+3*MID(D1030,7,1)+MID(D1030,8,1)+9*MID(D1030,9,1)+7*MID(D1030,10,1),10),10)</f>
        <v>10</v>
      </c>
    </row>
    <row r="1031" customFormat="false" ht="15.6" hidden="false" customHeight="false" outlineLevel="0" collapsed="false">
      <c r="A1031" s="67" t="n">
        <v>1021</v>
      </c>
      <c r="B1031" s="122"/>
      <c r="C1031" s="122"/>
      <c r="D1031" s="69"/>
      <c r="E1031" s="115"/>
      <c r="F1031" s="116"/>
      <c r="G1031" s="117"/>
      <c r="H1031" s="118"/>
      <c r="I1031" s="73" t="n">
        <v>1</v>
      </c>
      <c r="J1031" s="119" t="n">
        <f aca="false">IFERROR(IF(H1031*F1031&gt;=1300,1300*F1031*(1-(0.1371+(1-0.1371)*0.09)*(1-I1031)),IF(H1031&lt;=1300*F1031,0,1300*F1031*(1-(0.1371+(1-0.1371)*0.09)*(1-I1031)))),0)</f>
        <v>0</v>
      </c>
      <c r="K1031" s="123" t="n">
        <f aca="false">ROUND(J1031*($G$5+9.76+6.5)/100,2)*I1031</f>
        <v>0</v>
      </c>
      <c r="L1031" s="123" t="n">
        <f aca="false">K1031+J1031</f>
        <v>0</v>
      </c>
      <c r="M1031" s="123" t="n">
        <f aca="false">L1031*$G$6</f>
        <v>0</v>
      </c>
      <c r="W1031" s="121" t="n">
        <f aca="false">IFERROR(MOD(9*MID(D1031,1,1)+7*MID(D1031,2,1)+3*MID(D1031,3,1)+MID(D1031,4,1)+9*MID(D1031,5,1)+7*MID(D1031,6,1)+3*MID(D1031,7,1)+MID(D1031,8,1)+9*MID(D1031,9,1)+7*MID(D1031,10,1),10),10)</f>
        <v>10</v>
      </c>
    </row>
    <row r="1032" customFormat="false" ht="15.6" hidden="false" customHeight="false" outlineLevel="0" collapsed="false">
      <c r="A1032" s="67" t="n">
        <v>1022</v>
      </c>
      <c r="B1032" s="122"/>
      <c r="C1032" s="122"/>
      <c r="D1032" s="69"/>
      <c r="E1032" s="115"/>
      <c r="F1032" s="116"/>
      <c r="G1032" s="117"/>
      <c r="H1032" s="118"/>
      <c r="I1032" s="73" t="n">
        <v>1</v>
      </c>
      <c r="J1032" s="119" t="n">
        <f aca="false">IFERROR(IF(H1032*F1032&gt;=1300,1300*F1032*(1-(0.1371+(1-0.1371)*0.09)*(1-I1032)),IF(H1032&lt;=1300*F1032,0,1300*F1032*(1-(0.1371+(1-0.1371)*0.09)*(1-I1032)))),0)</f>
        <v>0</v>
      </c>
      <c r="K1032" s="123" t="n">
        <f aca="false">ROUND(J1032*($G$5+9.76+6.5)/100,2)*I1032</f>
        <v>0</v>
      </c>
      <c r="L1032" s="123" t="n">
        <f aca="false">K1032+J1032</f>
        <v>0</v>
      </c>
      <c r="M1032" s="123" t="n">
        <f aca="false">L1032*$G$6</f>
        <v>0</v>
      </c>
      <c r="W1032" s="121" t="n">
        <f aca="false">IFERROR(MOD(9*MID(D1032,1,1)+7*MID(D1032,2,1)+3*MID(D1032,3,1)+MID(D1032,4,1)+9*MID(D1032,5,1)+7*MID(D1032,6,1)+3*MID(D1032,7,1)+MID(D1032,8,1)+9*MID(D1032,9,1)+7*MID(D1032,10,1),10),10)</f>
        <v>10</v>
      </c>
    </row>
    <row r="1033" customFormat="false" ht="15.6" hidden="false" customHeight="false" outlineLevel="0" collapsed="false">
      <c r="A1033" s="67" t="n">
        <v>1023</v>
      </c>
      <c r="B1033" s="122"/>
      <c r="C1033" s="122"/>
      <c r="D1033" s="69"/>
      <c r="E1033" s="115"/>
      <c r="F1033" s="116"/>
      <c r="G1033" s="117"/>
      <c r="H1033" s="118"/>
      <c r="I1033" s="73" t="n">
        <v>1</v>
      </c>
      <c r="J1033" s="119" t="n">
        <f aca="false">IFERROR(IF(H1033*F1033&gt;=1300,1300*F1033*(1-(0.1371+(1-0.1371)*0.09)*(1-I1033)),IF(H1033&lt;=1300*F1033,0,1300*F1033*(1-(0.1371+(1-0.1371)*0.09)*(1-I1033)))),0)</f>
        <v>0</v>
      </c>
      <c r="K1033" s="123" t="n">
        <f aca="false">ROUND(J1033*($G$5+9.76+6.5)/100,2)*I1033</f>
        <v>0</v>
      </c>
      <c r="L1033" s="123" t="n">
        <f aca="false">K1033+J1033</f>
        <v>0</v>
      </c>
      <c r="M1033" s="123" t="n">
        <f aca="false">L1033*$G$6</f>
        <v>0</v>
      </c>
      <c r="W1033" s="121" t="n">
        <f aca="false">IFERROR(MOD(9*MID(D1033,1,1)+7*MID(D1033,2,1)+3*MID(D1033,3,1)+MID(D1033,4,1)+9*MID(D1033,5,1)+7*MID(D1033,6,1)+3*MID(D1033,7,1)+MID(D1033,8,1)+9*MID(D1033,9,1)+7*MID(D1033,10,1),10),10)</f>
        <v>10</v>
      </c>
    </row>
    <row r="1034" customFormat="false" ht="15.6" hidden="false" customHeight="false" outlineLevel="0" collapsed="false">
      <c r="A1034" s="67" t="n">
        <v>1024</v>
      </c>
      <c r="B1034" s="122"/>
      <c r="C1034" s="122"/>
      <c r="D1034" s="69"/>
      <c r="E1034" s="115"/>
      <c r="F1034" s="116"/>
      <c r="G1034" s="117"/>
      <c r="H1034" s="118"/>
      <c r="I1034" s="73" t="n">
        <v>1</v>
      </c>
      <c r="J1034" s="119" t="n">
        <f aca="false">IFERROR(IF(H1034*F1034&gt;=1300,1300*F1034*(1-(0.1371+(1-0.1371)*0.09)*(1-I1034)),IF(H1034&lt;=1300*F1034,0,1300*F1034*(1-(0.1371+(1-0.1371)*0.09)*(1-I1034)))),0)</f>
        <v>0</v>
      </c>
      <c r="K1034" s="123" t="n">
        <f aca="false">ROUND(J1034*($G$5+9.76+6.5)/100,2)*I1034</f>
        <v>0</v>
      </c>
      <c r="L1034" s="123" t="n">
        <f aca="false">K1034+J1034</f>
        <v>0</v>
      </c>
      <c r="M1034" s="123" t="n">
        <f aca="false">L1034*$G$6</f>
        <v>0</v>
      </c>
      <c r="W1034" s="121" t="n">
        <f aca="false">IFERROR(MOD(9*MID(D1034,1,1)+7*MID(D1034,2,1)+3*MID(D1034,3,1)+MID(D1034,4,1)+9*MID(D1034,5,1)+7*MID(D1034,6,1)+3*MID(D1034,7,1)+MID(D1034,8,1)+9*MID(D1034,9,1)+7*MID(D1034,10,1),10),10)</f>
        <v>10</v>
      </c>
    </row>
    <row r="1035" customFormat="false" ht="15.6" hidden="false" customHeight="false" outlineLevel="0" collapsed="false">
      <c r="A1035" s="67" t="n">
        <v>1025</v>
      </c>
      <c r="B1035" s="122"/>
      <c r="C1035" s="122"/>
      <c r="D1035" s="69"/>
      <c r="E1035" s="115"/>
      <c r="F1035" s="116"/>
      <c r="G1035" s="117"/>
      <c r="H1035" s="118"/>
      <c r="I1035" s="73" t="n">
        <v>1</v>
      </c>
      <c r="J1035" s="119" t="n">
        <f aca="false">IFERROR(IF(H1035*F1035&gt;=1300,1300*F1035*(1-(0.1371+(1-0.1371)*0.09)*(1-I1035)),IF(H1035&lt;=1300*F1035,0,1300*F1035*(1-(0.1371+(1-0.1371)*0.09)*(1-I1035)))),0)</f>
        <v>0</v>
      </c>
      <c r="K1035" s="123" t="n">
        <f aca="false">ROUND(J1035*($G$5+9.76+6.5)/100,2)*I1035</f>
        <v>0</v>
      </c>
      <c r="L1035" s="123" t="n">
        <f aca="false">K1035+J1035</f>
        <v>0</v>
      </c>
      <c r="M1035" s="123" t="n">
        <f aca="false">L1035*$G$6</f>
        <v>0</v>
      </c>
      <c r="W1035" s="121" t="n">
        <f aca="false">IFERROR(MOD(9*MID(D1035,1,1)+7*MID(D1035,2,1)+3*MID(D1035,3,1)+MID(D1035,4,1)+9*MID(D1035,5,1)+7*MID(D1035,6,1)+3*MID(D1035,7,1)+MID(D1035,8,1)+9*MID(D1035,9,1)+7*MID(D1035,10,1),10),10)</f>
        <v>10</v>
      </c>
    </row>
    <row r="1036" customFormat="false" ht="15.6" hidden="false" customHeight="false" outlineLevel="0" collapsed="false">
      <c r="A1036" s="67" t="n">
        <v>1026</v>
      </c>
      <c r="B1036" s="122"/>
      <c r="C1036" s="122"/>
      <c r="D1036" s="69"/>
      <c r="E1036" s="115"/>
      <c r="F1036" s="116"/>
      <c r="G1036" s="117"/>
      <c r="H1036" s="118"/>
      <c r="I1036" s="73" t="n">
        <v>1</v>
      </c>
      <c r="J1036" s="119" t="n">
        <f aca="false">IFERROR(IF(H1036*F1036&gt;=1300,1300*F1036*(1-(0.1371+(1-0.1371)*0.09)*(1-I1036)),IF(H1036&lt;=1300*F1036,0,1300*F1036*(1-(0.1371+(1-0.1371)*0.09)*(1-I1036)))),0)</f>
        <v>0</v>
      </c>
      <c r="K1036" s="123" t="n">
        <f aca="false">ROUND(J1036*($G$5+9.76+6.5)/100,2)*I1036</f>
        <v>0</v>
      </c>
      <c r="L1036" s="123" t="n">
        <f aca="false">K1036+J1036</f>
        <v>0</v>
      </c>
      <c r="M1036" s="123" t="n">
        <f aca="false">L1036*$G$6</f>
        <v>0</v>
      </c>
      <c r="W1036" s="121" t="n">
        <f aca="false">IFERROR(MOD(9*MID(D1036,1,1)+7*MID(D1036,2,1)+3*MID(D1036,3,1)+MID(D1036,4,1)+9*MID(D1036,5,1)+7*MID(D1036,6,1)+3*MID(D1036,7,1)+MID(D1036,8,1)+9*MID(D1036,9,1)+7*MID(D1036,10,1),10),10)</f>
        <v>10</v>
      </c>
    </row>
    <row r="1037" customFormat="false" ht="15.6" hidden="false" customHeight="false" outlineLevel="0" collapsed="false">
      <c r="A1037" s="67" t="n">
        <v>1027</v>
      </c>
      <c r="B1037" s="122"/>
      <c r="C1037" s="122"/>
      <c r="D1037" s="69"/>
      <c r="E1037" s="115"/>
      <c r="F1037" s="116"/>
      <c r="G1037" s="117"/>
      <c r="H1037" s="118"/>
      <c r="I1037" s="73" t="n">
        <v>1</v>
      </c>
      <c r="J1037" s="119" t="n">
        <f aca="false">IFERROR(IF(H1037*F1037&gt;=1300,1300*F1037*(1-(0.1371+(1-0.1371)*0.09)*(1-I1037)),IF(H1037&lt;=1300*F1037,0,1300*F1037*(1-(0.1371+(1-0.1371)*0.09)*(1-I1037)))),0)</f>
        <v>0</v>
      </c>
      <c r="K1037" s="123" t="n">
        <f aca="false">ROUND(J1037*($G$5+9.76+6.5)/100,2)*I1037</f>
        <v>0</v>
      </c>
      <c r="L1037" s="123" t="n">
        <f aca="false">K1037+J1037</f>
        <v>0</v>
      </c>
      <c r="M1037" s="123" t="n">
        <f aca="false">L1037*$G$6</f>
        <v>0</v>
      </c>
      <c r="W1037" s="121" t="n">
        <f aca="false">IFERROR(MOD(9*MID(D1037,1,1)+7*MID(D1037,2,1)+3*MID(D1037,3,1)+MID(D1037,4,1)+9*MID(D1037,5,1)+7*MID(D1037,6,1)+3*MID(D1037,7,1)+MID(D1037,8,1)+9*MID(D1037,9,1)+7*MID(D1037,10,1),10),10)</f>
        <v>10</v>
      </c>
    </row>
    <row r="1038" customFormat="false" ht="15.6" hidden="false" customHeight="false" outlineLevel="0" collapsed="false">
      <c r="A1038" s="67" t="n">
        <v>1028</v>
      </c>
      <c r="B1038" s="122"/>
      <c r="C1038" s="122"/>
      <c r="D1038" s="69"/>
      <c r="E1038" s="115"/>
      <c r="F1038" s="116"/>
      <c r="G1038" s="117"/>
      <c r="H1038" s="118"/>
      <c r="I1038" s="73" t="n">
        <v>1</v>
      </c>
      <c r="J1038" s="119" t="n">
        <f aca="false">IFERROR(IF(H1038*F1038&gt;=1300,1300*F1038*(1-(0.1371+(1-0.1371)*0.09)*(1-I1038)),IF(H1038&lt;=1300*F1038,0,1300*F1038*(1-(0.1371+(1-0.1371)*0.09)*(1-I1038)))),0)</f>
        <v>0</v>
      </c>
      <c r="K1038" s="123" t="n">
        <f aca="false">ROUND(J1038*($G$5+9.76+6.5)/100,2)*I1038</f>
        <v>0</v>
      </c>
      <c r="L1038" s="123" t="n">
        <f aca="false">K1038+J1038</f>
        <v>0</v>
      </c>
      <c r="M1038" s="123" t="n">
        <f aca="false">L1038*$G$6</f>
        <v>0</v>
      </c>
      <c r="W1038" s="121" t="n">
        <f aca="false">IFERROR(MOD(9*MID(D1038,1,1)+7*MID(D1038,2,1)+3*MID(D1038,3,1)+MID(D1038,4,1)+9*MID(D1038,5,1)+7*MID(D1038,6,1)+3*MID(D1038,7,1)+MID(D1038,8,1)+9*MID(D1038,9,1)+7*MID(D1038,10,1),10),10)</f>
        <v>10</v>
      </c>
    </row>
    <row r="1039" customFormat="false" ht="15.6" hidden="false" customHeight="false" outlineLevel="0" collapsed="false">
      <c r="A1039" s="67" t="n">
        <v>1029</v>
      </c>
      <c r="B1039" s="122"/>
      <c r="C1039" s="122"/>
      <c r="D1039" s="69"/>
      <c r="E1039" s="115"/>
      <c r="F1039" s="116"/>
      <c r="G1039" s="117"/>
      <c r="H1039" s="118"/>
      <c r="I1039" s="73" t="n">
        <v>1</v>
      </c>
      <c r="J1039" s="119" t="n">
        <f aca="false">IFERROR(IF(H1039*F1039&gt;=1300,1300*F1039*(1-(0.1371+(1-0.1371)*0.09)*(1-I1039)),IF(H1039&lt;=1300*F1039,0,1300*F1039*(1-(0.1371+(1-0.1371)*0.09)*(1-I1039)))),0)</f>
        <v>0</v>
      </c>
      <c r="K1039" s="123" t="n">
        <f aca="false">ROUND(J1039*($G$5+9.76+6.5)/100,2)*I1039</f>
        <v>0</v>
      </c>
      <c r="L1039" s="123" t="n">
        <f aca="false">K1039+J1039</f>
        <v>0</v>
      </c>
      <c r="M1039" s="123" t="n">
        <f aca="false">L1039*$G$6</f>
        <v>0</v>
      </c>
      <c r="W1039" s="121" t="n">
        <f aca="false">IFERROR(MOD(9*MID(D1039,1,1)+7*MID(D1039,2,1)+3*MID(D1039,3,1)+MID(D1039,4,1)+9*MID(D1039,5,1)+7*MID(D1039,6,1)+3*MID(D1039,7,1)+MID(D1039,8,1)+9*MID(D1039,9,1)+7*MID(D1039,10,1),10),10)</f>
        <v>10</v>
      </c>
    </row>
    <row r="1040" customFormat="false" ht="15.6" hidden="false" customHeight="false" outlineLevel="0" collapsed="false">
      <c r="A1040" s="67" t="n">
        <v>1030</v>
      </c>
      <c r="B1040" s="122"/>
      <c r="C1040" s="122"/>
      <c r="D1040" s="69"/>
      <c r="E1040" s="115"/>
      <c r="F1040" s="116"/>
      <c r="G1040" s="117"/>
      <c r="H1040" s="118"/>
      <c r="I1040" s="73" t="n">
        <v>1</v>
      </c>
      <c r="J1040" s="119" t="n">
        <f aca="false">IFERROR(IF(H1040*F1040&gt;=1300,1300*F1040*(1-(0.1371+(1-0.1371)*0.09)*(1-I1040)),IF(H1040&lt;=1300*F1040,0,1300*F1040*(1-(0.1371+(1-0.1371)*0.09)*(1-I1040)))),0)</f>
        <v>0</v>
      </c>
      <c r="K1040" s="123" t="n">
        <f aca="false">ROUND(J1040*($G$5+9.76+6.5)/100,2)*I1040</f>
        <v>0</v>
      </c>
      <c r="L1040" s="123" t="n">
        <f aca="false">K1040+J1040</f>
        <v>0</v>
      </c>
      <c r="M1040" s="123" t="n">
        <f aca="false">L1040*$G$6</f>
        <v>0</v>
      </c>
      <c r="W1040" s="121" t="n">
        <f aca="false">IFERROR(MOD(9*MID(D1040,1,1)+7*MID(D1040,2,1)+3*MID(D1040,3,1)+MID(D1040,4,1)+9*MID(D1040,5,1)+7*MID(D1040,6,1)+3*MID(D1040,7,1)+MID(D1040,8,1)+9*MID(D1040,9,1)+7*MID(D1040,10,1),10),10)</f>
        <v>10</v>
      </c>
    </row>
    <row r="1041" customFormat="false" ht="15.6" hidden="false" customHeight="false" outlineLevel="0" collapsed="false">
      <c r="A1041" s="67" t="n">
        <v>1031</v>
      </c>
      <c r="B1041" s="122"/>
      <c r="C1041" s="122"/>
      <c r="D1041" s="69"/>
      <c r="E1041" s="115"/>
      <c r="F1041" s="116"/>
      <c r="G1041" s="117"/>
      <c r="H1041" s="118"/>
      <c r="I1041" s="73" t="n">
        <v>1</v>
      </c>
      <c r="J1041" s="119" t="n">
        <f aca="false">IFERROR(IF(H1041*F1041&gt;=1300,1300*F1041*(1-(0.1371+(1-0.1371)*0.09)*(1-I1041)),IF(H1041&lt;=1300*F1041,0,1300*F1041*(1-(0.1371+(1-0.1371)*0.09)*(1-I1041)))),0)</f>
        <v>0</v>
      </c>
      <c r="K1041" s="123" t="n">
        <f aca="false">ROUND(J1041*($G$5+9.76+6.5)/100,2)*I1041</f>
        <v>0</v>
      </c>
      <c r="L1041" s="123" t="n">
        <f aca="false">K1041+J1041</f>
        <v>0</v>
      </c>
      <c r="M1041" s="123" t="n">
        <f aca="false">L1041*$G$6</f>
        <v>0</v>
      </c>
      <c r="W1041" s="121" t="n">
        <f aca="false">IFERROR(MOD(9*MID(D1041,1,1)+7*MID(D1041,2,1)+3*MID(D1041,3,1)+MID(D1041,4,1)+9*MID(D1041,5,1)+7*MID(D1041,6,1)+3*MID(D1041,7,1)+MID(D1041,8,1)+9*MID(D1041,9,1)+7*MID(D1041,10,1),10),10)</f>
        <v>10</v>
      </c>
    </row>
    <row r="1042" customFormat="false" ht="15.6" hidden="false" customHeight="false" outlineLevel="0" collapsed="false">
      <c r="A1042" s="67" t="n">
        <v>1032</v>
      </c>
      <c r="B1042" s="122"/>
      <c r="C1042" s="122"/>
      <c r="D1042" s="69"/>
      <c r="E1042" s="115"/>
      <c r="F1042" s="116"/>
      <c r="G1042" s="117"/>
      <c r="H1042" s="118"/>
      <c r="I1042" s="73" t="n">
        <v>1</v>
      </c>
      <c r="J1042" s="119" t="n">
        <f aca="false">IFERROR(IF(H1042*F1042&gt;=1300,1300*F1042*(1-(0.1371+(1-0.1371)*0.09)*(1-I1042)),IF(H1042&lt;=1300*F1042,0,1300*F1042*(1-(0.1371+(1-0.1371)*0.09)*(1-I1042)))),0)</f>
        <v>0</v>
      </c>
      <c r="K1042" s="123" t="n">
        <f aca="false">ROUND(J1042*($G$5+9.76+6.5)/100,2)*I1042</f>
        <v>0</v>
      </c>
      <c r="L1042" s="123" t="n">
        <f aca="false">K1042+J1042</f>
        <v>0</v>
      </c>
      <c r="M1042" s="123" t="n">
        <f aca="false">L1042*$G$6</f>
        <v>0</v>
      </c>
      <c r="W1042" s="121" t="n">
        <f aca="false">IFERROR(MOD(9*MID(D1042,1,1)+7*MID(D1042,2,1)+3*MID(D1042,3,1)+MID(D1042,4,1)+9*MID(D1042,5,1)+7*MID(D1042,6,1)+3*MID(D1042,7,1)+MID(D1042,8,1)+9*MID(D1042,9,1)+7*MID(D1042,10,1),10),10)</f>
        <v>10</v>
      </c>
    </row>
    <row r="1043" customFormat="false" ht="15.6" hidden="false" customHeight="false" outlineLevel="0" collapsed="false">
      <c r="A1043" s="67" t="n">
        <v>1033</v>
      </c>
      <c r="B1043" s="122"/>
      <c r="C1043" s="122"/>
      <c r="D1043" s="69"/>
      <c r="E1043" s="115"/>
      <c r="F1043" s="116"/>
      <c r="G1043" s="117"/>
      <c r="H1043" s="118"/>
      <c r="I1043" s="73" t="n">
        <v>1</v>
      </c>
      <c r="J1043" s="119" t="n">
        <f aca="false">IFERROR(IF(H1043*F1043&gt;=1300,1300*F1043*(1-(0.1371+(1-0.1371)*0.09)*(1-I1043)),IF(H1043&lt;=1300*F1043,0,1300*F1043*(1-(0.1371+(1-0.1371)*0.09)*(1-I1043)))),0)</f>
        <v>0</v>
      </c>
      <c r="K1043" s="123" t="n">
        <f aca="false">ROUND(J1043*($G$5+9.76+6.5)/100,2)*I1043</f>
        <v>0</v>
      </c>
      <c r="L1043" s="123" t="n">
        <f aca="false">K1043+J1043</f>
        <v>0</v>
      </c>
      <c r="M1043" s="123" t="n">
        <f aca="false">L1043*$G$6</f>
        <v>0</v>
      </c>
      <c r="W1043" s="121" t="n">
        <f aca="false">IFERROR(MOD(9*MID(D1043,1,1)+7*MID(D1043,2,1)+3*MID(D1043,3,1)+MID(D1043,4,1)+9*MID(D1043,5,1)+7*MID(D1043,6,1)+3*MID(D1043,7,1)+MID(D1043,8,1)+9*MID(D1043,9,1)+7*MID(D1043,10,1),10),10)</f>
        <v>10</v>
      </c>
    </row>
    <row r="1044" customFormat="false" ht="15.6" hidden="false" customHeight="false" outlineLevel="0" collapsed="false">
      <c r="A1044" s="67" t="n">
        <v>1034</v>
      </c>
      <c r="B1044" s="122"/>
      <c r="C1044" s="122"/>
      <c r="D1044" s="69"/>
      <c r="E1044" s="115"/>
      <c r="F1044" s="116"/>
      <c r="G1044" s="117"/>
      <c r="H1044" s="118"/>
      <c r="I1044" s="73" t="n">
        <v>1</v>
      </c>
      <c r="J1044" s="119" t="n">
        <f aca="false">IFERROR(IF(H1044*F1044&gt;=1300,1300*F1044*(1-(0.1371+(1-0.1371)*0.09)*(1-I1044)),IF(H1044&lt;=1300*F1044,0,1300*F1044*(1-(0.1371+(1-0.1371)*0.09)*(1-I1044)))),0)</f>
        <v>0</v>
      </c>
      <c r="K1044" s="123" t="n">
        <f aca="false">ROUND(J1044*($G$5+9.76+6.5)/100,2)*I1044</f>
        <v>0</v>
      </c>
      <c r="L1044" s="123" t="n">
        <f aca="false">K1044+J1044</f>
        <v>0</v>
      </c>
      <c r="M1044" s="123" t="n">
        <f aca="false">L1044*$G$6</f>
        <v>0</v>
      </c>
      <c r="W1044" s="121" t="n">
        <f aca="false">IFERROR(MOD(9*MID(D1044,1,1)+7*MID(D1044,2,1)+3*MID(D1044,3,1)+MID(D1044,4,1)+9*MID(D1044,5,1)+7*MID(D1044,6,1)+3*MID(D1044,7,1)+MID(D1044,8,1)+9*MID(D1044,9,1)+7*MID(D1044,10,1),10),10)</f>
        <v>10</v>
      </c>
    </row>
    <row r="1045" customFormat="false" ht="15.6" hidden="false" customHeight="false" outlineLevel="0" collapsed="false">
      <c r="A1045" s="67" t="n">
        <v>1035</v>
      </c>
      <c r="B1045" s="122"/>
      <c r="C1045" s="122"/>
      <c r="D1045" s="69"/>
      <c r="E1045" s="115"/>
      <c r="F1045" s="116"/>
      <c r="G1045" s="117"/>
      <c r="H1045" s="118"/>
      <c r="I1045" s="73" t="n">
        <v>1</v>
      </c>
      <c r="J1045" s="119" t="n">
        <f aca="false">IFERROR(IF(H1045*F1045&gt;=1300,1300*F1045*(1-(0.1371+(1-0.1371)*0.09)*(1-I1045)),IF(H1045&lt;=1300*F1045,0,1300*F1045*(1-(0.1371+(1-0.1371)*0.09)*(1-I1045)))),0)</f>
        <v>0</v>
      </c>
      <c r="K1045" s="123" t="n">
        <f aca="false">ROUND(J1045*($G$5+9.76+6.5)/100,2)*I1045</f>
        <v>0</v>
      </c>
      <c r="L1045" s="123" t="n">
        <f aca="false">K1045+J1045</f>
        <v>0</v>
      </c>
      <c r="M1045" s="123" t="n">
        <f aca="false">L1045*$G$6</f>
        <v>0</v>
      </c>
      <c r="W1045" s="121" t="n">
        <f aca="false">IFERROR(MOD(9*MID(D1045,1,1)+7*MID(D1045,2,1)+3*MID(D1045,3,1)+MID(D1045,4,1)+9*MID(D1045,5,1)+7*MID(D1045,6,1)+3*MID(D1045,7,1)+MID(D1045,8,1)+9*MID(D1045,9,1)+7*MID(D1045,10,1),10),10)</f>
        <v>10</v>
      </c>
    </row>
    <row r="1046" customFormat="false" ht="15.6" hidden="false" customHeight="false" outlineLevel="0" collapsed="false">
      <c r="A1046" s="67" t="n">
        <v>1036</v>
      </c>
      <c r="B1046" s="122"/>
      <c r="C1046" s="122"/>
      <c r="D1046" s="69"/>
      <c r="E1046" s="115"/>
      <c r="F1046" s="116"/>
      <c r="G1046" s="117"/>
      <c r="H1046" s="118"/>
      <c r="I1046" s="73" t="n">
        <v>1</v>
      </c>
      <c r="J1046" s="119" t="n">
        <f aca="false">IFERROR(IF(H1046*F1046&gt;=1300,1300*F1046*(1-(0.1371+(1-0.1371)*0.09)*(1-I1046)),IF(H1046&lt;=1300*F1046,0,1300*F1046*(1-(0.1371+(1-0.1371)*0.09)*(1-I1046)))),0)</f>
        <v>0</v>
      </c>
      <c r="K1046" s="123" t="n">
        <f aca="false">ROUND(J1046*($G$5+9.76+6.5)/100,2)*I1046</f>
        <v>0</v>
      </c>
      <c r="L1046" s="123" t="n">
        <f aca="false">K1046+J1046</f>
        <v>0</v>
      </c>
      <c r="M1046" s="123" t="n">
        <f aca="false">L1046*$G$6</f>
        <v>0</v>
      </c>
      <c r="W1046" s="121" t="n">
        <f aca="false">IFERROR(MOD(9*MID(D1046,1,1)+7*MID(D1046,2,1)+3*MID(D1046,3,1)+MID(D1046,4,1)+9*MID(D1046,5,1)+7*MID(D1046,6,1)+3*MID(D1046,7,1)+MID(D1046,8,1)+9*MID(D1046,9,1)+7*MID(D1046,10,1),10),10)</f>
        <v>10</v>
      </c>
    </row>
    <row r="1047" customFormat="false" ht="15.6" hidden="false" customHeight="false" outlineLevel="0" collapsed="false">
      <c r="A1047" s="67" t="n">
        <v>1037</v>
      </c>
      <c r="B1047" s="122"/>
      <c r="C1047" s="122"/>
      <c r="D1047" s="69"/>
      <c r="E1047" s="115"/>
      <c r="F1047" s="116"/>
      <c r="G1047" s="117"/>
      <c r="H1047" s="118"/>
      <c r="I1047" s="73" t="n">
        <v>1</v>
      </c>
      <c r="J1047" s="119" t="n">
        <f aca="false">IFERROR(IF(H1047*F1047&gt;=1300,1300*F1047*(1-(0.1371+(1-0.1371)*0.09)*(1-I1047)),IF(H1047&lt;=1300*F1047,0,1300*F1047*(1-(0.1371+(1-0.1371)*0.09)*(1-I1047)))),0)</f>
        <v>0</v>
      </c>
      <c r="K1047" s="123" t="n">
        <f aca="false">ROUND(J1047*($G$5+9.76+6.5)/100,2)*I1047</f>
        <v>0</v>
      </c>
      <c r="L1047" s="123" t="n">
        <f aca="false">K1047+J1047</f>
        <v>0</v>
      </c>
      <c r="M1047" s="123" t="n">
        <f aca="false">L1047*$G$6</f>
        <v>0</v>
      </c>
      <c r="W1047" s="121" t="n">
        <f aca="false">IFERROR(MOD(9*MID(D1047,1,1)+7*MID(D1047,2,1)+3*MID(D1047,3,1)+MID(D1047,4,1)+9*MID(D1047,5,1)+7*MID(D1047,6,1)+3*MID(D1047,7,1)+MID(D1047,8,1)+9*MID(D1047,9,1)+7*MID(D1047,10,1),10),10)</f>
        <v>10</v>
      </c>
    </row>
    <row r="1048" customFormat="false" ht="15.6" hidden="false" customHeight="false" outlineLevel="0" collapsed="false">
      <c r="A1048" s="67" t="n">
        <v>1038</v>
      </c>
      <c r="B1048" s="122"/>
      <c r="C1048" s="122"/>
      <c r="D1048" s="69"/>
      <c r="E1048" s="115"/>
      <c r="F1048" s="116"/>
      <c r="G1048" s="117"/>
      <c r="H1048" s="118"/>
      <c r="I1048" s="73" t="n">
        <v>1</v>
      </c>
      <c r="J1048" s="119" t="n">
        <f aca="false">IFERROR(IF(H1048*F1048&gt;=1300,1300*F1048*(1-(0.1371+(1-0.1371)*0.09)*(1-I1048)),IF(H1048&lt;=1300*F1048,0,1300*F1048*(1-(0.1371+(1-0.1371)*0.09)*(1-I1048)))),0)</f>
        <v>0</v>
      </c>
      <c r="K1048" s="123" t="n">
        <f aca="false">ROUND(J1048*($G$5+9.76+6.5)/100,2)*I1048</f>
        <v>0</v>
      </c>
      <c r="L1048" s="123" t="n">
        <f aca="false">K1048+J1048</f>
        <v>0</v>
      </c>
      <c r="M1048" s="123" t="n">
        <f aca="false">L1048*$G$6</f>
        <v>0</v>
      </c>
      <c r="W1048" s="121" t="n">
        <f aca="false">IFERROR(MOD(9*MID(D1048,1,1)+7*MID(D1048,2,1)+3*MID(D1048,3,1)+MID(D1048,4,1)+9*MID(D1048,5,1)+7*MID(D1048,6,1)+3*MID(D1048,7,1)+MID(D1048,8,1)+9*MID(D1048,9,1)+7*MID(D1048,10,1),10),10)</f>
        <v>10</v>
      </c>
    </row>
    <row r="1049" customFormat="false" ht="15.6" hidden="false" customHeight="false" outlineLevel="0" collapsed="false">
      <c r="A1049" s="67" t="n">
        <v>1039</v>
      </c>
      <c r="B1049" s="122"/>
      <c r="C1049" s="122"/>
      <c r="D1049" s="69"/>
      <c r="E1049" s="115"/>
      <c r="F1049" s="116"/>
      <c r="G1049" s="117"/>
      <c r="H1049" s="118"/>
      <c r="I1049" s="73" t="n">
        <v>1</v>
      </c>
      <c r="J1049" s="119" t="n">
        <f aca="false">IFERROR(IF(H1049*F1049&gt;=1300,1300*F1049*(1-(0.1371+(1-0.1371)*0.09)*(1-I1049)),IF(H1049&lt;=1300*F1049,0,1300*F1049*(1-(0.1371+(1-0.1371)*0.09)*(1-I1049)))),0)</f>
        <v>0</v>
      </c>
      <c r="K1049" s="123" t="n">
        <f aca="false">ROUND(J1049*($G$5+9.76+6.5)/100,2)*I1049</f>
        <v>0</v>
      </c>
      <c r="L1049" s="123" t="n">
        <f aca="false">K1049+J1049</f>
        <v>0</v>
      </c>
      <c r="M1049" s="123" t="n">
        <f aca="false">L1049*$G$6</f>
        <v>0</v>
      </c>
      <c r="W1049" s="121" t="n">
        <f aca="false">IFERROR(MOD(9*MID(D1049,1,1)+7*MID(D1049,2,1)+3*MID(D1049,3,1)+MID(D1049,4,1)+9*MID(D1049,5,1)+7*MID(D1049,6,1)+3*MID(D1049,7,1)+MID(D1049,8,1)+9*MID(D1049,9,1)+7*MID(D1049,10,1),10),10)</f>
        <v>10</v>
      </c>
    </row>
    <row r="1050" customFormat="false" ht="15.6" hidden="false" customHeight="false" outlineLevel="0" collapsed="false">
      <c r="A1050" s="67" t="n">
        <v>1040</v>
      </c>
      <c r="B1050" s="122"/>
      <c r="C1050" s="122"/>
      <c r="D1050" s="69"/>
      <c r="E1050" s="115"/>
      <c r="F1050" s="116"/>
      <c r="G1050" s="117"/>
      <c r="H1050" s="118"/>
      <c r="I1050" s="73" t="n">
        <v>1</v>
      </c>
      <c r="J1050" s="119" t="n">
        <f aca="false">IFERROR(IF(H1050*F1050&gt;=1300,1300*F1050*(1-(0.1371+(1-0.1371)*0.09)*(1-I1050)),IF(H1050&lt;=1300*F1050,0,1300*F1050*(1-(0.1371+(1-0.1371)*0.09)*(1-I1050)))),0)</f>
        <v>0</v>
      </c>
      <c r="K1050" s="123" t="n">
        <f aca="false">ROUND(J1050*($G$5+9.76+6.5)/100,2)*I1050</f>
        <v>0</v>
      </c>
      <c r="L1050" s="123" t="n">
        <f aca="false">K1050+J1050</f>
        <v>0</v>
      </c>
      <c r="M1050" s="123" t="n">
        <f aca="false">L1050*$G$6</f>
        <v>0</v>
      </c>
      <c r="W1050" s="121" t="n">
        <f aca="false">IFERROR(MOD(9*MID(D1050,1,1)+7*MID(D1050,2,1)+3*MID(D1050,3,1)+MID(D1050,4,1)+9*MID(D1050,5,1)+7*MID(D1050,6,1)+3*MID(D1050,7,1)+MID(D1050,8,1)+9*MID(D1050,9,1)+7*MID(D1050,10,1),10),10)</f>
        <v>10</v>
      </c>
    </row>
    <row r="1051" customFormat="false" ht="15.6" hidden="false" customHeight="false" outlineLevel="0" collapsed="false">
      <c r="A1051" s="67" t="n">
        <v>1041</v>
      </c>
      <c r="B1051" s="122"/>
      <c r="C1051" s="122"/>
      <c r="D1051" s="69"/>
      <c r="E1051" s="115"/>
      <c r="F1051" s="116"/>
      <c r="G1051" s="117"/>
      <c r="H1051" s="118"/>
      <c r="I1051" s="73" t="n">
        <v>1</v>
      </c>
      <c r="J1051" s="119" t="n">
        <f aca="false">IFERROR(IF(H1051*F1051&gt;=1300,1300*F1051*(1-(0.1371+(1-0.1371)*0.09)*(1-I1051)),IF(H1051&lt;=1300*F1051,0,1300*F1051*(1-(0.1371+(1-0.1371)*0.09)*(1-I1051)))),0)</f>
        <v>0</v>
      </c>
      <c r="K1051" s="123" t="n">
        <f aca="false">ROUND(J1051*($G$5+9.76+6.5)/100,2)*I1051</f>
        <v>0</v>
      </c>
      <c r="L1051" s="123" t="n">
        <f aca="false">K1051+J1051</f>
        <v>0</v>
      </c>
      <c r="M1051" s="123" t="n">
        <f aca="false">L1051*$G$6</f>
        <v>0</v>
      </c>
      <c r="W1051" s="121" t="n">
        <f aca="false">IFERROR(MOD(9*MID(D1051,1,1)+7*MID(D1051,2,1)+3*MID(D1051,3,1)+MID(D1051,4,1)+9*MID(D1051,5,1)+7*MID(D1051,6,1)+3*MID(D1051,7,1)+MID(D1051,8,1)+9*MID(D1051,9,1)+7*MID(D1051,10,1),10),10)</f>
        <v>10</v>
      </c>
    </row>
    <row r="1052" customFormat="false" ht="15.6" hidden="false" customHeight="false" outlineLevel="0" collapsed="false">
      <c r="A1052" s="67" t="n">
        <v>1042</v>
      </c>
      <c r="B1052" s="122"/>
      <c r="C1052" s="122"/>
      <c r="D1052" s="69"/>
      <c r="E1052" s="115"/>
      <c r="F1052" s="116"/>
      <c r="G1052" s="117"/>
      <c r="H1052" s="118"/>
      <c r="I1052" s="73" t="n">
        <v>1</v>
      </c>
      <c r="J1052" s="119" t="n">
        <f aca="false">IFERROR(IF(H1052*F1052&gt;=1300,1300*F1052*(1-(0.1371+(1-0.1371)*0.09)*(1-I1052)),IF(H1052&lt;=1300*F1052,0,1300*F1052*(1-(0.1371+(1-0.1371)*0.09)*(1-I1052)))),0)</f>
        <v>0</v>
      </c>
      <c r="K1052" s="123" t="n">
        <f aca="false">ROUND(J1052*($G$5+9.76+6.5)/100,2)*I1052</f>
        <v>0</v>
      </c>
      <c r="L1052" s="123" t="n">
        <f aca="false">K1052+J1052</f>
        <v>0</v>
      </c>
      <c r="M1052" s="123" t="n">
        <f aca="false">L1052*$G$6</f>
        <v>0</v>
      </c>
      <c r="W1052" s="121" t="n">
        <f aca="false">IFERROR(MOD(9*MID(D1052,1,1)+7*MID(D1052,2,1)+3*MID(D1052,3,1)+MID(D1052,4,1)+9*MID(D1052,5,1)+7*MID(D1052,6,1)+3*MID(D1052,7,1)+MID(D1052,8,1)+9*MID(D1052,9,1)+7*MID(D1052,10,1),10),10)</f>
        <v>10</v>
      </c>
    </row>
    <row r="1053" customFormat="false" ht="15.6" hidden="false" customHeight="false" outlineLevel="0" collapsed="false">
      <c r="A1053" s="67" t="n">
        <v>1043</v>
      </c>
      <c r="B1053" s="122"/>
      <c r="C1053" s="122"/>
      <c r="D1053" s="69"/>
      <c r="E1053" s="115"/>
      <c r="F1053" s="116"/>
      <c r="G1053" s="117"/>
      <c r="H1053" s="118"/>
      <c r="I1053" s="73" t="n">
        <v>1</v>
      </c>
      <c r="J1053" s="119" t="n">
        <f aca="false">IFERROR(IF(H1053*F1053&gt;=1300,1300*F1053*(1-(0.1371+(1-0.1371)*0.09)*(1-I1053)),IF(H1053&lt;=1300*F1053,0,1300*F1053*(1-(0.1371+(1-0.1371)*0.09)*(1-I1053)))),0)</f>
        <v>0</v>
      </c>
      <c r="K1053" s="123" t="n">
        <f aca="false">ROUND(J1053*($G$5+9.76+6.5)/100,2)*I1053</f>
        <v>0</v>
      </c>
      <c r="L1053" s="123" t="n">
        <f aca="false">K1053+J1053</f>
        <v>0</v>
      </c>
      <c r="M1053" s="123" t="n">
        <f aca="false">L1053*$G$6</f>
        <v>0</v>
      </c>
      <c r="W1053" s="121" t="n">
        <f aca="false">IFERROR(MOD(9*MID(D1053,1,1)+7*MID(D1053,2,1)+3*MID(D1053,3,1)+MID(D1053,4,1)+9*MID(D1053,5,1)+7*MID(D1053,6,1)+3*MID(D1053,7,1)+MID(D1053,8,1)+9*MID(D1053,9,1)+7*MID(D1053,10,1),10),10)</f>
        <v>10</v>
      </c>
    </row>
    <row r="1054" customFormat="false" ht="15.6" hidden="false" customHeight="false" outlineLevel="0" collapsed="false">
      <c r="A1054" s="67" t="n">
        <v>1044</v>
      </c>
      <c r="B1054" s="122"/>
      <c r="C1054" s="122"/>
      <c r="D1054" s="69"/>
      <c r="E1054" s="115"/>
      <c r="F1054" s="116"/>
      <c r="G1054" s="117"/>
      <c r="H1054" s="118"/>
      <c r="I1054" s="73" t="n">
        <v>1</v>
      </c>
      <c r="J1054" s="119" t="n">
        <f aca="false">IFERROR(IF(H1054*F1054&gt;=1300,1300*F1054*(1-(0.1371+(1-0.1371)*0.09)*(1-I1054)),IF(H1054&lt;=1300*F1054,0,1300*F1054*(1-(0.1371+(1-0.1371)*0.09)*(1-I1054)))),0)</f>
        <v>0</v>
      </c>
      <c r="K1054" s="123" t="n">
        <f aca="false">ROUND(J1054*($G$5+9.76+6.5)/100,2)*I1054</f>
        <v>0</v>
      </c>
      <c r="L1054" s="123" t="n">
        <f aca="false">K1054+J1054</f>
        <v>0</v>
      </c>
      <c r="M1054" s="123" t="n">
        <f aca="false">L1054*$G$6</f>
        <v>0</v>
      </c>
      <c r="W1054" s="121" t="n">
        <f aca="false">IFERROR(MOD(9*MID(D1054,1,1)+7*MID(D1054,2,1)+3*MID(D1054,3,1)+MID(D1054,4,1)+9*MID(D1054,5,1)+7*MID(D1054,6,1)+3*MID(D1054,7,1)+MID(D1054,8,1)+9*MID(D1054,9,1)+7*MID(D1054,10,1),10),10)</f>
        <v>10</v>
      </c>
    </row>
    <row r="1055" customFormat="false" ht="15.6" hidden="false" customHeight="false" outlineLevel="0" collapsed="false">
      <c r="A1055" s="67" t="n">
        <v>1045</v>
      </c>
      <c r="B1055" s="122"/>
      <c r="C1055" s="122"/>
      <c r="D1055" s="69"/>
      <c r="E1055" s="115"/>
      <c r="F1055" s="116"/>
      <c r="G1055" s="117"/>
      <c r="H1055" s="118"/>
      <c r="I1055" s="73" t="n">
        <v>1</v>
      </c>
      <c r="J1055" s="119" t="n">
        <f aca="false">IFERROR(IF(H1055*F1055&gt;=1300,1300*F1055*(1-(0.1371+(1-0.1371)*0.09)*(1-I1055)),IF(H1055&lt;=1300*F1055,0,1300*F1055*(1-(0.1371+(1-0.1371)*0.09)*(1-I1055)))),0)</f>
        <v>0</v>
      </c>
      <c r="K1055" s="123" t="n">
        <f aca="false">ROUND(J1055*($G$5+9.76+6.5)/100,2)*I1055</f>
        <v>0</v>
      </c>
      <c r="L1055" s="123" t="n">
        <f aca="false">K1055+J1055</f>
        <v>0</v>
      </c>
      <c r="M1055" s="123" t="n">
        <f aca="false">L1055*$G$6</f>
        <v>0</v>
      </c>
      <c r="W1055" s="121" t="n">
        <f aca="false">IFERROR(MOD(9*MID(D1055,1,1)+7*MID(D1055,2,1)+3*MID(D1055,3,1)+MID(D1055,4,1)+9*MID(D1055,5,1)+7*MID(D1055,6,1)+3*MID(D1055,7,1)+MID(D1055,8,1)+9*MID(D1055,9,1)+7*MID(D1055,10,1),10),10)</f>
        <v>10</v>
      </c>
    </row>
    <row r="1056" customFormat="false" ht="15.6" hidden="false" customHeight="false" outlineLevel="0" collapsed="false">
      <c r="A1056" s="67" t="n">
        <v>1046</v>
      </c>
      <c r="B1056" s="122"/>
      <c r="C1056" s="122"/>
      <c r="D1056" s="69"/>
      <c r="E1056" s="115"/>
      <c r="F1056" s="116"/>
      <c r="G1056" s="117"/>
      <c r="H1056" s="118"/>
      <c r="I1056" s="73" t="n">
        <v>1</v>
      </c>
      <c r="J1056" s="119" t="n">
        <f aca="false">IFERROR(IF(H1056*F1056&gt;=1300,1300*F1056*(1-(0.1371+(1-0.1371)*0.09)*(1-I1056)),IF(H1056&lt;=1300*F1056,0,1300*F1056*(1-(0.1371+(1-0.1371)*0.09)*(1-I1056)))),0)</f>
        <v>0</v>
      </c>
      <c r="K1056" s="123" t="n">
        <f aca="false">ROUND(J1056*($G$5+9.76+6.5)/100,2)*I1056</f>
        <v>0</v>
      </c>
      <c r="L1056" s="123" t="n">
        <f aca="false">K1056+J1056</f>
        <v>0</v>
      </c>
      <c r="M1056" s="123" t="n">
        <f aca="false">L1056*$G$6</f>
        <v>0</v>
      </c>
      <c r="W1056" s="121" t="n">
        <f aca="false">IFERROR(MOD(9*MID(D1056,1,1)+7*MID(D1056,2,1)+3*MID(D1056,3,1)+MID(D1056,4,1)+9*MID(D1056,5,1)+7*MID(D1056,6,1)+3*MID(D1056,7,1)+MID(D1056,8,1)+9*MID(D1056,9,1)+7*MID(D1056,10,1),10),10)</f>
        <v>10</v>
      </c>
    </row>
    <row r="1057" customFormat="false" ht="15.6" hidden="false" customHeight="false" outlineLevel="0" collapsed="false">
      <c r="A1057" s="67" t="n">
        <v>1047</v>
      </c>
      <c r="B1057" s="122"/>
      <c r="C1057" s="122"/>
      <c r="D1057" s="69"/>
      <c r="E1057" s="115"/>
      <c r="F1057" s="116"/>
      <c r="G1057" s="117"/>
      <c r="H1057" s="118"/>
      <c r="I1057" s="73" t="n">
        <v>1</v>
      </c>
      <c r="J1057" s="119" t="n">
        <f aca="false">IFERROR(IF(H1057*F1057&gt;=1300,1300*F1057*(1-(0.1371+(1-0.1371)*0.09)*(1-I1057)),IF(H1057&lt;=1300*F1057,0,1300*F1057*(1-(0.1371+(1-0.1371)*0.09)*(1-I1057)))),0)</f>
        <v>0</v>
      </c>
      <c r="K1057" s="123" t="n">
        <f aca="false">ROUND(J1057*($G$5+9.76+6.5)/100,2)*I1057</f>
        <v>0</v>
      </c>
      <c r="L1057" s="123" t="n">
        <f aca="false">K1057+J1057</f>
        <v>0</v>
      </c>
      <c r="M1057" s="123" t="n">
        <f aca="false">L1057*$G$6</f>
        <v>0</v>
      </c>
      <c r="W1057" s="121" t="n">
        <f aca="false">IFERROR(MOD(9*MID(D1057,1,1)+7*MID(D1057,2,1)+3*MID(D1057,3,1)+MID(D1057,4,1)+9*MID(D1057,5,1)+7*MID(D1057,6,1)+3*MID(D1057,7,1)+MID(D1057,8,1)+9*MID(D1057,9,1)+7*MID(D1057,10,1),10),10)</f>
        <v>10</v>
      </c>
    </row>
    <row r="1058" customFormat="false" ht="15.6" hidden="false" customHeight="false" outlineLevel="0" collapsed="false">
      <c r="A1058" s="67" t="n">
        <v>1048</v>
      </c>
      <c r="B1058" s="122"/>
      <c r="C1058" s="122"/>
      <c r="D1058" s="69"/>
      <c r="E1058" s="115"/>
      <c r="F1058" s="116"/>
      <c r="G1058" s="117"/>
      <c r="H1058" s="118"/>
      <c r="I1058" s="73" t="n">
        <v>1</v>
      </c>
      <c r="J1058" s="119" t="n">
        <f aca="false">IFERROR(IF(H1058*F1058&gt;=1300,1300*F1058*(1-(0.1371+(1-0.1371)*0.09)*(1-I1058)),IF(H1058&lt;=1300*F1058,0,1300*F1058*(1-(0.1371+(1-0.1371)*0.09)*(1-I1058)))),0)</f>
        <v>0</v>
      </c>
      <c r="K1058" s="123" t="n">
        <f aca="false">ROUND(J1058*($G$5+9.76+6.5)/100,2)*I1058</f>
        <v>0</v>
      </c>
      <c r="L1058" s="123" t="n">
        <f aca="false">K1058+J1058</f>
        <v>0</v>
      </c>
      <c r="M1058" s="123" t="n">
        <f aca="false">L1058*$G$6</f>
        <v>0</v>
      </c>
      <c r="W1058" s="121" t="n">
        <f aca="false">IFERROR(MOD(9*MID(D1058,1,1)+7*MID(D1058,2,1)+3*MID(D1058,3,1)+MID(D1058,4,1)+9*MID(D1058,5,1)+7*MID(D1058,6,1)+3*MID(D1058,7,1)+MID(D1058,8,1)+9*MID(D1058,9,1)+7*MID(D1058,10,1),10),10)</f>
        <v>10</v>
      </c>
    </row>
    <row r="1059" customFormat="false" ht="15.6" hidden="false" customHeight="false" outlineLevel="0" collapsed="false">
      <c r="A1059" s="67" t="n">
        <v>1049</v>
      </c>
      <c r="B1059" s="122"/>
      <c r="C1059" s="122"/>
      <c r="D1059" s="69"/>
      <c r="E1059" s="115"/>
      <c r="F1059" s="116"/>
      <c r="G1059" s="117"/>
      <c r="H1059" s="118"/>
      <c r="I1059" s="73" t="n">
        <v>1</v>
      </c>
      <c r="J1059" s="119" t="n">
        <f aca="false">IFERROR(IF(H1059*F1059&gt;=1300,1300*F1059*(1-(0.1371+(1-0.1371)*0.09)*(1-I1059)),IF(H1059&lt;=1300*F1059,0,1300*F1059*(1-(0.1371+(1-0.1371)*0.09)*(1-I1059)))),0)</f>
        <v>0</v>
      </c>
      <c r="K1059" s="123" t="n">
        <f aca="false">ROUND(J1059*($G$5+9.76+6.5)/100,2)*I1059</f>
        <v>0</v>
      </c>
      <c r="L1059" s="123" t="n">
        <f aca="false">K1059+J1059</f>
        <v>0</v>
      </c>
      <c r="M1059" s="123" t="n">
        <f aca="false">L1059*$G$6</f>
        <v>0</v>
      </c>
      <c r="W1059" s="121" t="n">
        <f aca="false">IFERROR(MOD(9*MID(D1059,1,1)+7*MID(D1059,2,1)+3*MID(D1059,3,1)+MID(D1059,4,1)+9*MID(D1059,5,1)+7*MID(D1059,6,1)+3*MID(D1059,7,1)+MID(D1059,8,1)+9*MID(D1059,9,1)+7*MID(D1059,10,1),10),10)</f>
        <v>10</v>
      </c>
    </row>
    <row r="1060" customFormat="false" ht="15.6" hidden="false" customHeight="false" outlineLevel="0" collapsed="false">
      <c r="A1060" s="67" t="n">
        <v>1050</v>
      </c>
      <c r="B1060" s="122"/>
      <c r="C1060" s="122"/>
      <c r="D1060" s="69"/>
      <c r="E1060" s="115"/>
      <c r="F1060" s="116"/>
      <c r="G1060" s="117"/>
      <c r="H1060" s="118"/>
      <c r="I1060" s="73" t="n">
        <v>1</v>
      </c>
      <c r="J1060" s="119" t="n">
        <f aca="false">IFERROR(IF(H1060*F1060&gt;=1300,1300*F1060*(1-(0.1371+(1-0.1371)*0.09)*(1-I1060)),IF(H1060&lt;=1300*F1060,0,1300*F1060*(1-(0.1371+(1-0.1371)*0.09)*(1-I1060)))),0)</f>
        <v>0</v>
      </c>
      <c r="K1060" s="123" t="n">
        <f aca="false">ROUND(J1060*($G$5+9.76+6.5)/100,2)*I1060</f>
        <v>0</v>
      </c>
      <c r="L1060" s="123" t="n">
        <f aca="false">K1060+J1060</f>
        <v>0</v>
      </c>
      <c r="M1060" s="123" t="n">
        <f aca="false">L1060*$G$6</f>
        <v>0</v>
      </c>
      <c r="W1060" s="121" t="n">
        <f aca="false">IFERROR(MOD(9*MID(D1060,1,1)+7*MID(D1060,2,1)+3*MID(D1060,3,1)+MID(D1060,4,1)+9*MID(D1060,5,1)+7*MID(D1060,6,1)+3*MID(D1060,7,1)+MID(D1060,8,1)+9*MID(D1060,9,1)+7*MID(D1060,10,1),10),10)</f>
        <v>10</v>
      </c>
    </row>
    <row r="1061" customFormat="false" ht="15.6" hidden="false" customHeight="false" outlineLevel="0" collapsed="false">
      <c r="A1061" s="67" t="n">
        <v>1051</v>
      </c>
      <c r="B1061" s="122"/>
      <c r="C1061" s="122"/>
      <c r="D1061" s="69"/>
      <c r="E1061" s="115"/>
      <c r="F1061" s="116"/>
      <c r="G1061" s="117"/>
      <c r="H1061" s="118"/>
      <c r="I1061" s="73" t="n">
        <v>1</v>
      </c>
      <c r="J1061" s="119" t="n">
        <f aca="false">IFERROR(IF(H1061*F1061&gt;=1300,1300*F1061*(1-(0.1371+(1-0.1371)*0.09)*(1-I1061)),IF(H1061&lt;=1300*F1061,0,1300*F1061*(1-(0.1371+(1-0.1371)*0.09)*(1-I1061)))),0)</f>
        <v>0</v>
      </c>
      <c r="K1061" s="123" t="n">
        <f aca="false">ROUND(J1061*($G$5+9.76+6.5)/100,2)*I1061</f>
        <v>0</v>
      </c>
      <c r="L1061" s="123" t="n">
        <f aca="false">K1061+J1061</f>
        <v>0</v>
      </c>
      <c r="M1061" s="123" t="n">
        <f aca="false">L1061*$G$6</f>
        <v>0</v>
      </c>
      <c r="W1061" s="121" t="n">
        <f aca="false">IFERROR(MOD(9*MID(D1061,1,1)+7*MID(D1061,2,1)+3*MID(D1061,3,1)+MID(D1061,4,1)+9*MID(D1061,5,1)+7*MID(D1061,6,1)+3*MID(D1061,7,1)+MID(D1061,8,1)+9*MID(D1061,9,1)+7*MID(D1061,10,1),10),10)</f>
        <v>10</v>
      </c>
    </row>
    <row r="1062" customFormat="false" ht="15.6" hidden="false" customHeight="false" outlineLevel="0" collapsed="false">
      <c r="A1062" s="67" t="n">
        <v>1052</v>
      </c>
      <c r="B1062" s="122"/>
      <c r="C1062" s="122"/>
      <c r="D1062" s="69"/>
      <c r="E1062" s="115"/>
      <c r="F1062" s="116"/>
      <c r="G1062" s="117"/>
      <c r="H1062" s="118"/>
      <c r="I1062" s="73" t="n">
        <v>1</v>
      </c>
      <c r="J1062" s="119" t="n">
        <f aca="false">IFERROR(IF(H1062*F1062&gt;=1300,1300*F1062*(1-(0.1371+(1-0.1371)*0.09)*(1-I1062)),IF(H1062&lt;=1300*F1062,0,1300*F1062*(1-(0.1371+(1-0.1371)*0.09)*(1-I1062)))),0)</f>
        <v>0</v>
      </c>
      <c r="K1062" s="123" t="n">
        <f aca="false">ROUND(J1062*($G$5+9.76+6.5)/100,2)*I1062</f>
        <v>0</v>
      </c>
      <c r="L1062" s="123" t="n">
        <f aca="false">K1062+J1062</f>
        <v>0</v>
      </c>
      <c r="M1062" s="123" t="n">
        <f aca="false">L1062*$G$6</f>
        <v>0</v>
      </c>
      <c r="W1062" s="121" t="n">
        <f aca="false">IFERROR(MOD(9*MID(D1062,1,1)+7*MID(D1062,2,1)+3*MID(D1062,3,1)+MID(D1062,4,1)+9*MID(D1062,5,1)+7*MID(D1062,6,1)+3*MID(D1062,7,1)+MID(D1062,8,1)+9*MID(D1062,9,1)+7*MID(D1062,10,1),10),10)</f>
        <v>10</v>
      </c>
    </row>
    <row r="1063" customFormat="false" ht="15.6" hidden="false" customHeight="false" outlineLevel="0" collapsed="false">
      <c r="A1063" s="67" t="n">
        <v>1053</v>
      </c>
      <c r="B1063" s="122"/>
      <c r="C1063" s="122"/>
      <c r="D1063" s="69"/>
      <c r="E1063" s="115"/>
      <c r="F1063" s="116"/>
      <c r="G1063" s="117"/>
      <c r="H1063" s="118"/>
      <c r="I1063" s="73" t="n">
        <v>1</v>
      </c>
      <c r="J1063" s="119" t="n">
        <f aca="false">IFERROR(IF(H1063*F1063&gt;=1300,1300*F1063*(1-(0.1371+(1-0.1371)*0.09)*(1-I1063)),IF(H1063&lt;=1300*F1063,0,1300*F1063*(1-(0.1371+(1-0.1371)*0.09)*(1-I1063)))),0)</f>
        <v>0</v>
      </c>
      <c r="K1063" s="123" t="n">
        <f aca="false">ROUND(J1063*($G$5+9.76+6.5)/100,2)*I1063</f>
        <v>0</v>
      </c>
      <c r="L1063" s="123" t="n">
        <f aca="false">K1063+J1063</f>
        <v>0</v>
      </c>
      <c r="M1063" s="123" t="n">
        <f aca="false">L1063*$G$6</f>
        <v>0</v>
      </c>
      <c r="W1063" s="121" t="n">
        <f aca="false">IFERROR(MOD(9*MID(D1063,1,1)+7*MID(D1063,2,1)+3*MID(D1063,3,1)+MID(D1063,4,1)+9*MID(D1063,5,1)+7*MID(D1063,6,1)+3*MID(D1063,7,1)+MID(D1063,8,1)+9*MID(D1063,9,1)+7*MID(D1063,10,1),10),10)</f>
        <v>10</v>
      </c>
    </row>
    <row r="1064" customFormat="false" ht="15.6" hidden="false" customHeight="false" outlineLevel="0" collapsed="false">
      <c r="A1064" s="67" t="n">
        <v>1054</v>
      </c>
      <c r="B1064" s="122"/>
      <c r="C1064" s="122"/>
      <c r="D1064" s="69"/>
      <c r="E1064" s="115"/>
      <c r="F1064" s="116"/>
      <c r="G1064" s="117"/>
      <c r="H1064" s="118"/>
      <c r="I1064" s="73" t="n">
        <v>1</v>
      </c>
      <c r="J1064" s="119" t="n">
        <f aca="false">IFERROR(IF(H1064*F1064&gt;=1300,1300*F1064*(1-(0.1371+(1-0.1371)*0.09)*(1-I1064)),IF(H1064&lt;=1300*F1064,0,1300*F1064*(1-(0.1371+(1-0.1371)*0.09)*(1-I1064)))),0)</f>
        <v>0</v>
      </c>
      <c r="K1064" s="123" t="n">
        <f aca="false">ROUND(J1064*($G$5+9.76+6.5)/100,2)*I1064</f>
        <v>0</v>
      </c>
      <c r="L1064" s="123" t="n">
        <f aca="false">K1064+J1064</f>
        <v>0</v>
      </c>
      <c r="M1064" s="123" t="n">
        <f aca="false">L1064*$G$6</f>
        <v>0</v>
      </c>
      <c r="W1064" s="121" t="n">
        <f aca="false">IFERROR(MOD(9*MID(D1064,1,1)+7*MID(D1064,2,1)+3*MID(D1064,3,1)+MID(D1064,4,1)+9*MID(D1064,5,1)+7*MID(D1064,6,1)+3*MID(D1064,7,1)+MID(D1064,8,1)+9*MID(D1064,9,1)+7*MID(D1064,10,1),10),10)</f>
        <v>10</v>
      </c>
    </row>
    <row r="1065" customFormat="false" ht="15.6" hidden="false" customHeight="false" outlineLevel="0" collapsed="false">
      <c r="A1065" s="67" t="n">
        <v>1055</v>
      </c>
      <c r="B1065" s="122"/>
      <c r="C1065" s="122"/>
      <c r="D1065" s="69"/>
      <c r="E1065" s="115"/>
      <c r="F1065" s="116"/>
      <c r="G1065" s="117"/>
      <c r="H1065" s="118"/>
      <c r="I1065" s="73" t="n">
        <v>1</v>
      </c>
      <c r="J1065" s="119" t="n">
        <f aca="false">IFERROR(IF(H1065*F1065&gt;=1300,1300*F1065*(1-(0.1371+(1-0.1371)*0.09)*(1-I1065)),IF(H1065&lt;=1300*F1065,0,1300*F1065*(1-(0.1371+(1-0.1371)*0.09)*(1-I1065)))),0)</f>
        <v>0</v>
      </c>
      <c r="K1065" s="123" t="n">
        <f aca="false">ROUND(J1065*($G$5+9.76+6.5)/100,2)*I1065</f>
        <v>0</v>
      </c>
      <c r="L1065" s="123" t="n">
        <f aca="false">K1065+J1065</f>
        <v>0</v>
      </c>
      <c r="M1065" s="123" t="n">
        <f aca="false">L1065*$G$6</f>
        <v>0</v>
      </c>
      <c r="W1065" s="121" t="n">
        <f aca="false">IFERROR(MOD(9*MID(D1065,1,1)+7*MID(D1065,2,1)+3*MID(D1065,3,1)+MID(D1065,4,1)+9*MID(D1065,5,1)+7*MID(D1065,6,1)+3*MID(D1065,7,1)+MID(D1065,8,1)+9*MID(D1065,9,1)+7*MID(D1065,10,1),10),10)</f>
        <v>10</v>
      </c>
    </row>
    <row r="1066" customFormat="false" ht="15.6" hidden="false" customHeight="false" outlineLevel="0" collapsed="false">
      <c r="A1066" s="67" t="n">
        <v>1056</v>
      </c>
      <c r="B1066" s="122"/>
      <c r="C1066" s="122"/>
      <c r="D1066" s="69"/>
      <c r="E1066" s="115"/>
      <c r="F1066" s="116"/>
      <c r="G1066" s="117"/>
      <c r="H1066" s="118"/>
      <c r="I1066" s="73" t="n">
        <v>1</v>
      </c>
      <c r="J1066" s="119" t="n">
        <f aca="false">IFERROR(IF(H1066*F1066&gt;=1300,1300*F1066*(1-(0.1371+(1-0.1371)*0.09)*(1-I1066)),IF(H1066&lt;=1300*F1066,0,1300*F1066*(1-(0.1371+(1-0.1371)*0.09)*(1-I1066)))),0)</f>
        <v>0</v>
      </c>
      <c r="K1066" s="123" t="n">
        <f aca="false">ROUND(J1066*($G$5+9.76+6.5)/100,2)*I1066</f>
        <v>0</v>
      </c>
      <c r="L1066" s="123" t="n">
        <f aca="false">K1066+J1066</f>
        <v>0</v>
      </c>
      <c r="M1066" s="123" t="n">
        <f aca="false">L1066*$G$6</f>
        <v>0</v>
      </c>
      <c r="W1066" s="121" t="n">
        <f aca="false">IFERROR(MOD(9*MID(D1066,1,1)+7*MID(D1066,2,1)+3*MID(D1066,3,1)+MID(D1066,4,1)+9*MID(D1066,5,1)+7*MID(D1066,6,1)+3*MID(D1066,7,1)+MID(D1066,8,1)+9*MID(D1066,9,1)+7*MID(D1066,10,1),10),10)</f>
        <v>10</v>
      </c>
    </row>
    <row r="1067" customFormat="false" ht="15.6" hidden="false" customHeight="false" outlineLevel="0" collapsed="false">
      <c r="A1067" s="67" t="n">
        <v>1057</v>
      </c>
      <c r="B1067" s="122"/>
      <c r="C1067" s="122"/>
      <c r="D1067" s="69"/>
      <c r="E1067" s="115"/>
      <c r="F1067" s="116"/>
      <c r="G1067" s="117"/>
      <c r="H1067" s="118"/>
      <c r="I1067" s="73" t="n">
        <v>1</v>
      </c>
      <c r="J1067" s="119" t="n">
        <f aca="false">IFERROR(IF(H1067*F1067&gt;=1300,1300*F1067*(1-(0.1371+(1-0.1371)*0.09)*(1-I1067)),IF(H1067&lt;=1300*F1067,0,1300*F1067*(1-(0.1371+(1-0.1371)*0.09)*(1-I1067)))),0)</f>
        <v>0</v>
      </c>
      <c r="K1067" s="123" t="n">
        <f aca="false">ROUND(J1067*($G$5+9.76+6.5)/100,2)*I1067</f>
        <v>0</v>
      </c>
      <c r="L1067" s="123" t="n">
        <f aca="false">K1067+J1067</f>
        <v>0</v>
      </c>
      <c r="M1067" s="123" t="n">
        <f aca="false">L1067*$G$6</f>
        <v>0</v>
      </c>
      <c r="W1067" s="121" t="n">
        <f aca="false">IFERROR(MOD(9*MID(D1067,1,1)+7*MID(D1067,2,1)+3*MID(D1067,3,1)+MID(D1067,4,1)+9*MID(D1067,5,1)+7*MID(D1067,6,1)+3*MID(D1067,7,1)+MID(D1067,8,1)+9*MID(D1067,9,1)+7*MID(D1067,10,1),10),10)</f>
        <v>10</v>
      </c>
    </row>
    <row r="1068" customFormat="false" ht="15.6" hidden="false" customHeight="false" outlineLevel="0" collapsed="false">
      <c r="A1068" s="67" t="n">
        <v>1058</v>
      </c>
      <c r="B1068" s="122"/>
      <c r="C1068" s="122"/>
      <c r="D1068" s="69"/>
      <c r="E1068" s="115"/>
      <c r="F1068" s="116"/>
      <c r="G1068" s="117"/>
      <c r="H1068" s="118"/>
      <c r="I1068" s="73" t="n">
        <v>1</v>
      </c>
      <c r="J1068" s="119" t="n">
        <f aca="false">IFERROR(IF(H1068*F1068&gt;=1300,1300*F1068*(1-(0.1371+(1-0.1371)*0.09)*(1-I1068)),IF(H1068&lt;=1300*F1068,0,1300*F1068*(1-(0.1371+(1-0.1371)*0.09)*(1-I1068)))),0)</f>
        <v>0</v>
      </c>
      <c r="K1068" s="123" t="n">
        <f aca="false">ROUND(J1068*($G$5+9.76+6.5)/100,2)*I1068</f>
        <v>0</v>
      </c>
      <c r="L1068" s="123" t="n">
        <f aca="false">K1068+J1068</f>
        <v>0</v>
      </c>
      <c r="M1068" s="123" t="n">
        <f aca="false">L1068*$G$6</f>
        <v>0</v>
      </c>
      <c r="W1068" s="121" t="n">
        <f aca="false">IFERROR(MOD(9*MID(D1068,1,1)+7*MID(D1068,2,1)+3*MID(D1068,3,1)+MID(D1068,4,1)+9*MID(D1068,5,1)+7*MID(D1068,6,1)+3*MID(D1068,7,1)+MID(D1068,8,1)+9*MID(D1068,9,1)+7*MID(D1068,10,1),10),10)</f>
        <v>10</v>
      </c>
    </row>
    <row r="1069" customFormat="false" ht="15.6" hidden="false" customHeight="false" outlineLevel="0" collapsed="false">
      <c r="A1069" s="67" t="n">
        <v>1059</v>
      </c>
      <c r="B1069" s="122"/>
      <c r="C1069" s="122"/>
      <c r="D1069" s="69"/>
      <c r="E1069" s="115"/>
      <c r="F1069" s="116"/>
      <c r="G1069" s="117"/>
      <c r="H1069" s="118"/>
      <c r="I1069" s="73" t="n">
        <v>1</v>
      </c>
      <c r="J1069" s="119" t="n">
        <f aca="false">IFERROR(IF(H1069*F1069&gt;=1300,1300*F1069*(1-(0.1371+(1-0.1371)*0.09)*(1-I1069)),IF(H1069&lt;=1300*F1069,0,1300*F1069*(1-(0.1371+(1-0.1371)*0.09)*(1-I1069)))),0)</f>
        <v>0</v>
      </c>
      <c r="K1069" s="123" t="n">
        <f aca="false">ROUND(J1069*($G$5+9.76+6.5)/100,2)*I1069</f>
        <v>0</v>
      </c>
      <c r="L1069" s="123" t="n">
        <f aca="false">K1069+J1069</f>
        <v>0</v>
      </c>
      <c r="M1069" s="123" t="n">
        <f aca="false">L1069*$G$6</f>
        <v>0</v>
      </c>
      <c r="W1069" s="121" t="n">
        <f aca="false">IFERROR(MOD(9*MID(D1069,1,1)+7*MID(D1069,2,1)+3*MID(D1069,3,1)+MID(D1069,4,1)+9*MID(D1069,5,1)+7*MID(D1069,6,1)+3*MID(D1069,7,1)+MID(D1069,8,1)+9*MID(D1069,9,1)+7*MID(D1069,10,1),10),10)</f>
        <v>10</v>
      </c>
    </row>
    <row r="1070" customFormat="false" ht="15.6" hidden="false" customHeight="false" outlineLevel="0" collapsed="false">
      <c r="A1070" s="67" t="n">
        <v>1060</v>
      </c>
      <c r="B1070" s="122"/>
      <c r="C1070" s="122"/>
      <c r="D1070" s="69"/>
      <c r="E1070" s="115"/>
      <c r="F1070" s="116"/>
      <c r="G1070" s="117"/>
      <c r="H1070" s="118"/>
      <c r="I1070" s="73" t="n">
        <v>1</v>
      </c>
      <c r="J1070" s="119" t="n">
        <f aca="false">IFERROR(IF(H1070*F1070&gt;=1300,1300*F1070*(1-(0.1371+(1-0.1371)*0.09)*(1-I1070)),IF(H1070&lt;=1300*F1070,0,1300*F1070*(1-(0.1371+(1-0.1371)*0.09)*(1-I1070)))),0)</f>
        <v>0</v>
      </c>
      <c r="K1070" s="123" t="n">
        <f aca="false">ROUND(J1070*($G$5+9.76+6.5)/100,2)*I1070</f>
        <v>0</v>
      </c>
      <c r="L1070" s="123" t="n">
        <f aca="false">K1070+J1070</f>
        <v>0</v>
      </c>
      <c r="M1070" s="123" t="n">
        <f aca="false">L1070*$G$6</f>
        <v>0</v>
      </c>
      <c r="W1070" s="121" t="n">
        <f aca="false">IFERROR(MOD(9*MID(D1070,1,1)+7*MID(D1070,2,1)+3*MID(D1070,3,1)+MID(D1070,4,1)+9*MID(D1070,5,1)+7*MID(D1070,6,1)+3*MID(D1070,7,1)+MID(D1070,8,1)+9*MID(D1070,9,1)+7*MID(D1070,10,1),10),10)</f>
        <v>10</v>
      </c>
    </row>
    <row r="1071" customFormat="false" ht="15.6" hidden="false" customHeight="false" outlineLevel="0" collapsed="false">
      <c r="A1071" s="67" t="n">
        <v>1061</v>
      </c>
      <c r="B1071" s="122"/>
      <c r="C1071" s="122"/>
      <c r="D1071" s="69"/>
      <c r="E1071" s="115"/>
      <c r="F1071" s="116"/>
      <c r="G1071" s="117"/>
      <c r="H1071" s="118"/>
      <c r="I1071" s="73" t="n">
        <v>1</v>
      </c>
      <c r="J1071" s="119" t="n">
        <f aca="false">IFERROR(IF(H1071*F1071&gt;=1300,1300*F1071*(1-(0.1371+(1-0.1371)*0.09)*(1-I1071)),IF(H1071&lt;=1300*F1071,0,1300*F1071*(1-(0.1371+(1-0.1371)*0.09)*(1-I1071)))),0)</f>
        <v>0</v>
      </c>
      <c r="K1071" s="123" t="n">
        <f aca="false">ROUND(J1071*($G$5+9.76+6.5)/100,2)*I1071</f>
        <v>0</v>
      </c>
      <c r="L1071" s="123" t="n">
        <f aca="false">K1071+J1071</f>
        <v>0</v>
      </c>
      <c r="M1071" s="123" t="n">
        <f aca="false">L1071*$G$6</f>
        <v>0</v>
      </c>
      <c r="W1071" s="121" t="n">
        <f aca="false">IFERROR(MOD(9*MID(D1071,1,1)+7*MID(D1071,2,1)+3*MID(D1071,3,1)+MID(D1071,4,1)+9*MID(D1071,5,1)+7*MID(D1071,6,1)+3*MID(D1071,7,1)+MID(D1071,8,1)+9*MID(D1071,9,1)+7*MID(D1071,10,1),10),10)</f>
        <v>10</v>
      </c>
    </row>
    <row r="1072" customFormat="false" ht="15.6" hidden="false" customHeight="false" outlineLevel="0" collapsed="false">
      <c r="A1072" s="67" t="n">
        <v>1062</v>
      </c>
      <c r="B1072" s="122"/>
      <c r="C1072" s="122"/>
      <c r="D1072" s="69"/>
      <c r="E1072" s="115"/>
      <c r="F1072" s="116"/>
      <c r="G1072" s="117"/>
      <c r="H1072" s="118"/>
      <c r="I1072" s="73" t="n">
        <v>1</v>
      </c>
      <c r="J1072" s="119" t="n">
        <f aca="false">IFERROR(IF(H1072*F1072&gt;=1300,1300*F1072*(1-(0.1371+(1-0.1371)*0.09)*(1-I1072)),IF(H1072&lt;=1300*F1072,0,1300*F1072*(1-(0.1371+(1-0.1371)*0.09)*(1-I1072)))),0)</f>
        <v>0</v>
      </c>
      <c r="K1072" s="123" t="n">
        <f aca="false">ROUND(J1072*($G$5+9.76+6.5)/100,2)*I1072</f>
        <v>0</v>
      </c>
      <c r="L1072" s="123" t="n">
        <f aca="false">K1072+J1072</f>
        <v>0</v>
      </c>
      <c r="M1072" s="123" t="n">
        <f aca="false">L1072*$G$6</f>
        <v>0</v>
      </c>
      <c r="W1072" s="121" t="n">
        <f aca="false">IFERROR(MOD(9*MID(D1072,1,1)+7*MID(D1072,2,1)+3*MID(D1072,3,1)+MID(D1072,4,1)+9*MID(D1072,5,1)+7*MID(D1072,6,1)+3*MID(D1072,7,1)+MID(D1072,8,1)+9*MID(D1072,9,1)+7*MID(D1072,10,1),10),10)</f>
        <v>10</v>
      </c>
    </row>
    <row r="1073" customFormat="false" ht="15.6" hidden="false" customHeight="false" outlineLevel="0" collapsed="false">
      <c r="A1073" s="67" t="n">
        <v>1063</v>
      </c>
      <c r="B1073" s="122"/>
      <c r="C1073" s="122"/>
      <c r="D1073" s="69"/>
      <c r="E1073" s="115"/>
      <c r="F1073" s="116"/>
      <c r="G1073" s="117"/>
      <c r="H1073" s="118"/>
      <c r="I1073" s="73" t="n">
        <v>1</v>
      </c>
      <c r="J1073" s="119" t="n">
        <f aca="false">IFERROR(IF(H1073*F1073&gt;=1300,1300*F1073*(1-(0.1371+(1-0.1371)*0.09)*(1-I1073)),IF(H1073&lt;=1300*F1073,0,1300*F1073*(1-(0.1371+(1-0.1371)*0.09)*(1-I1073)))),0)</f>
        <v>0</v>
      </c>
      <c r="K1073" s="123" t="n">
        <f aca="false">ROUND(J1073*($G$5+9.76+6.5)/100,2)*I1073</f>
        <v>0</v>
      </c>
      <c r="L1073" s="123" t="n">
        <f aca="false">K1073+J1073</f>
        <v>0</v>
      </c>
      <c r="M1073" s="123" t="n">
        <f aca="false">L1073*$G$6</f>
        <v>0</v>
      </c>
      <c r="W1073" s="121" t="n">
        <f aca="false">IFERROR(MOD(9*MID(D1073,1,1)+7*MID(D1073,2,1)+3*MID(D1073,3,1)+MID(D1073,4,1)+9*MID(D1073,5,1)+7*MID(D1073,6,1)+3*MID(D1073,7,1)+MID(D1073,8,1)+9*MID(D1073,9,1)+7*MID(D1073,10,1),10),10)</f>
        <v>10</v>
      </c>
    </row>
    <row r="1074" customFormat="false" ht="15.6" hidden="false" customHeight="false" outlineLevel="0" collapsed="false">
      <c r="A1074" s="67" t="n">
        <v>1064</v>
      </c>
      <c r="B1074" s="122"/>
      <c r="C1074" s="122"/>
      <c r="D1074" s="69"/>
      <c r="E1074" s="115"/>
      <c r="F1074" s="116"/>
      <c r="G1074" s="117"/>
      <c r="H1074" s="118"/>
      <c r="I1074" s="73" t="n">
        <v>1</v>
      </c>
      <c r="J1074" s="119" t="n">
        <f aca="false">IFERROR(IF(H1074*F1074&gt;=1300,1300*F1074*(1-(0.1371+(1-0.1371)*0.09)*(1-I1074)),IF(H1074&lt;=1300*F1074,0,1300*F1074*(1-(0.1371+(1-0.1371)*0.09)*(1-I1074)))),0)</f>
        <v>0</v>
      </c>
      <c r="K1074" s="123" t="n">
        <f aca="false">ROUND(J1074*($G$5+9.76+6.5)/100,2)*I1074</f>
        <v>0</v>
      </c>
      <c r="L1074" s="123" t="n">
        <f aca="false">K1074+J1074</f>
        <v>0</v>
      </c>
      <c r="M1074" s="123" t="n">
        <f aca="false">L1074*$G$6</f>
        <v>0</v>
      </c>
      <c r="W1074" s="121" t="n">
        <f aca="false">IFERROR(MOD(9*MID(D1074,1,1)+7*MID(D1074,2,1)+3*MID(D1074,3,1)+MID(D1074,4,1)+9*MID(D1074,5,1)+7*MID(D1074,6,1)+3*MID(D1074,7,1)+MID(D1074,8,1)+9*MID(D1074,9,1)+7*MID(D1074,10,1),10),10)</f>
        <v>10</v>
      </c>
    </row>
    <row r="1075" customFormat="false" ht="15.6" hidden="false" customHeight="false" outlineLevel="0" collapsed="false">
      <c r="A1075" s="67" t="n">
        <v>1065</v>
      </c>
      <c r="B1075" s="122"/>
      <c r="C1075" s="122"/>
      <c r="D1075" s="69"/>
      <c r="E1075" s="115"/>
      <c r="F1075" s="116"/>
      <c r="G1075" s="117"/>
      <c r="H1075" s="118"/>
      <c r="I1075" s="73" t="n">
        <v>1</v>
      </c>
      <c r="J1075" s="119" t="n">
        <f aca="false">IFERROR(IF(H1075*F1075&gt;=1300,1300*F1075*(1-(0.1371+(1-0.1371)*0.09)*(1-I1075)),IF(H1075&lt;=1300*F1075,0,1300*F1075*(1-(0.1371+(1-0.1371)*0.09)*(1-I1075)))),0)</f>
        <v>0</v>
      </c>
      <c r="K1075" s="123" t="n">
        <f aca="false">ROUND(J1075*($G$5+9.76+6.5)/100,2)*I1075</f>
        <v>0</v>
      </c>
      <c r="L1075" s="123" t="n">
        <f aca="false">K1075+J1075</f>
        <v>0</v>
      </c>
      <c r="M1075" s="123" t="n">
        <f aca="false">L1075*$G$6</f>
        <v>0</v>
      </c>
      <c r="W1075" s="121" t="n">
        <f aca="false">IFERROR(MOD(9*MID(D1075,1,1)+7*MID(D1075,2,1)+3*MID(D1075,3,1)+MID(D1075,4,1)+9*MID(D1075,5,1)+7*MID(D1075,6,1)+3*MID(D1075,7,1)+MID(D1075,8,1)+9*MID(D1075,9,1)+7*MID(D1075,10,1),10),10)</f>
        <v>10</v>
      </c>
    </row>
    <row r="1076" customFormat="false" ht="15.6" hidden="false" customHeight="false" outlineLevel="0" collapsed="false">
      <c r="A1076" s="67" t="n">
        <v>1066</v>
      </c>
      <c r="B1076" s="122"/>
      <c r="C1076" s="122"/>
      <c r="D1076" s="69"/>
      <c r="E1076" s="115"/>
      <c r="F1076" s="116"/>
      <c r="G1076" s="117"/>
      <c r="H1076" s="118"/>
      <c r="I1076" s="73" t="n">
        <v>1</v>
      </c>
      <c r="J1076" s="119" t="n">
        <f aca="false">IFERROR(IF(H1076*F1076&gt;=1300,1300*F1076*(1-(0.1371+(1-0.1371)*0.09)*(1-I1076)),IF(H1076&lt;=1300*F1076,0,1300*F1076*(1-(0.1371+(1-0.1371)*0.09)*(1-I1076)))),0)</f>
        <v>0</v>
      </c>
      <c r="K1076" s="123" t="n">
        <f aca="false">ROUND(J1076*($G$5+9.76+6.5)/100,2)*I1076</f>
        <v>0</v>
      </c>
      <c r="L1076" s="123" t="n">
        <f aca="false">K1076+J1076</f>
        <v>0</v>
      </c>
      <c r="M1076" s="123" t="n">
        <f aca="false">L1076*$G$6</f>
        <v>0</v>
      </c>
      <c r="W1076" s="121" t="n">
        <f aca="false">IFERROR(MOD(9*MID(D1076,1,1)+7*MID(D1076,2,1)+3*MID(D1076,3,1)+MID(D1076,4,1)+9*MID(D1076,5,1)+7*MID(D1076,6,1)+3*MID(D1076,7,1)+MID(D1076,8,1)+9*MID(D1076,9,1)+7*MID(D1076,10,1),10),10)</f>
        <v>10</v>
      </c>
    </row>
    <row r="1077" customFormat="false" ht="15.6" hidden="false" customHeight="false" outlineLevel="0" collapsed="false">
      <c r="A1077" s="67" t="n">
        <v>1067</v>
      </c>
      <c r="B1077" s="122"/>
      <c r="C1077" s="122"/>
      <c r="D1077" s="69"/>
      <c r="E1077" s="115"/>
      <c r="F1077" s="116"/>
      <c r="G1077" s="117"/>
      <c r="H1077" s="118"/>
      <c r="I1077" s="73" t="n">
        <v>1</v>
      </c>
      <c r="J1077" s="119" t="n">
        <f aca="false">IFERROR(IF(H1077*F1077&gt;=1300,1300*F1077*(1-(0.1371+(1-0.1371)*0.09)*(1-I1077)),IF(H1077&lt;=1300*F1077,0,1300*F1077*(1-(0.1371+(1-0.1371)*0.09)*(1-I1077)))),0)</f>
        <v>0</v>
      </c>
      <c r="K1077" s="123" t="n">
        <f aca="false">ROUND(J1077*($G$5+9.76+6.5)/100,2)*I1077</f>
        <v>0</v>
      </c>
      <c r="L1077" s="123" t="n">
        <f aca="false">K1077+J1077</f>
        <v>0</v>
      </c>
      <c r="M1077" s="123" t="n">
        <f aca="false">L1077*$G$6</f>
        <v>0</v>
      </c>
      <c r="W1077" s="121" t="n">
        <f aca="false">IFERROR(MOD(9*MID(D1077,1,1)+7*MID(D1077,2,1)+3*MID(D1077,3,1)+MID(D1077,4,1)+9*MID(D1077,5,1)+7*MID(D1077,6,1)+3*MID(D1077,7,1)+MID(D1077,8,1)+9*MID(D1077,9,1)+7*MID(D1077,10,1),10),10)</f>
        <v>10</v>
      </c>
    </row>
    <row r="1078" customFormat="false" ht="15.6" hidden="false" customHeight="false" outlineLevel="0" collapsed="false">
      <c r="A1078" s="67" t="n">
        <v>1068</v>
      </c>
      <c r="B1078" s="122"/>
      <c r="C1078" s="122"/>
      <c r="D1078" s="69"/>
      <c r="E1078" s="115"/>
      <c r="F1078" s="116"/>
      <c r="G1078" s="117"/>
      <c r="H1078" s="118"/>
      <c r="I1078" s="73" t="n">
        <v>1</v>
      </c>
      <c r="J1078" s="119" t="n">
        <f aca="false">IFERROR(IF(H1078*F1078&gt;=1300,1300*F1078*(1-(0.1371+(1-0.1371)*0.09)*(1-I1078)),IF(H1078&lt;=1300*F1078,0,1300*F1078*(1-(0.1371+(1-0.1371)*0.09)*(1-I1078)))),0)</f>
        <v>0</v>
      </c>
      <c r="K1078" s="123" t="n">
        <f aca="false">ROUND(J1078*($G$5+9.76+6.5)/100,2)*I1078</f>
        <v>0</v>
      </c>
      <c r="L1078" s="123" t="n">
        <f aca="false">K1078+J1078</f>
        <v>0</v>
      </c>
      <c r="M1078" s="123" t="n">
        <f aca="false">L1078*$G$6</f>
        <v>0</v>
      </c>
      <c r="W1078" s="121" t="n">
        <f aca="false">IFERROR(MOD(9*MID(D1078,1,1)+7*MID(D1078,2,1)+3*MID(D1078,3,1)+MID(D1078,4,1)+9*MID(D1078,5,1)+7*MID(D1078,6,1)+3*MID(D1078,7,1)+MID(D1078,8,1)+9*MID(D1078,9,1)+7*MID(D1078,10,1),10),10)</f>
        <v>10</v>
      </c>
    </row>
    <row r="1079" customFormat="false" ht="15.6" hidden="false" customHeight="false" outlineLevel="0" collapsed="false">
      <c r="A1079" s="67" t="n">
        <v>1069</v>
      </c>
      <c r="B1079" s="122"/>
      <c r="C1079" s="122"/>
      <c r="D1079" s="69"/>
      <c r="E1079" s="115"/>
      <c r="F1079" s="116"/>
      <c r="G1079" s="117"/>
      <c r="H1079" s="118"/>
      <c r="I1079" s="73" t="n">
        <v>1</v>
      </c>
      <c r="J1079" s="119" t="n">
        <f aca="false">IFERROR(IF(H1079*F1079&gt;=1300,1300*F1079*(1-(0.1371+(1-0.1371)*0.09)*(1-I1079)),IF(H1079&lt;=1300*F1079,0,1300*F1079*(1-(0.1371+(1-0.1371)*0.09)*(1-I1079)))),0)</f>
        <v>0</v>
      </c>
      <c r="K1079" s="123" t="n">
        <f aca="false">ROUND(J1079*($G$5+9.76+6.5)/100,2)*I1079</f>
        <v>0</v>
      </c>
      <c r="L1079" s="123" t="n">
        <f aca="false">K1079+J1079</f>
        <v>0</v>
      </c>
      <c r="M1079" s="123" t="n">
        <f aca="false">L1079*$G$6</f>
        <v>0</v>
      </c>
      <c r="W1079" s="121" t="n">
        <f aca="false">IFERROR(MOD(9*MID(D1079,1,1)+7*MID(D1079,2,1)+3*MID(D1079,3,1)+MID(D1079,4,1)+9*MID(D1079,5,1)+7*MID(D1079,6,1)+3*MID(D1079,7,1)+MID(D1079,8,1)+9*MID(D1079,9,1)+7*MID(D1079,10,1),10),10)</f>
        <v>10</v>
      </c>
    </row>
    <row r="1080" customFormat="false" ht="15.6" hidden="false" customHeight="false" outlineLevel="0" collapsed="false">
      <c r="A1080" s="67" t="n">
        <v>1070</v>
      </c>
      <c r="B1080" s="122"/>
      <c r="C1080" s="122"/>
      <c r="D1080" s="69"/>
      <c r="E1080" s="115"/>
      <c r="F1080" s="116"/>
      <c r="G1080" s="117"/>
      <c r="H1080" s="118"/>
      <c r="I1080" s="73" t="n">
        <v>1</v>
      </c>
      <c r="J1080" s="119" t="n">
        <f aca="false">IFERROR(IF(H1080*F1080&gt;=1300,1300*F1080*(1-(0.1371+(1-0.1371)*0.09)*(1-I1080)),IF(H1080&lt;=1300*F1080,0,1300*F1080*(1-(0.1371+(1-0.1371)*0.09)*(1-I1080)))),0)</f>
        <v>0</v>
      </c>
      <c r="K1080" s="123" t="n">
        <f aca="false">ROUND(J1080*($G$5+9.76+6.5)/100,2)*I1080</f>
        <v>0</v>
      </c>
      <c r="L1080" s="123" t="n">
        <f aca="false">K1080+J1080</f>
        <v>0</v>
      </c>
      <c r="M1080" s="123" t="n">
        <f aca="false">L1080*$G$6</f>
        <v>0</v>
      </c>
      <c r="W1080" s="121" t="n">
        <f aca="false">IFERROR(MOD(9*MID(D1080,1,1)+7*MID(D1080,2,1)+3*MID(D1080,3,1)+MID(D1080,4,1)+9*MID(D1080,5,1)+7*MID(D1080,6,1)+3*MID(D1080,7,1)+MID(D1080,8,1)+9*MID(D1080,9,1)+7*MID(D1080,10,1),10),10)</f>
        <v>10</v>
      </c>
    </row>
    <row r="1081" customFormat="false" ht="15.6" hidden="false" customHeight="false" outlineLevel="0" collapsed="false">
      <c r="A1081" s="67" t="n">
        <v>1071</v>
      </c>
      <c r="B1081" s="122"/>
      <c r="C1081" s="122"/>
      <c r="D1081" s="69"/>
      <c r="E1081" s="115"/>
      <c r="F1081" s="116"/>
      <c r="G1081" s="117"/>
      <c r="H1081" s="118"/>
      <c r="I1081" s="73" t="n">
        <v>1</v>
      </c>
      <c r="J1081" s="119" t="n">
        <f aca="false">IFERROR(IF(H1081*F1081&gt;=1300,1300*F1081*(1-(0.1371+(1-0.1371)*0.09)*(1-I1081)),IF(H1081&lt;=1300*F1081,0,1300*F1081*(1-(0.1371+(1-0.1371)*0.09)*(1-I1081)))),0)</f>
        <v>0</v>
      </c>
      <c r="K1081" s="123" t="n">
        <f aca="false">ROUND(J1081*($G$5+9.76+6.5)/100,2)*I1081</f>
        <v>0</v>
      </c>
      <c r="L1081" s="123" t="n">
        <f aca="false">K1081+J1081</f>
        <v>0</v>
      </c>
      <c r="M1081" s="123" t="n">
        <f aca="false">L1081*$G$6</f>
        <v>0</v>
      </c>
      <c r="W1081" s="121" t="n">
        <f aca="false">IFERROR(MOD(9*MID(D1081,1,1)+7*MID(D1081,2,1)+3*MID(D1081,3,1)+MID(D1081,4,1)+9*MID(D1081,5,1)+7*MID(D1081,6,1)+3*MID(D1081,7,1)+MID(D1081,8,1)+9*MID(D1081,9,1)+7*MID(D1081,10,1),10),10)</f>
        <v>10</v>
      </c>
    </row>
    <row r="1082" customFormat="false" ht="15.6" hidden="false" customHeight="false" outlineLevel="0" collapsed="false">
      <c r="A1082" s="67" t="n">
        <v>1072</v>
      </c>
      <c r="B1082" s="122"/>
      <c r="C1082" s="122"/>
      <c r="D1082" s="69"/>
      <c r="E1082" s="115"/>
      <c r="F1082" s="116"/>
      <c r="G1082" s="117"/>
      <c r="H1082" s="118"/>
      <c r="I1082" s="73" t="n">
        <v>1</v>
      </c>
      <c r="J1082" s="119" t="n">
        <f aca="false">IFERROR(IF(H1082*F1082&gt;=1300,1300*F1082*(1-(0.1371+(1-0.1371)*0.09)*(1-I1082)),IF(H1082&lt;=1300*F1082,0,1300*F1082*(1-(0.1371+(1-0.1371)*0.09)*(1-I1082)))),0)</f>
        <v>0</v>
      </c>
      <c r="K1082" s="123" t="n">
        <f aca="false">ROUND(J1082*($G$5+9.76+6.5)/100,2)*I1082</f>
        <v>0</v>
      </c>
      <c r="L1082" s="123" t="n">
        <f aca="false">K1082+J1082</f>
        <v>0</v>
      </c>
      <c r="M1082" s="123" t="n">
        <f aca="false">L1082*$G$6</f>
        <v>0</v>
      </c>
      <c r="W1082" s="121" t="n">
        <f aca="false">IFERROR(MOD(9*MID(D1082,1,1)+7*MID(D1082,2,1)+3*MID(D1082,3,1)+MID(D1082,4,1)+9*MID(D1082,5,1)+7*MID(D1082,6,1)+3*MID(D1082,7,1)+MID(D1082,8,1)+9*MID(D1082,9,1)+7*MID(D1082,10,1),10),10)</f>
        <v>10</v>
      </c>
    </row>
    <row r="1083" customFormat="false" ht="15.6" hidden="false" customHeight="false" outlineLevel="0" collapsed="false">
      <c r="A1083" s="67" t="n">
        <v>1073</v>
      </c>
      <c r="B1083" s="122"/>
      <c r="C1083" s="122"/>
      <c r="D1083" s="69"/>
      <c r="E1083" s="115"/>
      <c r="F1083" s="116"/>
      <c r="G1083" s="117"/>
      <c r="H1083" s="118"/>
      <c r="I1083" s="73" t="n">
        <v>1</v>
      </c>
      <c r="J1083" s="119" t="n">
        <f aca="false">IFERROR(IF(H1083*F1083&gt;=1300,1300*F1083*(1-(0.1371+(1-0.1371)*0.09)*(1-I1083)),IF(H1083&lt;=1300*F1083,0,1300*F1083*(1-(0.1371+(1-0.1371)*0.09)*(1-I1083)))),0)</f>
        <v>0</v>
      </c>
      <c r="K1083" s="123" t="n">
        <f aca="false">ROUND(J1083*($G$5+9.76+6.5)/100,2)*I1083</f>
        <v>0</v>
      </c>
      <c r="L1083" s="123" t="n">
        <f aca="false">K1083+J1083</f>
        <v>0</v>
      </c>
      <c r="M1083" s="123" t="n">
        <f aca="false">L1083*$G$6</f>
        <v>0</v>
      </c>
      <c r="W1083" s="121" t="n">
        <f aca="false">IFERROR(MOD(9*MID(D1083,1,1)+7*MID(D1083,2,1)+3*MID(D1083,3,1)+MID(D1083,4,1)+9*MID(D1083,5,1)+7*MID(D1083,6,1)+3*MID(D1083,7,1)+MID(D1083,8,1)+9*MID(D1083,9,1)+7*MID(D1083,10,1),10),10)</f>
        <v>10</v>
      </c>
    </row>
    <row r="1084" customFormat="false" ht="15.6" hidden="false" customHeight="false" outlineLevel="0" collapsed="false">
      <c r="A1084" s="67" t="n">
        <v>1074</v>
      </c>
      <c r="B1084" s="122"/>
      <c r="C1084" s="122"/>
      <c r="D1084" s="69"/>
      <c r="E1084" s="115"/>
      <c r="F1084" s="116"/>
      <c r="G1084" s="117"/>
      <c r="H1084" s="118"/>
      <c r="I1084" s="73" t="n">
        <v>1</v>
      </c>
      <c r="J1084" s="119" t="n">
        <f aca="false">IFERROR(IF(H1084*F1084&gt;=1300,1300*F1084*(1-(0.1371+(1-0.1371)*0.09)*(1-I1084)),IF(H1084&lt;=1300*F1084,0,1300*F1084*(1-(0.1371+(1-0.1371)*0.09)*(1-I1084)))),0)</f>
        <v>0</v>
      </c>
      <c r="K1084" s="123" t="n">
        <f aca="false">ROUND(J1084*($G$5+9.76+6.5)/100,2)*I1084</f>
        <v>0</v>
      </c>
      <c r="L1084" s="123" t="n">
        <f aca="false">K1084+J1084</f>
        <v>0</v>
      </c>
      <c r="M1084" s="123" t="n">
        <f aca="false">L1084*$G$6</f>
        <v>0</v>
      </c>
      <c r="W1084" s="121" t="n">
        <f aca="false">IFERROR(MOD(9*MID(D1084,1,1)+7*MID(D1084,2,1)+3*MID(D1084,3,1)+MID(D1084,4,1)+9*MID(D1084,5,1)+7*MID(D1084,6,1)+3*MID(D1084,7,1)+MID(D1084,8,1)+9*MID(D1084,9,1)+7*MID(D1084,10,1),10),10)</f>
        <v>10</v>
      </c>
    </row>
    <row r="1085" customFormat="false" ht="15.6" hidden="false" customHeight="false" outlineLevel="0" collapsed="false">
      <c r="A1085" s="67" t="n">
        <v>1075</v>
      </c>
      <c r="B1085" s="122"/>
      <c r="C1085" s="122"/>
      <c r="D1085" s="69"/>
      <c r="E1085" s="115"/>
      <c r="F1085" s="116"/>
      <c r="G1085" s="117"/>
      <c r="H1085" s="118"/>
      <c r="I1085" s="73" t="n">
        <v>1</v>
      </c>
      <c r="J1085" s="119" t="n">
        <f aca="false">IFERROR(IF(H1085*F1085&gt;=1300,1300*F1085*(1-(0.1371+(1-0.1371)*0.09)*(1-I1085)),IF(H1085&lt;=1300*F1085,0,1300*F1085*(1-(0.1371+(1-0.1371)*0.09)*(1-I1085)))),0)</f>
        <v>0</v>
      </c>
      <c r="K1085" s="123" t="n">
        <f aca="false">ROUND(J1085*($G$5+9.76+6.5)/100,2)*I1085</f>
        <v>0</v>
      </c>
      <c r="L1085" s="123" t="n">
        <f aca="false">K1085+J1085</f>
        <v>0</v>
      </c>
      <c r="M1085" s="123" t="n">
        <f aca="false">L1085*$G$6</f>
        <v>0</v>
      </c>
      <c r="W1085" s="121" t="n">
        <f aca="false">IFERROR(MOD(9*MID(D1085,1,1)+7*MID(D1085,2,1)+3*MID(D1085,3,1)+MID(D1085,4,1)+9*MID(D1085,5,1)+7*MID(D1085,6,1)+3*MID(D1085,7,1)+MID(D1085,8,1)+9*MID(D1085,9,1)+7*MID(D1085,10,1),10),10)</f>
        <v>10</v>
      </c>
    </row>
    <row r="1086" customFormat="false" ht="15.6" hidden="false" customHeight="false" outlineLevel="0" collapsed="false">
      <c r="A1086" s="67" t="n">
        <v>1076</v>
      </c>
      <c r="B1086" s="122"/>
      <c r="C1086" s="122"/>
      <c r="D1086" s="69"/>
      <c r="E1086" s="115"/>
      <c r="F1086" s="116"/>
      <c r="G1086" s="117"/>
      <c r="H1086" s="118"/>
      <c r="I1086" s="73" t="n">
        <v>1</v>
      </c>
      <c r="J1086" s="119" t="n">
        <f aca="false">IFERROR(IF(H1086*F1086&gt;=1300,1300*F1086*(1-(0.1371+(1-0.1371)*0.09)*(1-I1086)),IF(H1086&lt;=1300*F1086,0,1300*F1086*(1-(0.1371+(1-0.1371)*0.09)*(1-I1086)))),0)</f>
        <v>0</v>
      </c>
      <c r="K1086" s="123" t="n">
        <f aca="false">ROUND(J1086*($G$5+9.76+6.5)/100,2)*I1086</f>
        <v>0</v>
      </c>
      <c r="L1086" s="123" t="n">
        <f aca="false">K1086+J1086</f>
        <v>0</v>
      </c>
      <c r="M1086" s="123" t="n">
        <f aca="false">L1086*$G$6</f>
        <v>0</v>
      </c>
      <c r="W1086" s="121" t="n">
        <f aca="false">IFERROR(MOD(9*MID(D1086,1,1)+7*MID(D1086,2,1)+3*MID(D1086,3,1)+MID(D1086,4,1)+9*MID(D1086,5,1)+7*MID(D1086,6,1)+3*MID(D1086,7,1)+MID(D1086,8,1)+9*MID(D1086,9,1)+7*MID(D1086,10,1),10),10)</f>
        <v>10</v>
      </c>
    </row>
    <row r="1087" customFormat="false" ht="15.6" hidden="false" customHeight="false" outlineLevel="0" collapsed="false">
      <c r="A1087" s="67" t="n">
        <v>1077</v>
      </c>
      <c r="B1087" s="122"/>
      <c r="C1087" s="122"/>
      <c r="D1087" s="69"/>
      <c r="E1087" s="115"/>
      <c r="F1087" s="116"/>
      <c r="G1087" s="117"/>
      <c r="H1087" s="118"/>
      <c r="I1087" s="73" t="n">
        <v>1</v>
      </c>
      <c r="J1087" s="119" t="n">
        <f aca="false">IFERROR(IF(H1087*F1087&gt;=1300,1300*F1087*(1-(0.1371+(1-0.1371)*0.09)*(1-I1087)),IF(H1087&lt;=1300*F1087,0,1300*F1087*(1-(0.1371+(1-0.1371)*0.09)*(1-I1087)))),0)</f>
        <v>0</v>
      </c>
      <c r="K1087" s="123" t="n">
        <f aca="false">ROUND(J1087*($G$5+9.76+6.5)/100,2)*I1087</f>
        <v>0</v>
      </c>
      <c r="L1087" s="123" t="n">
        <f aca="false">K1087+J1087</f>
        <v>0</v>
      </c>
      <c r="M1087" s="123" t="n">
        <f aca="false">L1087*$G$6</f>
        <v>0</v>
      </c>
      <c r="W1087" s="121" t="n">
        <f aca="false">IFERROR(MOD(9*MID(D1087,1,1)+7*MID(D1087,2,1)+3*MID(D1087,3,1)+MID(D1087,4,1)+9*MID(D1087,5,1)+7*MID(D1087,6,1)+3*MID(D1087,7,1)+MID(D1087,8,1)+9*MID(D1087,9,1)+7*MID(D1087,10,1),10),10)</f>
        <v>10</v>
      </c>
    </row>
    <row r="1088" customFormat="false" ht="15.6" hidden="false" customHeight="false" outlineLevel="0" collapsed="false">
      <c r="A1088" s="67" t="n">
        <v>1078</v>
      </c>
      <c r="B1088" s="122"/>
      <c r="C1088" s="122"/>
      <c r="D1088" s="69"/>
      <c r="E1088" s="115"/>
      <c r="F1088" s="116"/>
      <c r="G1088" s="117"/>
      <c r="H1088" s="118"/>
      <c r="I1088" s="73" t="n">
        <v>1</v>
      </c>
      <c r="J1088" s="119" t="n">
        <f aca="false">IFERROR(IF(H1088*F1088&gt;=1300,1300*F1088*(1-(0.1371+(1-0.1371)*0.09)*(1-I1088)),IF(H1088&lt;=1300*F1088,0,1300*F1088*(1-(0.1371+(1-0.1371)*0.09)*(1-I1088)))),0)</f>
        <v>0</v>
      </c>
      <c r="K1088" s="123" t="n">
        <f aca="false">ROUND(J1088*($G$5+9.76+6.5)/100,2)*I1088</f>
        <v>0</v>
      </c>
      <c r="L1088" s="123" t="n">
        <f aca="false">K1088+J1088</f>
        <v>0</v>
      </c>
      <c r="M1088" s="123" t="n">
        <f aca="false">L1088*$G$6</f>
        <v>0</v>
      </c>
      <c r="W1088" s="121" t="n">
        <f aca="false">IFERROR(MOD(9*MID(D1088,1,1)+7*MID(D1088,2,1)+3*MID(D1088,3,1)+MID(D1088,4,1)+9*MID(D1088,5,1)+7*MID(D1088,6,1)+3*MID(D1088,7,1)+MID(D1088,8,1)+9*MID(D1088,9,1)+7*MID(D1088,10,1),10),10)</f>
        <v>10</v>
      </c>
    </row>
    <row r="1089" customFormat="false" ht="15.6" hidden="false" customHeight="false" outlineLevel="0" collapsed="false">
      <c r="A1089" s="67" t="n">
        <v>1079</v>
      </c>
      <c r="B1089" s="122"/>
      <c r="C1089" s="122"/>
      <c r="D1089" s="69"/>
      <c r="E1089" s="115"/>
      <c r="F1089" s="116"/>
      <c r="G1089" s="117"/>
      <c r="H1089" s="118"/>
      <c r="I1089" s="73" t="n">
        <v>1</v>
      </c>
      <c r="J1089" s="119" t="n">
        <f aca="false">IFERROR(IF(H1089*F1089&gt;=1300,1300*F1089*(1-(0.1371+(1-0.1371)*0.09)*(1-I1089)),IF(H1089&lt;=1300*F1089,0,1300*F1089*(1-(0.1371+(1-0.1371)*0.09)*(1-I1089)))),0)</f>
        <v>0</v>
      </c>
      <c r="K1089" s="123" t="n">
        <f aca="false">ROUND(J1089*($G$5+9.76+6.5)/100,2)*I1089</f>
        <v>0</v>
      </c>
      <c r="L1089" s="123" t="n">
        <f aca="false">K1089+J1089</f>
        <v>0</v>
      </c>
      <c r="M1089" s="123" t="n">
        <f aca="false">L1089*$G$6</f>
        <v>0</v>
      </c>
      <c r="W1089" s="121" t="n">
        <f aca="false">IFERROR(MOD(9*MID(D1089,1,1)+7*MID(D1089,2,1)+3*MID(D1089,3,1)+MID(D1089,4,1)+9*MID(D1089,5,1)+7*MID(D1089,6,1)+3*MID(D1089,7,1)+MID(D1089,8,1)+9*MID(D1089,9,1)+7*MID(D1089,10,1),10),10)</f>
        <v>10</v>
      </c>
    </row>
    <row r="1090" customFormat="false" ht="15.6" hidden="false" customHeight="false" outlineLevel="0" collapsed="false">
      <c r="A1090" s="67" t="n">
        <v>1080</v>
      </c>
      <c r="B1090" s="122"/>
      <c r="C1090" s="122"/>
      <c r="D1090" s="69"/>
      <c r="E1090" s="115"/>
      <c r="F1090" s="116"/>
      <c r="G1090" s="117"/>
      <c r="H1090" s="118"/>
      <c r="I1090" s="73" t="n">
        <v>1</v>
      </c>
      <c r="J1090" s="119" t="n">
        <f aca="false">IFERROR(IF(H1090*F1090&gt;=1300,1300*F1090*(1-(0.1371+(1-0.1371)*0.09)*(1-I1090)),IF(H1090&lt;=1300*F1090,0,1300*F1090*(1-(0.1371+(1-0.1371)*0.09)*(1-I1090)))),0)</f>
        <v>0</v>
      </c>
      <c r="K1090" s="123" t="n">
        <f aca="false">ROUND(J1090*($G$5+9.76+6.5)/100,2)*I1090</f>
        <v>0</v>
      </c>
      <c r="L1090" s="123" t="n">
        <f aca="false">K1090+J1090</f>
        <v>0</v>
      </c>
      <c r="M1090" s="123" t="n">
        <f aca="false">L1090*$G$6</f>
        <v>0</v>
      </c>
      <c r="W1090" s="121" t="n">
        <f aca="false">IFERROR(MOD(9*MID(D1090,1,1)+7*MID(D1090,2,1)+3*MID(D1090,3,1)+MID(D1090,4,1)+9*MID(D1090,5,1)+7*MID(D1090,6,1)+3*MID(D1090,7,1)+MID(D1090,8,1)+9*MID(D1090,9,1)+7*MID(D1090,10,1),10),10)</f>
        <v>10</v>
      </c>
    </row>
    <row r="1091" customFormat="false" ht="15.6" hidden="false" customHeight="false" outlineLevel="0" collapsed="false">
      <c r="A1091" s="67" t="n">
        <v>1081</v>
      </c>
      <c r="B1091" s="122"/>
      <c r="C1091" s="122"/>
      <c r="D1091" s="69"/>
      <c r="E1091" s="115"/>
      <c r="F1091" s="116"/>
      <c r="G1091" s="117"/>
      <c r="H1091" s="118"/>
      <c r="I1091" s="73" t="n">
        <v>1</v>
      </c>
      <c r="J1091" s="119" t="n">
        <f aca="false">IFERROR(IF(H1091*F1091&gt;=1300,1300*F1091*(1-(0.1371+(1-0.1371)*0.09)*(1-I1091)),IF(H1091&lt;=1300*F1091,0,1300*F1091*(1-(0.1371+(1-0.1371)*0.09)*(1-I1091)))),0)</f>
        <v>0</v>
      </c>
      <c r="K1091" s="123" t="n">
        <f aca="false">ROUND(J1091*($G$5+9.76+6.5)/100,2)*I1091</f>
        <v>0</v>
      </c>
      <c r="L1091" s="123" t="n">
        <f aca="false">K1091+J1091</f>
        <v>0</v>
      </c>
      <c r="M1091" s="123" t="n">
        <f aca="false">L1091*$G$6</f>
        <v>0</v>
      </c>
      <c r="W1091" s="121" t="n">
        <f aca="false">IFERROR(MOD(9*MID(D1091,1,1)+7*MID(D1091,2,1)+3*MID(D1091,3,1)+MID(D1091,4,1)+9*MID(D1091,5,1)+7*MID(D1091,6,1)+3*MID(D1091,7,1)+MID(D1091,8,1)+9*MID(D1091,9,1)+7*MID(D1091,10,1),10),10)</f>
        <v>10</v>
      </c>
    </row>
    <row r="1092" customFormat="false" ht="15.6" hidden="false" customHeight="false" outlineLevel="0" collapsed="false">
      <c r="A1092" s="67" t="n">
        <v>1082</v>
      </c>
      <c r="B1092" s="122"/>
      <c r="C1092" s="122"/>
      <c r="D1092" s="69"/>
      <c r="E1092" s="115"/>
      <c r="F1092" s="116"/>
      <c r="G1092" s="117"/>
      <c r="H1092" s="118"/>
      <c r="I1092" s="73" t="n">
        <v>1</v>
      </c>
      <c r="J1092" s="119" t="n">
        <f aca="false">IFERROR(IF(H1092*F1092&gt;=1300,1300*F1092*(1-(0.1371+(1-0.1371)*0.09)*(1-I1092)),IF(H1092&lt;=1300*F1092,0,1300*F1092*(1-(0.1371+(1-0.1371)*0.09)*(1-I1092)))),0)</f>
        <v>0</v>
      </c>
      <c r="K1092" s="123" t="n">
        <f aca="false">ROUND(J1092*($G$5+9.76+6.5)/100,2)*I1092</f>
        <v>0</v>
      </c>
      <c r="L1092" s="123" t="n">
        <f aca="false">K1092+J1092</f>
        <v>0</v>
      </c>
      <c r="M1092" s="123" t="n">
        <f aca="false">L1092*$G$6</f>
        <v>0</v>
      </c>
      <c r="W1092" s="121" t="n">
        <f aca="false">IFERROR(MOD(9*MID(D1092,1,1)+7*MID(D1092,2,1)+3*MID(D1092,3,1)+MID(D1092,4,1)+9*MID(D1092,5,1)+7*MID(D1092,6,1)+3*MID(D1092,7,1)+MID(D1092,8,1)+9*MID(D1092,9,1)+7*MID(D1092,10,1),10),10)</f>
        <v>10</v>
      </c>
    </row>
    <row r="1093" customFormat="false" ht="15.6" hidden="false" customHeight="false" outlineLevel="0" collapsed="false">
      <c r="A1093" s="67" t="n">
        <v>1083</v>
      </c>
      <c r="B1093" s="122"/>
      <c r="C1093" s="122"/>
      <c r="D1093" s="69"/>
      <c r="E1093" s="115"/>
      <c r="F1093" s="116"/>
      <c r="G1093" s="117"/>
      <c r="H1093" s="118"/>
      <c r="I1093" s="73" t="n">
        <v>1</v>
      </c>
      <c r="J1093" s="119" t="n">
        <f aca="false">IFERROR(IF(H1093*F1093&gt;=1300,1300*F1093*(1-(0.1371+(1-0.1371)*0.09)*(1-I1093)),IF(H1093&lt;=1300*F1093,0,1300*F1093*(1-(0.1371+(1-0.1371)*0.09)*(1-I1093)))),0)</f>
        <v>0</v>
      </c>
      <c r="K1093" s="123" t="n">
        <f aca="false">ROUND(J1093*($G$5+9.76+6.5)/100,2)*I1093</f>
        <v>0</v>
      </c>
      <c r="L1093" s="123" t="n">
        <f aca="false">K1093+J1093</f>
        <v>0</v>
      </c>
      <c r="M1093" s="123" t="n">
        <f aca="false">L1093*$G$6</f>
        <v>0</v>
      </c>
      <c r="W1093" s="121" t="n">
        <f aca="false">IFERROR(MOD(9*MID(D1093,1,1)+7*MID(D1093,2,1)+3*MID(D1093,3,1)+MID(D1093,4,1)+9*MID(D1093,5,1)+7*MID(D1093,6,1)+3*MID(D1093,7,1)+MID(D1093,8,1)+9*MID(D1093,9,1)+7*MID(D1093,10,1),10),10)</f>
        <v>10</v>
      </c>
    </row>
    <row r="1094" customFormat="false" ht="15.6" hidden="false" customHeight="false" outlineLevel="0" collapsed="false">
      <c r="A1094" s="67" t="n">
        <v>1084</v>
      </c>
      <c r="B1094" s="122"/>
      <c r="C1094" s="122"/>
      <c r="D1094" s="69"/>
      <c r="E1094" s="115"/>
      <c r="F1094" s="116"/>
      <c r="G1094" s="117"/>
      <c r="H1094" s="118"/>
      <c r="I1094" s="73" t="n">
        <v>1</v>
      </c>
      <c r="J1094" s="119" t="n">
        <f aca="false">IFERROR(IF(H1094*F1094&gt;=1300,1300*F1094*(1-(0.1371+(1-0.1371)*0.09)*(1-I1094)),IF(H1094&lt;=1300*F1094,0,1300*F1094*(1-(0.1371+(1-0.1371)*0.09)*(1-I1094)))),0)</f>
        <v>0</v>
      </c>
      <c r="K1094" s="123" t="n">
        <f aca="false">ROUND(J1094*($G$5+9.76+6.5)/100,2)*I1094</f>
        <v>0</v>
      </c>
      <c r="L1094" s="123" t="n">
        <f aca="false">K1094+J1094</f>
        <v>0</v>
      </c>
      <c r="M1094" s="123" t="n">
        <f aca="false">L1094*$G$6</f>
        <v>0</v>
      </c>
      <c r="W1094" s="121" t="n">
        <f aca="false">IFERROR(MOD(9*MID(D1094,1,1)+7*MID(D1094,2,1)+3*MID(D1094,3,1)+MID(D1094,4,1)+9*MID(D1094,5,1)+7*MID(D1094,6,1)+3*MID(D1094,7,1)+MID(D1094,8,1)+9*MID(D1094,9,1)+7*MID(D1094,10,1),10),10)</f>
        <v>10</v>
      </c>
    </row>
    <row r="1095" customFormat="false" ht="15.6" hidden="false" customHeight="false" outlineLevel="0" collapsed="false">
      <c r="A1095" s="67" t="n">
        <v>1085</v>
      </c>
      <c r="B1095" s="122"/>
      <c r="C1095" s="122"/>
      <c r="D1095" s="69"/>
      <c r="E1095" s="115"/>
      <c r="F1095" s="116"/>
      <c r="G1095" s="117"/>
      <c r="H1095" s="118"/>
      <c r="I1095" s="73" t="n">
        <v>1</v>
      </c>
      <c r="J1095" s="119" t="n">
        <f aca="false">IFERROR(IF(H1095*F1095&gt;=1300,1300*F1095*(1-(0.1371+(1-0.1371)*0.09)*(1-I1095)),IF(H1095&lt;=1300*F1095,0,1300*F1095*(1-(0.1371+(1-0.1371)*0.09)*(1-I1095)))),0)</f>
        <v>0</v>
      </c>
      <c r="K1095" s="123" t="n">
        <f aca="false">ROUND(J1095*($G$5+9.76+6.5)/100,2)*I1095</f>
        <v>0</v>
      </c>
      <c r="L1095" s="123" t="n">
        <f aca="false">K1095+J1095</f>
        <v>0</v>
      </c>
      <c r="M1095" s="123" t="n">
        <f aca="false">L1095*$G$6</f>
        <v>0</v>
      </c>
      <c r="W1095" s="121" t="n">
        <f aca="false">IFERROR(MOD(9*MID(D1095,1,1)+7*MID(D1095,2,1)+3*MID(D1095,3,1)+MID(D1095,4,1)+9*MID(D1095,5,1)+7*MID(D1095,6,1)+3*MID(D1095,7,1)+MID(D1095,8,1)+9*MID(D1095,9,1)+7*MID(D1095,10,1),10),10)</f>
        <v>10</v>
      </c>
    </row>
    <row r="1096" customFormat="false" ht="15.6" hidden="false" customHeight="false" outlineLevel="0" collapsed="false">
      <c r="A1096" s="67" t="n">
        <v>1086</v>
      </c>
      <c r="B1096" s="122"/>
      <c r="C1096" s="122"/>
      <c r="D1096" s="69"/>
      <c r="E1096" s="115"/>
      <c r="F1096" s="116"/>
      <c r="G1096" s="117"/>
      <c r="H1096" s="118"/>
      <c r="I1096" s="73" t="n">
        <v>1</v>
      </c>
      <c r="J1096" s="119" t="n">
        <f aca="false">IFERROR(IF(H1096*F1096&gt;=1300,1300*F1096*(1-(0.1371+(1-0.1371)*0.09)*(1-I1096)),IF(H1096&lt;=1300*F1096,0,1300*F1096*(1-(0.1371+(1-0.1371)*0.09)*(1-I1096)))),0)</f>
        <v>0</v>
      </c>
      <c r="K1096" s="123" t="n">
        <f aca="false">ROUND(J1096*($G$5+9.76+6.5)/100,2)*I1096</f>
        <v>0</v>
      </c>
      <c r="L1096" s="123" t="n">
        <f aca="false">K1096+J1096</f>
        <v>0</v>
      </c>
      <c r="M1096" s="123" t="n">
        <f aca="false">L1096*$G$6</f>
        <v>0</v>
      </c>
      <c r="W1096" s="121" t="n">
        <f aca="false">IFERROR(MOD(9*MID(D1096,1,1)+7*MID(D1096,2,1)+3*MID(D1096,3,1)+MID(D1096,4,1)+9*MID(D1096,5,1)+7*MID(D1096,6,1)+3*MID(D1096,7,1)+MID(D1096,8,1)+9*MID(D1096,9,1)+7*MID(D1096,10,1),10),10)</f>
        <v>10</v>
      </c>
    </row>
    <row r="1097" customFormat="false" ht="15.6" hidden="false" customHeight="false" outlineLevel="0" collapsed="false">
      <c r="A1097" s="67" t="n">
        <v>1087</v>
      </c>
      <c r="B1097" s="122"/>
      <c r="C1097" s="122"/>
      <c r="D1097" s="69"/>
      <c r="E1097" s="115"/>
      <c r="F1097" s="116"/>
      <c r="G1097" s="117"/>
      <c r="H1097" s="118"/>
      <c r="I1097" s="73" t="n">
        <v>1</v>
      </c>
      <c r="J1097" s="119" t="n">
        <f aca="false">IFERROR(IF(H1097*F1097&gt;=1300,1300*F1097*(1-(0.1371+(1-0.1371)*0.09)*(1-I1097)),IF(H1097&lt;=1300*F1097,0,1300*F1097*(1-(0.1371+(1-0.1371)*0.09)*(1-I1097)))),0)</f>
        <v>0</v>
      </c>
      <c r="K1097" s="123" t="n">
        <f aca="false">ROUND(J1097*($G$5+9.76+6.5)/100,2)*I1097</f>
        <v>0</v>
      </c>
      <c r="L1097" s="123" t="n">
        <f aca="false">K1097+J1097</f>
        <v>0</v>
      </c>
      <c r="M1097" s="123" t="n">
        <f aca="false">L1097*$G$6</f>
        <v>0</v>
      </c>
      <c r="W1097" s="121" t="n">
        <f aca="false">IFERROR(MOD(9*MID(D1097,1,1)+7*MID(D1097,2,1)+3*MID(D1097,3,1)+MID(D1097,4,1)+9*MID(D1097,5,1)+7*MID(D1097,6,1)+3*MID(D1097,7,1)+MID(D1097,8,1)+9*MID(D1097,9,1)+7*MID(D1097,10,1),10),10)</f>
        <v>10</v>
      </c>
    </row>
    <row r="1098" customFormat="false" ht="15.6" hidden="false" customHeight="false" outlineLevel="0" collapsed="false">
      <c r="A1098" s="67" t="n">
        <v>1088</v>
      </c>
      <c r="B1098" s="122"/>
      <c r="C1098" s="122"/>
      <c r="D1098" s="69"/>
      <c r="E1098" s="115"/>
      <c r="F1098" s="116"/>
      <c r="G1098" s="117"/>
      <c r="H1098" s="118"/>
      <c r="I1098" s="73" t="n">
        <v>1</v>
      </c>
      <c r="J1098" s="119" t="n">
        <f aca="false">IFERROR(IF(H1098*F1098&gt;=1300,1300*F1098*(1-(0.1371+(1-0.1371)*0.09)*(1-I1098)),IF(H1098&lt;=1300*F1098,0,1300*F1098*(1-(0.1371+(1-0.1371)*0.09)*(1-I1098)))),0)</f>
        <v>0</v>
      </c>
      <c r="K1098" s="123" t="n">
        <f aca="false">ROUND(J1098*($G$5+9.76+6.5)/100,2)*I1098</f>
        <v>0</v>
      </c>
      <c r="L1098" s="123" t="n">
        <f aca="false">K1098+J1098</f>
        <v>0</v>
      </c>
      <c r="M1098" s="123" t="n">
        <f aca="false">L1098*$G$6</f>
        <v>0</v>
      </c>
      <c r="W1098" s="121" t="n">
        <f aca="false">IFERROR(MOD(9*MID(D1098,1,1)+7*MID(D1098,2,1)+3*MID(D1098,3,1)+MID(D1098,4,1)+9*MID(D1098,5,1)+7*MID(D1098,6,1)+3*MID(D1098,7,1)+MID(D1098,8,1)+9*MID(D1098,9,1)+7*MID(D1098,10,1),10),10)</f>
        <v>10</v>
      </c>
    </row>
    <row r="1099" customFormat="false" ht="15.6" hidden="false" customHeight="false" outlineLevel="0" collapsed="false">
      <c r="A1099" s="67" t="n">
        <v>1089</v>
      </c>
      <c r="B1099" s="122"/>
      <c r="C1099" s="122"/>
      <c r="D1099" s="69"/>
      <c r="E1099" s="115"/>
      <c r="F1099" s="116"/>
      <c r="G1099" s="117"/>
      <c r="H1099" s="118"/>
      <c r="I1099" s="73" t="n">
        <v>1</v>
      </c>
      <c r="J1099" s="119" t="n">
        <f aca="false">IFERROR(IF(H1099*F1099&gt;=1300,1300*F1099*(1-(0.1371+(1-0.1371)*0.09)*(1-I1099)),IF(H1099&lt;=1300*F1099,0,1300*F1099*(1-(0.1371+(1-0.1371)*0.09)*(1-I1099)))),0)</f>
        <v>0</v>
      </c>
      <c r="K1099" s="123" t="n">
        <f aca="false">ROUND(J1099*($G$5+9.76+6.5)/100,2)*I1099</f>
        <v>0</v>
      </c>
      <c r="L1099" s="123" t="n">
        <f aca="false">K1099+J1099</f>
        <v>0</v>
      </c>
      <c r="M1099" s="123" t="n">
        <f aca="false">L1099*$G$6</f>
        <v>0</v>
      </c>
      <c r="W1099" s="121" t="n">
        <f aca="false">IFERROR(MOD(9*MID(D1099,1,1)+7*MID(D1099,2,1)+3*MID(D1099,3,1)+MID(D1099,4,1)+9*MID(D1099,5,1)+7*MID(D1099,6,1)+3*MID(D1099,7,1)+MID(D1099,8,1)+9*MID(D1099,9,1)+7*MID(D1099,10,1),10),10)</f>
        <v>10</v>
      </c>
    </row>
    <row r="1100" customFormat="false" ht="15.6" hidden="false" customHeight="false" outlineLevel="0" collapsed="false">
      <c r="A1100" s="67" t="n">
        <v>1090</v>
      </c>
      <c r="B1100" s="122"/>
      <c r="C1100" s="122"/>
      <c r="D1100" s="69"/>
      <c r="E1100" s="115"/>
      <c r="F1100" s="116"/>
      <c r="G1100" s="117"/>
      <c r="H1100" s="118"/>
      <c r="I1100" s="73" t="n">
        <v>1</v>
      </c>
      <c r="J1100" s="119" t="n">
        <f aca="false">IFERROR(IF(H1100*F1100&gt;=1300,1300*F1100*(1-(0.1371+(1-0.1371)*0.09)*(1-I1100)),IF(H1100&lt;=1300*F1100,0,1300*F1100*(1-(0.1371+(1-0.1371)*0.09)*(1-I1100)))),0)</f>
        <v>0</v>
      </c>
      <c r="K1100" s="123" t="n">
        <f aca="false">ROUND(J1100*($G$5+9.76+6.5)/100,2)*I1100</f>
        <v>0</v>
      </c>
      <c r="L1100" s="123" t="n">
        <f aca="false">K1100+J1100</f>
        <v>0</v>
      </c>
      <c r="M1100" s="123" t="n">
        <f aca="false">L1100*$G$6</f>
        <v>0</v>
      </c>
      <c r="W1100" s="121" t="n">
        <f aca="false">IFERROR(MOD(9*MID(D1100,1,1)+7*MID(D1100,2,1)+3*MID(D1100,3,1)+MID(D1100,4,1)+9*MID(D1100,5,1)+7*MID(D1100,6,1)+3*MID(D1100,7,1)+MID(D1100,8,1)+9*MID(D1100,9,1)+7*MID(D1100,10,1),10),10)</f>
        <v>10</v>
      </c>
    </row>
    <row r="1101" customFormat="false" ht="15.6" hidden="false" customHeight="false" outlineLevel="0" collapsed="false">
      <c r="A1101" s="67" t="n">
        <v>1091</v>
      </c>
      <c r="B1101" s="122"/>
      <c r="C1101" s="122"/>
      <c r="D1101" s="69"/>
      <c r="E1101" s="115"/>
      <c r="F1101" s="116"/>
      <c r="G1101" s="117"/>
      <c r="H1101" s="118"/>
      <c r="I1101" s="73" t="n">
        <v>1</v>
      </c>
      <c r="J1101" s="119" t="n">
        <f aca="false">IFERROR(IF(H1101*F1101&gt;=1300,1300*F1101*(1-(0.1371+(1-0.1371)*0.09)*(1-I1101)),IF(H1101&lt;=1300*F1101,0,1300*F1101*(1-(0.1371+(1-0.1371)*0.09)*(1-I1101)))),0)</f>
        <v>0</v>
      </c>
      <c r="K1101" s="123" t="n">
        <f aca="false">ROUND(J1101*($G$5+9.76+6.5)/100,2)*I1101</f>
        <v>0</v>
      </c>
      <c r="L1101" s="123" t="n">
        <f aca="false">K1101+J1101</f>
        <v>0</v>
      </c>
      <c r="M1101" s="123" t="n">
        <f aca="false">L1101*$G$6</f>
        <v>0</v>
      </c>
      <c r="W1101" s="121" t="n">
        <f aca="false">IFERROR(MOD(9*MID(D1101,1,1)+7*MID(D1101,2,1)+3*MID(D1101,3,1)+MID(D1101,4,1)+9*MID(D1101,5,1)+7*MID(D1101,6,1)+3*MID(D1101,7,1)+MID(D1101,8,1)+9*MID(D1101,9,1)+7*MID(D1101,10,1),10),10)</f>
        <v>10</v>
      </c>
    </row>
    <row r="1102" customFormat="false" ht="15.6" hidden="false" customHeight="false" outlineLevel="0" collapsed="false">
      <c r="A1102" s="67" t="n">
        <v>1092</v>
      </c>
      <c r="B1102" s="122"/>
      <c r="C1102" s="122"/>
      <c r="D1102" s="69"/>
      <c r="E1102" s="115"/>
      <c r="F1102" s="116"/>
      <c r="G1102" s="117"/>
      <c r="H1102" s="118"/>
      <c r="I1102" s="73" t="n">
        <v>1</v>
      </c>
      <c r="J1102" s="119" t="n">
        <f aca="false">IFERROR(IF(H1102*F1102&gt;=1300,1300*F1102*(1-(0.1371+(1-0.1371)*0.09)*(1-I1102)),IF(H1102&lt;=1300*F1102,0,1300*F1102*(1-(0.1371+(1-0.1371)*0.09)*(1-I1102)))),0)</f>
        <v>0</v>
      </c>
      <c r="K1102" s="123" t="n">
        <f aca="false">ROUND(J1102*($G$5+9.76+6.5)/100,2)*I1102</f>
        <v>0</v>
      </c>
      <c r="L1102" s="123" t="n">
        <f aca="false">K1102+J1102</f>
        <v>0</v>
      </c>
      <c r="M1102" s="123" t="n">
        <f aca="false">L1102*$G$6</f>
        <v>0</v>
      </c>
      <c r="W1102" s="121" t="n">
        <f aca="false">IFERROR(MOD(9*MID(D1102,1,1)+7*MID(D1102,2,1)+3*MID(D1102,3,1)+MID(D1102,4,1)+9*MID(D1102,5,1)+7*MID(D1102,6,1)+3*MID(D1102,7,1)+MID(D1102,8,1)+9*MID(D1102,9,1)+7*MID(D1102,10,1),10),10)</f>
        <v>10</v>
      </c>
    </row>
    <row r="1103" customFormat="false" ht="15.6" hidden="false" customHeight="false" outlineLevel="0" collapsed="false">
      <c r="A1103" s="67" t="n">
        <v>1093</v>
      </c>
      <c r="B1103" s="122"/>
      <c r="C1103" s="122"/>
      <c r="D1103" s="69"/>
      <c r="E1103" s="115"/>
      <c r="F1103" s="116"/>
      <c r="G1103" s="117"/>
      <c r="H1103" s="118"/>
      <c r="I1103" s="73" t="n">
        <v>1</v>
      </c>
      <c r="J1103" s="119" t="n">
        <f aca="false">IFERROR(IF(H1103*F1103&gt;=1300,1300*F1103*(1-(0.1371+(1-0.1371)*0.09)*(1-I1103)),IF(H1103&lt;=1300*F1103,0,1300*F1103*(1-(0.1371+(1-0.1371)*0.09)*(1-I1103)))),0)</f>
        <v>0</v>
      </c>
      <c r="K1103" s="123" t="n">
        <f aca="false">ROUND(J1103*($G$5+9.76+6.5)/100,2)*I1103</f>
        <v>0</v>
      </c>
      <c r="L1103" s="123" t="n">
        <f aca="false">K1103+J1103</f>
        <v>0</v>
      </c>
      <c r="M1103" s="123" t="n">
        <f aca="false">L1103*$G$6</f>
        <v>0</v>
      </c>
      <c r="W1103" s="121" t="n">
        <f aca="false">IFERROR(MOD(9*MID(D1103,1,1)+7*MID(D1103,2,1)+3*MID(D1103,3,1)+MID(D1103,4,1)+9*MID(D1103,5,1)+7*MID(D1103,6,1)+3*MID(D1103,7,1)+MID(D1103,8,1)+9*MID(D1103,9,1)+7*MID(D1103,10,1),10),10)</f>
        <v>10</v>
      </c>
    </row>
    <row r="1104" customFormat="false" ht="15.6" hidden="false" customHeight="false" outlineLevel="0" collapsed="false">
      <c r="A1104" s="67" t="n">
        <v>1094</v>
      </c>
      <c r="B1104" s="122"/>
      <c r="C1104" s="122"/>
      <c r="D1104" s="69"/>
      <c r="E1104" s="115"/>
      <c r="F1104" s="116"/>
      <c r="G1104" s="117"/>
      <c r="H1104" s="118"/>
      <c r="I1104" s="73" t="n">
        <v>1</v>
      </c>
      <c r="J1104" s="119" t="n">
        <f aca="false">IFERROR(IF(H1104*F1104&gt;=1300,1300*F1104*(1-(0.1371+(1-0.1371)*0.09)*(1-I1104)),IF(H1104&lt;=1300*F1104,0,1300*F1104*(1-(0.1371+(1-0.1371)*0.09)*(1-I1104)))),0)</f>
        <v>0</v>
      </c>
      <c r="K1104" s="123" t="n">
        <f aca="false">ROUND(J1104*($G$5+9.76+6.5)/100,2)*I1104</f>
        <v>0</v>
      </c>
      <c r="L1104" s="123" t="n">
        <f aca="false">K1104+J1104</f>
        <v>0</v>
      </c>
      <c r="M1104" s="123" t="n">
        <f aca="false">L1104*$G$6</f>
        <v>0</v>
      </c>
      <c r="W1104" s="121" t="n">
        <f aca="false">IFERROR(MOD(9*MID(D1104,1,1)+7*MID(D1104,2,1)+3*MID(D1104,3,1)+MID(D1104,4,1)+9*MID(D1104,5,1)+7*MID(D1104,6,1)+3*MID(D1104,7,1)+MID(D1104,8,1)+9*MID(D1104,9,1)+7*MID(D1104,10,1),10),10)</f>
        <v>10</v>
      </c>
    </row>
    <row r="1105" customFormat="false" ht="15.6" hidden="false" customHeight="false" outlineLevel="0" collapsed="false">
      <c r="A1105" s="67" t="n">
        <v>1095</v>
      </c>
      <c r="B1105" s="122"/>
      <c r="C1105" s="122"/>
      <c r="D1105" s="69"/>
      <c r="E1105" s="115"/>
      <c r="F1105" s="116"/>
      <c r="G1105" s="117"/>
      <c r="H1105" s="118"/>
      <c r="I1105" s="73" t="n">
        <v>1</v>
      </c>
      <c r="J1105" s="119" t="n">
        <f aca="false">IFERROR(IF(H1105*F1105&gt;=1300,1300*F1105*(1-(0.1371+(1-0.1371)*0.09)*(1-I1105)),IF(H1105&lt;=1300*F1105,0,1300*F1105*(1-(0.1371+(1-0.1371)*0.09)*(1-I1105)))),0)</f>
        <v>0</v>
      </c>
      <c r="K1105" s="123" t="n">
        <f aca="false">ROUND(J1105*($G$5+9.76+6.5)/100,2)*I1105</f>
        <v>0</v>
      </c>
      <c r="L1105" s="123" t="n">
        <f aca="false">K1105+J1105</f>
        <v>0</v>
      </c>
      <c r="M1105" s="123" t="n">
        <f aca="false">L1105*$G$6</f>
        <v>0</v>
      </c>
      <c r="W1105" s="121" t="n">
        <f aca="false">IFERROR(MOD(9*MID(D1105,1,1)+7*MID(D1105,2,1)+3*MID(D1105,3,1)+MID(D1105,4,1)+9*MID(D1105,5,1)+7*MID(D1105,6,1)+3*MID(D1105,7,1)+MID(D1105,8,1)+9*MID(D1105,9,1)+7*MID(D1105,10,1),10),10)</f>
        <v>10</v>
      </c>
    </row>
    <row r="1106" customFormat="false" ht="15.6" hidden="false" customHeight="false" outlineLevel="0" collapsed="false">
      <c r="A1106" s="67" t="n">
        <v>1096</v>
      </c>
      <c r="B1106" s="122"/>
      <c r="C1106" s="122"/>
      <c r="D1106" s="69"/>
      <c r="E1106" s="115"/>
      <c r="F1106" s="116"/>
      <c r="G1106" s="117"/>
      <c r="H1106" s="118"/>
      <c r="I1106" s="73" t="n">
        <v>1</v>
      </c>
      <c r="J1106" s="119" t="n">
        <f aca="false">IFERROR(IF(H1106*F1106&gt;=1300,1300*F1106*(1-(0.1371+(1-0.1371)*0.09)*(1-I1106)),IF(H1106&lt;=1300*F1106,0,1300*F1106*(1-(0.1371+(1-0.1371)*0.09)*(1-I1106)))),0)</f>
        <v>0</v>
      </c>
      <c r="K1106" s="123" t="n">
        <f aca="false">ROUND(J1106*($G$5+9.76+6.5)/100,2)*I1106</f>
        <v>0</v>
      </c>
      <c r="L1106" s="123" t="n">
        <f aca="false">K1106+J1106</f>
        <v>0</v>
      </c>
      <c r="M1106" s="123" t="n">
        <f aca="false">L1106*$G$6</f>
        <v>0</v>
      </c>
      <c r="W1106" s="121" t="n">
        <f aca="false">IFERROR(MOD(9*MID(D1106,1,1)+7*MID(D1106,2,1)+3*MID(D1106,3,1)+MID(D1106,4,1)+9*MID(D1106,5,1)+7*MID(D1106,6,1)+3*MID(D1106,7,1)+MID(D1106,8,1)+9*MID(D1106,9,1)+7*MID(D1106,10,1),10),10)</f>
        <v>10</v>
      </c>
    </row>
    <row r="1107" customFormat="false" ht="15.6" hidden="false" customHeight="false" outlineLevel="0" collapsed="false">
      <c r="A1107" s="67" t="n">
        <v>1097</v>
      </c>
      <c r="B1107" s="122"/>
      <c r="C1107" s="122"/>
      <c r="D1107" s="69"/>
      <c r="E1107" s="115"/>
      <c r="F1107" s="116"/>
      <c r="G1107" s="117"/>
      <c r="H1107" s="118"/>
      <c r="I1107" s="73" t="n">
        <v>1</v>
      </c>
      <c r="J1107" s="119" t="n">
        <f aca="false">IFERROR(IF(H1107*F1107&gt;=1300,1300*F1107*(1-(0.1371+(1-0.1371)*0.09)*(1-I1107)),IF(H1107&lt;=1300*F1107,0,1300*F1107*(1-(0.1371+(1-0.1371)*0.09)*(1-I1107)))),0)</f>
        <v>0</v>
      </c>
      <c r="K1107" s="123" t="n">
        <f aca="false">ROUND(J1107*($G$5+9.76+6.5)/100,2)*I1107</f>
        <v>0</v>
      </c>
      <c r="L1107" s="123" t="n">
        <f aca="false">K1107+J1107</f>
        <v>0</v>
      </c>
      <c r="M1107" s="123" t="n">
        <f aca="false">L1107*$G$6</f>
        <v>0</v>
      </c>
      <c r="W1107" s="121" t="n">
        <f aca="false">IFERROR(MOD(9*MID(D1107,1,1)+7*MID(D1107,2,1)+3*MID(D1107,3,1)+MID(D1107,4,1)+9*MID(D1107,5,1)+7*MID(D1107,6,1)+3*MID(D1107,7,1)+MID(D1107,8,1)+9*MID(D1107,9,1)+7*MID(D1107,10,1),10),10)</f>
        <v>10</v>
      </c>
    </row>
    <row r="1108" customFormat="false" ht="15.6" hidden="false" customHeight="false" outlineLevel="0" collapsed="false">
      <c r="A1108" s="67" t="n">
        <v>1098</v>
      </c>
      <c r="B1108" s="122"/>
      <c r="C1108" s="122"/>
      <c r="D1108" s="69"/>
      <c r="E1108" s="115"/>
      <c r="F1108" s="116"/>
      <c r="G1108" s="117"/>
      <c r="H1108" s="118"/>
      <c r="I1108" s="73" t="n">
        <v>1</v>
      </c>
      <c r="J1108" s="119" t="n">
        <f aca="false">IFERROR(IF(H1108*F1108&gt;=1300,1300*F1108*(1-(0.1371+(1-0.1371)*0.09)*(1-I1108)),IF(H1108&lt;=1300*F1108,0,1300*F1108*(1-(0.1371+(1-0.1371)*0.09)*(1-I1108)))),0)</f>
        <v>0</v>
      </c>
      <c r="K1108" s="123" t="n">
        <f aca="false">ROUND(J1108*($G$5+9.76+6.5)/100,2)*I1108</f>
        <v>0</v>
      </c>
      <c r="L1108" s="123" t="n">
        <f aca="false">K1108+J1108</f>
        <v>0</v>
      </c>
      <c r="M1108" s="123" t="n">
        <f aca="false">L1108*$G$6</f>
        <v>0</v>
      </c>
      <c r="W1108" s="121" t="n">
        <f aca="false">IFERROR(MOD(9*MID(D1108,1,1)+7*MID(D1108,2,1)+3*MID(D1108,3,1)+MID(D1108,4,1)+9*MID(D1108,5,1)+7*MID(D1108,6,1)+3*MID(D1108,7,1)+MID(D1108,8,1)+9*MID(D1108,9,1)+7*MID(D1108,10,1),10),10)</f>
        <v>10</v>
      </c>
    </row>
    <row r="1109" customFormat="false" ht="15.6" hidden="false" customHeight="false" outlineLevel="0" collapsed="false">
      <c r="A1109" s="67" t="n">
        <v>1099</v>
      </c>
      <c r="B1109" s="122"/>
      <c r="C1109" s="122"/>
      <c r="D1109" s="69"/>
      <c r="E1109" s="115"/>
      <c r="F1109" s="116"/>
      <c r="G1109" s="117"/>
      <c r="H1109" s="118"/>
      <c r="I1109" s="73" t="n">
        <v>1</v>
      </c>
      <c r="J1109" s="119" t="n">
        <f aca="false">IFERROR(IF(H1109*F1109&gt;=1300,1300*F1109*(1-(0.1371+(1-0.1371)*0.09)*(1-I1109)),IF(H1109&lt;=1300*F1109,0,1300*F1109*(1-(0.1371+(1-0.1371)*0.09)*(1-I1109)))),0)</f>
        <v>0</v>
      </c>
      <c r="K1109" s="123" t="n">
        <f aca="false">ROUND(J1109*($G$5+9.76+6.5)/100,2)*I1109</f>
        <v>0</v>
      </c>
      <c r="L1109" s="123" t="n">
        <f aca="false">K1109+J1109</f>
        <v>0</v>
      </c>
      <c r="M1109" s="123" t="n">
        <f aca="false">L1109*$G$6</f>
        <v>0</v>
      </c>
      <c r="W1109" s="121" t="n">
        <f aca="false">IFERROR(MOD(9*MID(D1109,1,1)+7*MID(D1109,2,1)+3*MID(D1109,3,1)+MID(D1109,4,1)+9*MID(D1109,5,1)+7*MID(D1109,6,1)+3*MID(D1109,7,1)+MID(D1109,8,1)+9*MID(D1109,9,1)+7*MID(D1109,10,1),10),10)</f>
        <v>10</v>
      </c>
    </row>
    <row r="1110" customFormat="false" ht="15.6" hidden="false" customHeight="false" outlineLevel="0" collapsed="false">
      <c r="A1110" s="67" t="n">
        <v>1100</v>
      </c>
      <c r="B1110" s="122"/>
      <c r="C1110" s="122"/>
      <c r="D1110" s="69"/>
      <c r="E1110" s="115"/>
      <c r="F1110" s="116"/>
      <c r="G1110" s="117"/>
      <c r="H1110" s="118"/>
      <c r="I1110" s="73" t="n">
        <v>1</v>
      </c>
      <c r="J1110" s="119" t="n">
        <f aca="false">IFERROR(IF(H1110*F1110&gt;=1300,1300*F1110*(1-(0.1371+(1-0.1371)*0.09)*(1-I1110)),IF(H1110&lt;=1300*F1110,0,1300*F1110*(1-(0.1371+(1-0.1371)*0.09)*(1-I1110)))),0)</f>
        <v>0</v>
      </c>
      <c r="K1110" s="123" t="n">
        <f aca="false">ROUND(J1110*($G$5+9.76+6.5)/100,2)*I1110</f>
        <v>0</v>
      </c>
      <c r="L1110" s="123" t="n">
        <f aca="false">K1110+J1110</f>
        <v>0</v>
      </c>
      <c r="M1110" s="123" t="n">
        <f aca="false">L1110*$G$6</f>
        <v>0</v>
      </c>
      <c r="W1110" s="121" t="n">
        <f aca="false">IFERROR(MOD(9*MID(D1110,1,1)+7*MID(D1110,2,1)+3*MID(D1110,3,1)+MID(D1110,4,1)+9*MID(D1110,5,1)+7*MID(D1110,6,1)+3*MID(D1110,7,1)+MID(D1110,8,1)+9*MID(D1110,9,1)+7*MID(D1110,10,1),10),10)</f>
        <v>10</v>
      </c>
    </row>
    <row r="1111" customFormat="false" ht="15.6" hidden="false" customHeight="false" outlineLevel="0" collapsed="false">
      <c r="A1111" s="67" t="n">
        <v>1101</v>
      </c>
      <c r="B1111" s="122"/>
      <c r="C1111" s="122"/>
      <c r="D1111" s="69"/>
      <c r="E1111" s="115"/>
      <c r="F1111" s="116"/>
      <c r="G1111" s="117"/>
      <c r="H1111" s="118"/>
      <c r="I1111" s="73" t="n">
        <v>1</v>
      </c>
      <c r="J1111" s="119" t="n">
        <f aca="false">IFERROR(IF(H1111*F1111&gt;=1300,1300*F1111*(1-(0.1371+(1-0.1371)*0.09)*(1-I1111)),IF(H1111&lt;=1300*F1111,0,1300*F1111*(1-(0.1371+(1-0.1371)*0.09)*(1-I1111)))),0)</f>
        <v>0</v>
      </c>
      <c r="K1111" s="123" t="n">
        <f aca="false">ROUND(J1111*($G$5+9.76+6.5)/100,2)*I1111</f>
        <v>0</v>
      </c>
      <c r="L1111" s="123" t="n">
        <f aca="false">K1111+J1111</f>
        <v>0</v>
      </c>
      <c r="M1111" s="123" t="n">
        <f aca="false">L1111*$G$6</f>
        <v>0</v>
      </c>
      <c r="W1111" s="121" t="n">
        <f aca="false">IFERROR(MOD(9*MID(D1111,1,1)+7*MID(D1111,2,1)+3*MID(D1111,3,1)+MID(D1111,4,1)+9*MID(D1111,5,1)+7*MID(D1111,6,1)+3*MID(D1111,7,1)+MID(D1111,8,1)+9*MID(D1111,9,1)+7*MID(D1111,10,1),10),10)</f>
        <v>10</v>
      </c>
    </row>
    <row r="1112" customFormat="false" ht="15.6" hidden="false" customHeight="false" outlineLevel="0" collapsed="false">
      <c r="A1112" s="67" t="n">
        <v>1102</v>
      </c>
      <c r="B1112" s="122"/>
      <c r="C1112" s="122"/>
      <c r="D1112" s="69"/>
      <c r="E1112" s="115"/>
      <c r="F1112" s="116"/>
      <c r="G1112" s="117"/>
      <c r="H1112" s="118"/>
      <c r="I1112" s="73" t="n">
        <v>1</v>
      </c>
      <c r="J1112" s="119" t="n">
        <f aca="false">IFERROR(IF(H1112*F1112&gt;=1300,1300*F1112*(1-(0.1371+(1-0.1371)*0.09)*(1-I1112)),IF(H1112&lt;=1300*F1112,0,1300*F1112*(1-(0.1371+(1-0.1371)*0.09)*(1-I1112)))),0)</f>
        <v>0</v>
      </c>
      <c r="K1112" s="123" t="n">
        <f aca="false">ROUND(J1112*($G$5+9.76+6.5)/100,2)*I1112</f>
        <v>0</v>
      </c>
      <c r="L1112" s="123" t="n">
        <f aca="false">K1112+J1112</f>
        <v>0</v>
      </c>
      <c r="M1112" s="123" t="n">
        <f aca="false">L1112*$G$6</f>
        <v>0</v>
      </c>
      <c r="W1112" s="121" t="n">
        <f aca="false">IFERROR(MOD(9*MID(D1112,1,1)+7*MID(D1112,2,1)+3*MID(D1112,3,1)+MID(D1112,4,1)+9*MID(D1112,5,1)+7*MID(D1112,6,1)+3*MID(D1112,7,1)+MID(D1112,8,1)+9*MID(D1112,9,1)+7*MID(D1112,10,1),10),10)</f>
        <v>10</v>
      </c>
    </row>
    <row r="1113" customFormat="false" ht="15.6" hidden="false" customHeight="false" outlineLevel="0" collapsed="false">
      <c r="A1113" s="67" t="n">
        <v>1103</v>
      </c>
      <c r="B1113" s="122"/>
      <c r="C1113" s="122"/>
      <c r="D1113" s="69"/>
      <c r="E1113" s="115"/>
      <c r="F1113" s="116"/>
      <c r="G1113" s="117"/>
      <c r="H1113" s="118"/>
      <c r="I1113" s="73" t="n">
        <v>1</v>
      </c>
      <c r="J1113" s="119" t="n">
        <f aca="false">IFERROR(IF(H1113*F1113&gt;=1300,1300*F1113*(1-(0.1371+(1-0.1371)*0.09)*(1-I1113)),IF(H1113&lt;=1300*F1113,0,1300*F1113*(1-(0.1371+(1-0.1371)*0.09)*(1-I1113)))),0)</f>
        <v>0</v>
      </c>
      <c r="K1113" s="123" t="n">
        <f aca="false">ROUND(J1113*($G$5+9.76+6.5)/100,2)*I1113</f>
        <v>0</v>
      </c>
      <c r="L1113" s="123" t="n">
        <f aca="false">K1113+J1113</f>
        <v>0</v>
      </c>
      <c r="M1113" s="123" t="n">
        <f aca="false">L1113*$G$6</f>
        <v>0</v>
      </c>
      <c r="W1113" s="121" t="n">
        <f aca="false">IFERROR(MOD(9*MID(D1113,1,1)+7*MID(D1113,2,1)+3*MID(D1113,3,1)+MID(D1113,4,1)+9*MID(D1113,5,1)+7*MID(D1113,6,1)+3*MID(D1113,7,1)+MID(D1113,8,1)+9*MID(D1113,9,1)+7*MID(D1113,10,1),10),10)</f>
        <v>10</v>
      </c>
    </row>
    <row r="1114" customFormat="false" ht="15.6" hidden="false" customHeight="false" outlineLevel="0" collapsed="false">
      <c r="A1114" s="67" t="n">
        <v>1104</v>
      </c>
      <c r="B1114" s="122"/>
      <c r="C1114" s="122"/>
      <c r="D1114" s="69"/>
      <c r="E1114" s="115"/>
      <c r="F1114" s="116"/>
      <c r="G1114" s="117"/>
      <c r="H1114" s="118"/>
      <c r="I1114" s="73" t="n">
        <v>1</v>
      </c>
      <c r="J1114" s="119" t="n">
        <f aca="false">IFERROR(IF(H1114*F1114&gt;=1300,1300*F1114*(1-(0.1371+(1-0.1371)*0.09)*(1-I1114)),IF(H1114&lt;=1300*F1114,0,1300*F1114*(1-(0.1371+(1-0.1371)*0.09)*(1-I1114)))),0)</f>
        <v>0</v>
      </c>
      <c r="K1114" s="123" t="n">
        <f aca="false">ROUND(J1114*($G$5+9.76+6.5)/100,2)*I1114</f>
        <v>0</v>
      </c>
      <c r="L1114" s="123" t="n">
        <f aca="false">K1114+J1114</f>
        <v>0</v>
      </c>
      <c r="M1114" s="123" t="n">
        <f aca="false">L1114*$G$6</f>
        <v>0</v>
      </c>
      <c r="W1114" s="121" t="n">
        <f aca="false">IFERROR(MOD(9*MID(D1114,1,1)+7*MID(D1114,2,1)+3*MID(D1114,3,1)+MID(D1114,4,1)+9*MID(D1114,5,1)+7*MID(D1114,6,1)+3*MID(D1114,7,1)+MID(D1114,8,1)+9*MID(D1114,9,1)+7*MID(D1114,10,1),10),10)</f>
        <v>10</v>
      </c>
    </row>
    <row r="1115" customFormat="false" ht="15.6" hidden="false" customHeight="false" outlineLevel="0" collapsed="false">
      <c r="A1115" s="67" t="n">
        <v>1105</v>
      </c>
      <c r="B1115" s="122"/>
      <c r="C1115" s="122"/>
      <c r="D1115" s="69"/>
      <c r="E1115" s="115"/>
      <c r="F1115" s="116"/>
      <c r="G1115" s="117"/>
      <c r="H1115" s="118"/>
      <c r="I1115" s="73" t="n">
        <v>1</v>
      </c>
      <c r="J1115" s="119" t="n">
        <f aca="false">IFERROR(IF(H1115*F1115&gt;=1300,1300*F1115*(1-(0.1371+(1-0.1371)*0.09)*(1-I1115)),IF(H1115&lt;=1300*F1115,0,1300*F1115*(1-(0.1371+(1-0.1371)*0.09)*(1-I1115)))),0)</f>
        <v>0</v>
      </c>
      <c r="K1115" s="123" t="n">
        <f aca="false">ROUND(J1115*($G$5+9.76+6.5)/100,2)*I1115</f>
        <v>0</v>
      </c>
      <c r="L1115" s="123" t="n">
        <f aca="false">K1115+J1115</f>
        <v>0</v>
      </c>
      <c r="M1115" s="123" t="n">
        <f aca="false">L1115*$G$6</f>
        <v>0</v>
      </c>
      <c r="W1115" s="121" t="n">
        <f aca="false">IFERROR(MOD(9*MID(D1115,1,1)+7*MID(D1115,2,1)+3*MID(D1115,3,1)+MID(D1115,4,1)+9*MID(D1115,5,1)+7*MID(D1115,6,1)+3*MID(D1115,7,1)+MID(D1115,8,1)+9*MID(D1115,9,1)+7*MID(D1115,10,1),10),10)</f>
        <v>10</v>
      </c>
    </row>
    <row r="1116" customFormat="false" ht="15.6" hidden="false" customHeight="false" outlineLevel="0" collapsed="false">
      <c r="A1116" s="67" t="n">
        <v>1106</v>
      </c>
      <c r="B1116" s="122"/>
      <c r="C1116" s="122"/>
      <c r="D1116" s="69"/>
      <c r="E1116" s="115"/>
      <c r="F1116" s="116"/>
      <c r="G1116" s="117"/>
      <c r="H1116" s="118"/>
      <c r="I1116" s="73" t="n">
        <v>1</v>
      </c>
      <c r="J1116" s="119" t="n">
        <f aca="false">IFERROR(IF(H1116*F1116&gt;=1300,1300*F1116*(1-(0.1371+(1-0.1371)*0.09)*(1-I1116)),IF(H1116&lt;=1300*F1116,0,1300*F1116*(1-(0.1371+(1-0.1371)*0.09)*(1-I1116)))),0)</f>
        <v>0</v>
      </c>
      <c r="K1116" s="123" t="n">
        <f aca="false">ROUND(J1116*($G$5+9.76+6.5)/100,2)*I1116</f>
        <v>0</v>
      </c>
      <c r="L1116" s="123" t="n">
        <f aca="false">K1116+J1116</f>
        <v>0</v>
      </c>
      <c r="M1116" s="123" t="n">
        <f aca="false">L1116*$G$6</f>
        <v>0</v>
      </c>
      <c r="W1116" s="121" t="n">
        <f aca="false">IFERROR(MOD(9*MID(D1116,1,1)+7*MID(D1116,2,1)+3*MID(D1116,3,1)+MID(D1116,4,1)+9*MID(D1116,5,1)+7*MID(D1116,6,1)+3*MID(D1116,7,1)+MID(D1116,8,1)+9*MID(D1116,9,1)+7*MID(D1116,10,1),10),10)</f>
        <v>10</v>
      </c>
    </row>
    <row r="1117" customFormat="false" ht="15.6" hidden="false" customHeight="false" outlineLevel="0" collapsed="false">
      <c r="A1117" s="67" t="n">
        <v>1107</v>
      </c>
      <c r="B1117" s="122"/>
      <c r="C1117" s="122"/>
      <c r="D1117" s="69"/>
      <c r="E1117" s="115"/>
      <c r="F1117" s="116"/>
      <c r="G1117" s="117"/>
      <c r="H1117" s="118"/>
      <c r="I1117" s="73" t="n">
        <v>1</v>
      </c>
      <c r="J1117" s="119" t="n">
        <f aca="false">IFERROR(IF(H1117*F1117&gt;=1300,1300*F1117*(1-(0.1371+(1-0.1371)*0.09)*(1-I1117)),IF(H1117&lt;=1300*F1117,0,1300*F1117*(1-(0.1371+(1-0.1371)*0.09)*(1-I1117)))),0)</f>
        <v>0</v>
      </c>
      <c r="K1117" s="123" t="n">
        <f aca="false">ROUND(J1117*($G$5+9.76+6.5)/100,2)*I1117</f>
        <v>0</v>
      </c>
      <c r="L1117" s="123" t="n">
        <f aca="false">K1117+J1117</f>
        <v>0</v>
      </c>
      <c r="M1117" s="123" t="n">
        <f aca="false">L1117*$G$6</f>
        <v>0</v>
      </c>
      <c r="W1117" s="121" t="n">
        <f aca="false">IFERROR(MOD(9*MID(D1117,1,1)+7*MID(D1117,2,1)+3*MID(D1117,3,1)+MID(D1117,4,1)+9*MID(D1117,5,1)+7*MID(D1117,6,1)+3*MID(D1117,7,1)+MID(D1117,8,1)+9*MID(D1117,9,1)+7*MID(D1117,10,1),10),10)</f>
        <v>10</v>
      </c>
    </row>
    <row r="1118" customFormat="false" ht="15.6" hidden="false" customHeight="false" outlineLevel="0" collapsed="false">
      <c r="A1118" s="67" t="n">
        <v>1108</v>
      </c>
      <c r="B1118" s="122"/>
      <c r="C1118" s="122"/>
      <c r="D1118" s="69"/>
      <c r="E1118" s="115"/>
      <c r="F1118" s="116"/>
      <c r="G1118" s="117"/>
      <c r="H1118" s="118"/>
      <c r="I1118" s="73" t="n">
        <v>1</v>
      </c>
      <c r="J1118" s="119" t="n">
        <f aca="false">IFERROR(IF(H1118*F1118&gt;=1300,1300*F1118*(1-(0.1371+(1-0.1371)*0.09)*(1-I1118)),IF(H1118&lt;=1300*F1118,0,1300*F1118*(1-(0.1371+(1-0.1371)*0.09)*(1-I1118)))),0)</f>
        <v>0</v>
      </c>
      <c r="K1118" s="123" t="n">
        <f aca="false">ROUND(J1118*($G$5+9.76+6.5)/100,2)*I1118</f>
        <v>0</v>
      </c>
      <c r="L1118" s="123" t="n">
        <f aca="false">K1118+J1118</f>
        <v>0</v>
      </c>
      <c r="M1118" s="123" t="n">
        <f aca="false">L1118*$G$6</f>
        <v>0</v>
      </c>
      <c r="W1118" s="121" t="n">
        <f aca="false">IFERROR(MOD(9*MID(D1118,1,1)+7*MID(D1118,2,1)+3*MID(D1118,3,1)+MID(D1118,4,1)+9*MID(D1118,5,1)+7*MID(D1118,6,1)+3*MID(D1118,7,1)+MID(D1118,8,1)+9*MID(D1118,9,1)+7*MID(D1118,10,1),10),10)</f>
        <v>10</v>
      </c>
    </row>
    <row r="1119" customFormat="false" ht="15.6" hidden="false" customHeight="false" outlineLevel="0" collapsed="false">
      <c r="A1119" s="67" t="n">
        <v>1109</v>
      </c>
      <c r="B1119" s="122"/>
      <c r="C1119" s="122"/>
      <c r="D1119" s="69"/>
      <c r="E1119" s="115"/>
      <c r="F1119" s="116"/>
      <c r="G1119" s="117"/>
      <c r="H1119" s="118"/>
      <c r="I1119" s="73" t="n">
        <v>1</v>
      </c>
      <c r="J1119" s="119" t="n">
        <f aca="false">IFERROR(IF(H1119*F1119&gt;=1300,1300*F1119*(1-(0.1371+(1-0.1371)*0.09)*(1-I1119)),IF(H1119&lt;=1300*F1119,0,1300*F1119*(1-(0.1371+(1-0.1371)*0.09)*(1-I1119)))),0)</f>
        <v>0</v>
      </c>
      <c r="K1119" s="123" t="n">
        <f aca="false">ROUND(J1119*($G$5+9.76+6.5)/100,2)*I1119</f>
        <v>0</v>
      </c>
      <c r="L1119" s="123" t="n">
        <f aca="false">K1119+J1119</f>
        <v>0</v>
      </c>
      <c r="M1119" s="123" t="n">
        <f aca="false">L1119*$G$6</f>
        <v>0</v>
      </c>
      <c r="W1119" s="121" t="n">
        <f aca="false">IFERROR(MOD(9*MID(D1119,1,1)+7*MID(D1119,2,1)+3*MID(D1119,3,1)+MID(D1119,4,1)+9*MID(D1119,5,1)+7*MID(D1119,6,1)+3*MID(D1119,7,1)+MID(D1119,8,1)+9*MID(D1119,9,1)+7*MID(D1119,10,1),10),10)</f>
        <v>10</v>
      </c>
    </row>
    <row r="1120" customFormat="false" ht="15.6" hidden="false" customHeight="false" outlineLevel="0" collapsed="false">
      <c r="A1120" s="67" t="n">
        <v>1110</v>
      </c>
      <c r="B1120" s="122"/>
      <c r="C1120" s="122"/>
      <c r="D1120" s="69"/>
      <c r="E1120" s="115"/>
      <c r="F1120" s="116"/>
      <c r="G1120" s="117"/>
      <c r="H1120" s="118"/>
      <c r="I1120" s="73" t="n">
        <v>1</v>
      </c>
      <c r="J1120" s="119" t="n">
        <f aca="false">IFERROR(IF(H1120*F1120&gt;=1300,1300*F1120*(1-(0.1371+(1-0.1371)*0.09)*(1-I1120)),IF(H1120&lt;=1300*F1120,0,1300*F1120*(1-(0.1371+(1-0.1371)*0.09)*(1-I1120)))),0)</f>
        <v>0</v>
      </c>
      <c r="K1120" s="123" t="n">
        <f aca="false">ROUND(J1120*($G$5+9.76+6.5)/100,2)*I1120</f>
        <v>0</v>
      </c>
      <c r="L1120" s="123" t="n">
        <f aca="false">K1120+J1120</f>
        <v>0</v>
      </c>
      <c r="M1120" s="123" t="n">
        <f aca="false">L1120*$G$6</f>
        <v>0</v>
      </c>
      <c r="W1120" s="121" t="n">
        <f aca="false">IFERROR(MOD(9*MID(D1120,1,1)+7*MID(D1120,2,1)+3*MID(D1120,3,1)+MID(D1120,4,1)+9*MID(D1120,5,1)+7*MID(D1120,6,1)+3*MID(D1120,7,1)+MID(D1120,8,1)+9*MID(D1120,9,1)+7*MID(D1120,10,1),10),10)</f>
        <v>10</v>
      </c>
    </row>
    <row r="1121" customFormat="false" ht="15.6" hidden="false" customHeight="false" outlineLevel="0" collapsed="false">
      <c r="A1121" s="67" t="n">
        <v>1111</v>
      </c>
      <c r="B1121" s="122"/>
      <c r="C1121" s="122"/>
      <c r="D1121" s="69"/>
      <c r="E1121" s="115"/>
      <c r="F1121" s="116"/>
      <c r="G1121" s="117"/>
      <c r="H1121" s="118"/>
      <c r="I1121" s="73" t="n">
        <v>1</v>
      </c>
      <c r="J1121" s="119" t="n">
        <f aca="false">IFERROR(IF(H1121*F1121&gt;=1300,1300*F1121*(1-(0.1371+(1-0.1371)*0.09)*(1-I1121)),IF(H1121&lt;=1300*F1121,0,1300*F1121*(1-(0.1371+(1-0.1371)*0.09)*(1-I1121)))),0)</f>
        <v>0</v>
      </c>
      <c r="K1121" s="123" t="n">
        <f aca="false">ROUND(J1121*($G$5+9.76+6.5)/100,2)*I1121</f>
        <v>0</v>
      </c>
      <c r="L1121" s="123" t="n">
        <f aca="false">K1121+J1121</f>
        <v>0</v>
      </c>
      <c r="M1121" s="123" t="n">
        <f aca="false">L1121*$G$6</f>
        <v>0</v>
      </c>
      <c r="W1121" s="121" t="n">
        <f aca="false">IFERROR(MOD(9*MID(D1121,1,1)+7*MID(D1121,2,1)+3*MID(D1121,3,1)+MID(D1121,4,1)+9*MID(D1121,5,1)+7*MID(D1121,6,1)+3*MID(D1121,7,1)+MID(D1121,8,1)+9*MID(D1121,9,1)+7*MID(D1121,10,1),10),10)</f>
        <v>10</v>
      </c>
    </row>
    <row r="1122" customFormat="false" ht="15.6" hidden="false" customHeight="false" outlineLevel="0" collapsed="false">
      <c r="A1122" s="67" t="n">
        <v>1112</v>
      </c>
      <c r="B1122" s="122"/>
      <c r="C1122" s="122"/>
      <c r="D1122" s="69"/>
      <c r="E1122" s="115"/>
      <c r="F1122" s="116"/>
      <c r="G1122" s="117"/>
      <c r="H1122" s="118"/>
      <c r="I1122" s="73" t="n">
        <v>1</v>
      </c>
      <c r="J1122" s="119" t="n">
        <f aca="false">IFERROR(IF(H1122*F1122&gt;=1300,1300*F1122*(1-(0.1371+(1-0.1371)*0.09)*(1-I1122)),IF(H1122&lt;=1300*F1122,0,1300*F1122*(1-(0.1371+(1-0.1371)*0.09)*(1-I1122)))),0)</f>
        <v>0</v>
      </c>
      <c r="K1122" s="123" t="n">
        <f aca="false">ROUND(J1122*($G$5+9.76+6.5)/100,2)*I1122</f>
        <v>0</v>
      </c>
      <c r="L1122" s="123" t="n">
        <f aca="false">K1122+J1122</f>
        <v>0</v>
      </c>
      <c r="M1122" s="123" t="n">
        <f aca="false">L1122*$G$6</f>
        <v>0</v>
      </c>
      <c r="W1122" s="121" t="n">
        <f aca="false">IFERROR(MOD(9*MID(D1122,1,1)+7*MID(D1122,2,1)+3*MID(D1122,3,1)+MID(D1122,4,1)+9*MID(D1122,5,1)+7*MID(D1122,6,1)+3*MID(D1122,7,1)+MID(D1122,8,1)+9*MID(D1122,9,1)+7*MID(D1122,10,1),10),10)</f>
        <v>10</v>
      </c>
    </row>
    <row r="1123" customFormat="false" ht="15.6" hidden="false" customHeight="false" outlineLevel="0" collapsed="false">
      <c r="A1123" s="67" t="n">
        <v>1113</v>
      </c>
      <c r="B1123" s="122"/>
      <c r="C1123" s="122"/>
      <c r="D1123" s="69"/>
      <c r="E1123" s="115"/>
      <c r="F1123" s="116"/>
      <c r="G1123" s="117"/>
      <c r="H1123" s="118"/>
      <c r="I1123" s="73" t="n">
        <v>1</v>
      </c>
      <c r="J1123" s="119" t="n">
        <f aca="false">IFERROR(IF(H1123*F1123&gt;=1300,1300*F1123*(1-(0.1371+(1-0.1371)*0.09)*(1-I1123)),IF(H1123&lt;=1300*F1123,0,1300*F1123*(1-(0.1371+(1-0.1371)*0.09)*(1-I1123)))),0)</f>
        <v>0</v>
      </c>
      <c r="K1123" s="123" t="n">
        <f aca="false">ROUND(J1123*($G$5+9.76+6.5)/100,2)*I1123</f>
        <v>0</v>
      </c>
      <c r="L1123" s="123" t="n">
        <f aca="false">K1123+J1123</f>
        <v>0</v>
      </c>
      <c r="M1123" s="123" t="n">
        <f aca="false">L1123*$G$6</f>
        <v>0</v>
      </c>
      <c r="W1123" s="121" t="n">
        <f aca="false">IFERROR(MOD(9*MID(D1123,1,1)+7*MID(D1123,2,1)+3*MID(D1123,3,1)+MID(D1123,4,1)+9*MID(D1123,5,1)+7*MID(D1123,6,1)+3*MID(D1123,7,1)+MID(D1123,8,1)+9*MID(D1123,9,1)+7*MID(D1123,10,1),10),10)</f>
        <v>10</v>
      </c>
    </row>
    <row r="1124" customFormat="false" ht="15.6" hidden="false" customHeight="false" outlineLevel="0" collapsed="false">
      <c r="A1124" s="67" t="n">
        <v>1114</v>
      </c>
      <c r="B1124" s="122"/>
      <c r="C1124" s="122"/>
      <c r="D1124" s="69"/>
      <c r="E1124" s="115"/>
      <c r="F1124" s="116"/>
      <c r="G1124" s="117"/>
      <c r="H1124" s="118"/>
      <c r="I1124" s="73" t="n">
        <v>1</v>
      </c>
      <c r="J1124" s="119" t="n">
        <f aca="false">IFERROR(IF(H1124*F1124&gt;=1300,1300*F1124*(1-(0.1371+(1-0.1371)*0.09)*(1-I1124)),IF(H1124&lt;=1300*F1124,0,1300*F1124*(1-(0.1371+(1-0.1371)*0.09)*(1-I1124)))),0)</f>
        <v>0</v>
      </c>
      <c r="K1124" s="123" t="n">
        <f aca="false">ROUND(J1124*($G$5+9.76+6.5)/100,2)*I1124</f>
        <v>0</v>
      </c>
      <c r="L1124" s="123" t="n">
        <f aca="false">K1124+J1124</f>
        <v>0</v>
      </c>
      <c r="M1124" s="123" t="n">
        <f aca="false">L1124*$G$6</f>
        <v>0</v>
      </c>
      <c r="W1124" s="121" t="n">
        <f aca="false">IFERROR(MOD(9*MID(D1124,1,1)+7*MID(D1124,2,1)+3*MID(D1124,3,1)+MID(D1124,4,1)+9*MID(D1124,5,1)+7*MID(D1124,6,1)+3*MID(D1124,7,1)+MID(D1124,8,1)+9*MID(D1124,9,1)+7*MID(D1124,10,1),10),10)</f>
        <v>10</v>
      </c>
    </row>
    <row r="1125" customFormat="false" ht="15.6" hidden="false" customHeight="false" outlineLevel="0" collapsed="false">
      <c r="A1125" s="67" t="n">
        <v>1115</v>
      </c>
      <c r="B1125" s="122"/>
      <c r="C1125" s="122"/>
      <c r="D1125" s="69"/>
      <c r="E1125" s="115"/>
      <c r="F1125" s="116"/>
      <c r="G1125" s="117"/>
      <c r="H1125" s="118"/>
      <c r="I1125" s="73" t="n">
        <v>1</v>
      </c>
      <c r="J1125" s="119" t="n">
        <f aca="false">IFERROR(IF(H1125*F1125&gt;=1300,1300*F1125*(1-(0.1371+(1-0.1371)*0.09)*(1-I1125)),IF(H1125&lt;=1300*F1125,0,1300*F1125*(1-(0.1371+(1-0.1371)*0.09)*(1-I1125)))),0)</f>
        <v>0</v>
      </c>
      <c r="K1125" s="123" t="n">
        <f aca="false">ROUND(J1125*($G$5+9.76+6.5)/100,2)*I1125</f>
        <v>0</v>
      </c>
      <c r="L1125" s="123" t="n">
        <f aca="false">K1125+J1125</f>
        <v>0</v>
      </c>
      <c r="M1125" s="123" t="n">
        <f aca="false">L1125*$G$6</f>
        <v>0</v>
      </c>
      <c r="W1125" s="121" t="n">
        <f aca="false">IFERROR(MOD(9*MID(D1125,1,1)+7*MID(D1125,2,1)+3*MID(D1125,3,1)+MID(D1125,4,1)+9*MID(D1125,5,1)+7*MID(D1125,6,1)+3*MID(D1125,7,1)+MID(D1125,8,1)+9*MID(D1125,9,1)+7*MID(D1125,10,1),10),10)</f>
        <v>10</v>
      </c>
    </row>
    <row r="1126" customFormat="false" ht="15.6" hidden="false" customHeight="false" outlineLevel="0" collapsed="false">
      <c r="A1126" s="67" t="n">
        <v>1116</v>
      </c>
      <c r="B1126" s="122"/>
      <c r="C1126" s="122"/>
      <c r="D1126" s="69"/>
      <c r="E1126" s="115"/>
      <c r="F1126" s="116"/>
      <c r="G1126" s="117"/>
      <c r="H1126" s="118"/>
      <c r="I1126" s="73" t="n">
        <v>1</v>
      </c>
      <c r="J1126" s="119" t="n">
        <f aca="false">IFERROR(IF(H1126*F1126&gt;=1300,1300*F1126*(1-(0.1371+(1-0.1371)*0.09)*(1-I1126)),IF(H1126&lt;=1300*F1126,0,1300*F1126*(1-(0.1371+(1-0.1371)*0.09)*(1-I1126)))),0)</f>
        <v>0</v>
      </c>
      <c r="K1126" s="123" t="n">
        <f aca="false">ROUND(J1126*($G$5+9.76+6.5)/100,2)*I1126</f>
        <v>0</v>
      </c>
      <c r="L1126" s="123" t="n">
        <f aca="false">K1126+J1126</f>
        <v>0</v>
      </c>
      <c r="M1126" s="123" t="n">
        <f aca="false">L1126*$G$6</f>
        <v>0</v>
      </c>
      <c r="W1126" s="121" t="n">
        <f aca="false">IFERROR(MOD(9*MID(D1126,1,1)+7*MID(D1126,2,1)+3*MID(D1126,3,1)+MID(D1126,4,1)+9*MID(D1126,5,1)+7*MID(D1126,6,1)+3*MID(D1126,7,1)+MID(D1126,8,1)+9*MID(D1126,9,1)+7*MID(D1126,10,1),10),10)</f>
        <v>10</v>
      </c>
    </row>
    <row r="1127" customFormat="false" ht="15.6" hidden="false" customHeight="false" outlineLevel="0" collapsed="false">
      <c r="A1127" s="67" t="n">
        <v>1117</v>
      </c>
      <c r="B1127" s="122"/>
      <c r="C1127" s="122"/>
      <c r="D1127" s="69"/>
      <c r="E1127" s="115"/>
      <c r="F1127" s="116"/>
      <c r="G1127" s="117"/>
      <c r="H1127" s="118"/>
      <c r="I1127" s="73" t="n">
        <v>1</v>
      </c>
      <c r="J1127" s="119" t="n">
        <f aca="false">IFERROR(IF(H1127*F1127&gt;=1300,1300*F1127*(1-(0.1371+(1-0.1371)*0.09)*(1-I1127)),IF(H1127&lt;=1300*F1127,0,1300*F1127*(1-(0.1371+(1-0.1371)*0.09)*(1-I1127)))),0)</f>
        <v>0</v>
      </c>
      <c r="K1127" s="123" t="n">
        <f aca="false">ROUND(J1127*($G$5+9.76+6.5)/100,2)*I1127</f>
        <v>0</v>
      </c>
      <c r="L1127" s="123" t="n">
        <f aca="false">K1127+J1127</f>
        <v>0</v>
      </c>
      <c r="M1127" s="123" t="n">
        <f aca="false">L1127*$G$6</f>
        <v>0</v>
      </c>
      <c r="W1127" s="121" t="n">
        <f aca="false">IFERROR(MOD(9*MID(D1127,1,1)+7*MID(D1127,2,1)+3*MID(D1127,3,1)+MID(D1127,4,1)+9*MID(D1127,5,1)+7*MID(D1127,6,1)+3*MID(D1127,7,1)+MID(D1127,8,1)+9*MID(D1127,9,1)+7*MID(D1127,10,1),10),10)</f>
        <v>10</v>
      </c>
    </row>
    <row r="1128" customFormat="false" ht="15.6" hidden="false" customHeight="false" outlineLevel="0" collapsed="false">
      <c r="A1128" s="67" t="n">
        <v>1118</v>
      </c>
      <c r="B1128" s="122"/>
      <c r="C1128" s="122"/>
      <c r="D1128" s="69"/>
      <c r="E1128" s="115"/>
      <c r="F1128" s="116"/>
      <c r="G1128" s="117"/>
      <c r="H1128" s="118"/>
      <c r="I1128" s="73" t="n">
        <v>1</v>
      </c>
      <c r="J1128" s="119" t="n">
        <f aca="false">IFERROR(IF(H1128*F1128&gt;=1300,1300*F1128*(1-(0.1371+(1-0.1371)*0.09)*(1-I1128)),IF(H1128&lt;=1300*F1128,0,1300*F1128*(1-(0.1371+(1-0.1371)*0.09)*(1-I1128)))),0)</f>
        <v>0</v>
      </c>
      <c r="K1128" s="123" t="n">
        <f aca="false">ROUND(J1128*($G$5+9.76+6.5)/100,2)*I1128</f>
        <v>0</v>
      </c>
      <c r="L1128" s="123" t="n">
        <f aca="false">K1128+J1128</f>
        <v>0</v>
      </c>
      <c r="M1128" s="123" t="n">
        <f aca="false">L1128*$G$6</f>
        <v>0</v>
      </c>
      <c r="W1128" s="121" t="n">
        <f aca="false">IFERROR(MOD(9*MID(D1128,1,1)+7*MID(D1128,2,1)+3*MID(D1128,3,1)+MID(D1128,4,1)+9*MID(D1128,5,1)+7*MID(D1128,6,1)+3*MID(D1128,7,1)+MID(D1128,8,1)+9*MID(D1128,9,1)+7*MID(D1128,10,1),10),10)</f>
        <v>10</v>
      </c>
    </row>
    <row r="1129" customFormat="false" ht="15.6" hidden="false" customHeight="false" outlineLevel="0" collapsed="false">
      <c r="A1129" s="67" t="n">
        <v>1119</v>
      </c>
      <c r="B1129" s="122"/>
      <c r="C1129" s="122"/>
      <c r="D1129" s="69"/>
      <c r="E1129" s="115"/>
      <c r="F1129" s="116"/>
      <c r="G1129" s="117"/>
      <c r="H1129" s="118"/>
      <c r="I1129" s="73" t="n">
        <v>1</v>
      </c>
      <c r="J1129" s="119" t="n">
        <f aca="false">IFERROR(IF(H1129*F1129&gt;=1300,1300*F1129*(1-(0.1371+(1-0.1371)*0.09)*(1-I1129)),IF(H1129&lt;=1300*F1129,0,1300*F1129*(1-(0.1371+(1-0.1371)*0.09)*(1-I1129)))),0)</f>
        <v>0</v>
      </c>
      <c r="K1129" s="123" t="n">
        <f aca="false">ROUND(J1129*($G$5+9.76+6.5)/100,2)*I1129</f>
        <v>0</v>
      </c>
      <c r="L1129" s="123" t="n">
        <f aca="false">K1129+J1129</f>
        <v>0</v>
      </c>
      <c r="M1129" s="123" t="n">
        <f aca="false">L1129*$G$6</f>
        <v>0</v>
      </c>
      <c r="W1129" s="121" t="n">
        <f aca="false">IFERROR(MOD(9*MID(D1129,1,1)+7*MID(D1129,2,1)+3*MID(D1129,3,1)+MID(D1129,4,1)+9*MID(D1129,5,1)+7*MID(D1129,6,1)+3*MID(D1129,7,1)+MID(D1129,8,1)+9*MID(D1129,9,1)+7*MID(D1129,10,1),10),10)</f>
        <v>10</v>
      </c>
    </row>
    <row r="1130" customFormat="false" ht="15.6" hidden="false" customHeight="false" outlineLevel="0" collapsed="false">
      <c r="A1130" s="67" t="n">
        <v>1120</v>
      </c>
      <c r="B1130" s="122"/>
      <c r="C1130" s="122"/>
      <c r="D1130" s="69"/>
      <c r="E1130" s="115"/>
      <c r="F1130" s="116"/>
      <c r="G1130" s="117"/>
      <c r="H1130" s="118"/>
      <c r="I1130" s="73" t="n">
        <v>1</v>
      </c>
      <c r="J1130" s="119" t="n">
        <f aca="false">IFERROR(IF(H1130*F1130&gt;=1300,1300*F1130*(1-(0.1371+(1-0.1371)*0.09)*(1-I1130)),IF(H1130&lt;=1300*F1130,0,1300*F1130*(1-(0.1371+(1-0.1371)*0.09)*(1-I1130)))),0)</f>
        <v>0</v>
      </c>
      <c r="K1130" s="123" t="n">
        <f aca="false">ROUND(J1130*($G$5+9.76+6.5)/100,2)*I1130</f>
        <v>0</v>
      </c>
      <c r="L1130" s="123" t="n">
        <f aca="false">K1130+J1130</f>
        <v>0</v>
      </c>
      <c r="M1130" s="123" t="n">
        <f aca="false">L1130*$G$6</f>
        <v>0</v>
      </c>
      <c r="W1130" s="121" t="n">
        <f aca="false">IFERROR(MOD(9*MID(D1130,1,1)+7*MID(D1130,2,1)+3*MID(D1130,3,1)+MID(D1130,4,1)+9*MID(D1130,5,1)+7*MID(D1130,6,1)+3*MID(D1130,7,1)+MID(D1130,8,1)+9*MID(D1130,9,1)+7*MID(D1130,10,1),10),10)</f>
        <v>10</v>
      </c>
    </row>
    <row r="1131" customFormat="false" ht="15.6" hidden="false" customHeight="false" outlineLevel="0" collapsed="false">
      <c r="A1131" s="67" t="n">
        <v>1121</v>
      </c>
      <c r="B1131" s="122"/>
      <c r="C1131" s="122"/>
      <c r="D1131" s="69"/>
      <c r="E1131" s="115"/>
      <c r="F1131" s="116"/>
      <c r="G1131" s="117"/>
      <c r="H1131" s="118"/>
      <c r="I1131" s="73" t="n">
        <v>1</v>
      </c>
      <c r="J1131" s="119" t="n">
        <f aca="false">IFERROR(IF(H1131*F1131&gt;=1300,1300*F1131*(1-(0.1371+(1-0.1371)*0.09)*(1-I1131)),IF(H1131&lt;=1300*F1131,0,1300*F1131*(1-(0.1371+(1-0.1371)*0.09)*(1-I1131)))),0)</f>
        <v>0</v>
      </c>
      <c r="K1131" s="123" t="n">
        <f aca="false">ROUND(J1131*($G$5+9.76+6.5)/100,2)*I1131</f>
        <v>0</v>
      </c>
      <c r="L1131" s="123" t="n">
        <f aca="false">K1131+J1131</f>
        <v>0</v>
      </c>
      <c r="M1131" s="123" t="n">
        <f aca="false">L1131*$G$6</f>
        <v>0</v>
      </c>
      <c r="W1131" s="121" t="n">
        <f aca="false">IFERROR(MOD(9*MID(D1131,1,1)+7*MID(D1131,2,1)+3*MID(D1131,3,1)+MID(D1131,4,1)+9*MID(D1131,5,1)+7*MID(D1131,6,1)+3*MID(D1131,7,1)+MID(D1131,8,1)+9*MID(D1131,9,1)+7*MID(D1131,10,1),10),10)</f>
        <v>10</v>
      </c>
    </row>
    <row r="1132" customFormat="false" ht="15.6" hidden="false" customHeight="false" outlineLevel="0" collapsed="false">
      <c r="A1132" s="67" t="n">
        <v>1122</v>
      </c>
      <c r="B1132" s="122"/>
      <c r="C1132" s="122"/>
      <c r="D1132" s="69"/>
      <c r="E1132" s="115"/>
      <c r="F1132" s="116"/>
      <c r="G1132" s="117"/>
      <c r="H1132" s="118"/>
      <c r="I1132" s="73" t="n">
        <v>1</v>
      </c>
      <c r="J1132" s="119" t="n">
        <f aca="false">IFERROR(IF(H1132*F1132&gt;=1300,1300*F1132*(1-(0.1371+(1-0.1371)*0.09)*(1-I1132)),IF(H1132&lt;=1300*F1132,0,1300*F1132*(1-(0.1371+(1-0.1371)*0.09)*(1-I1132)))),0)</f>
        <v>0</v>
      </c>
      <c r="K1132" s="123" t="n">
        <f aca="false">ROUND(J1132*($G$5+9.76+6.5)/100,2)*I1132</f>
        <v>0</v>
      </c>
      <c r="L1132" s="123" t="n">
        <f aca="false">K1132+J1132</f>
        <v>0</v>
      </c>
      <c r="M1132" s="123" t="n">
        <f aca="false">L1132*$G$6</f>
        <v>0</v>
      </c>
      <c r="W1132" s="121" t="n">
        <f aca="false">IFERROR(MOD(9*MID(D1132,1,1)+7*MID(D1132,2,1)+3*MID(D1132,3,1)+MID(D1132,4,1)+9*MID(D1132,5,1)+7*MID(D1132,6,1)+3*MID(D1132,7,1)+MID(D1132,8,1)+9*MID(D1132,9,1)+7*MID(D1132,10,1),10),10)</f>
        <v>10</v>
      </c>
    </row>
    <row r="1133" customFormat="false" ht="15.6" hidden="false" customHeight="false" outlineLevel="0" collapsed="false">
      <c r="A1133" s="67" t="n">
        <v>1123</v>
      </c>
      <c r="B1133" s="122"/>
      <c r="C1133" s="122"/>
      <c r="D1133" s="69"/>
      <c r="E1133" s="115"/>
      <c r="F1133" s="116"/>
      <c r="G1133" s="117"/>
      <c r="H1133" s="118"/>
      <c r="I1133" s="73" t="n">
        <v>1</v>
      </c>
      <c r="J1133" s="119" t="n">
        <f aca="false">IFERROR(IF(H1133*F1133&gt;=1300,1300*F1133*(1-(0.1371+(1-0.1371)*0.09)*(1-I1133)),IF(H1133&lt;=1300*F1133,0,1300*F1133*(1-(0.1371+(1-0.1371)*0.09)*(1-I1133)))),0)</f>
        <v>0</v>
      </c>
      <c r="K1133" s="123" t="n">
        <f aca="false">ROUND(J1133*($G$5+9.76+6.5)/100,2)*I1133</f>
        <v>0</v>
      </c>
      <c r="L1133" s="123" t="n">
        <f aca="false">K1133+J1133</f>
        <v>0</v>
      </c>
      <c r="M1133" s="123" t="n">
        <f aca="false">L1133*$G$6</f>
        <v>0</v>
      </c>
      <c r="W1133" s="121" t="n">
        <f aca="false">IFERROR(MOD(9*MID(D1133,1,1)+7*MID(D1133,2,1)+3*MID(D1133,3,1)+MID(D1133,4,1)+9*MID(D1133,5,1)+7*MID(D1133,6,1)+3*MID(D1133,7,1)+MID(D1133,8,1)+9*MID(D1133,9,1)+7*MID(D1133,10,1),10),10)</f>
        <v>10</v>
      </c>
    </row>
    <row r="1134" customFormat="false" ht="15.6" hidden="false" customHeight="false" outlineLevel="0" collapsed="false">
      <c r="A1134" s="67" t="n">
        <v>1124</v>
      </c>
      <c r="B1134" s="122"/>
      <c r="C1134" s="122"/>
      <c r="D1134" s="69"/>
      <c r="E1134" s="115"/>
      <c r="F1134" s="116"/>
      <c r="G1134" s="117"/>
      <c r="H1134" s="118"/>
      <c r="I1134" s="73" t="n">
        <v>1</v>
      </c>
      <c r="J1134" s="119" t="n">
        <f aca="false">IFERROR(IF(H1134*F1134&gt;=1300,1300*F1134*(1-(0.1371+(1-0.1371)*0.09)*(1-I1134)),IF(H1134&lt;=1300*F1134,0,1300*F1134*(1-(0.1371+(1-0.1371)*0.09)*(1-I1134)))),0)</f>
        <v>0</v>
      </c>
      <c r="K1134" s="123" t="n">
        <f aca="false">ROUND(J1134*($G$5+9.76+6.5)/100,2)*I1134</f>
        <v>0</v>
      </c>
      <c r="L1134" s="123" t="n">
        <f aca="false">K1134+J1134</f>
        <v>0</v>
      </c>
      <c r="M1134" s="123" t="n">
        <f aca="false">L1134*$G$6</f>
        <v>0</v>
      </c>
      <c r="W1134" s="121" t="n">
        <f aca="false">IFERROR(MOD(9*MID(D1134,1,1)+7*MID(D1134,2,1)+3*MID(D1134,3,1)+MID(D1134,4,1)+9*MID(D1134,5,1)+7*MID(D1134,6,1)+3*MID(D1134,7,1)+MID(D1134,8,1)+9*MID(D1134,9,1)+7*MID(D1134,10,1),10),10)</f>
        <v>10</v>
      </c>
    </row>
    <row r="1135" customFormat="false" ht="15.6" hidden="false" customHeight="false" outlineLevel="0" collapsed="false">
      <c r="A1135" s="67" t="n">
        <v>1125</v>
      </c>
      <c r="B1135" s="122"/>
      <c r="C1135" s="122"/>
      <c r="D1135" s="69"/>
      <c r="E1135" s="115"/>
      <c r="F1135" s="116"/>
      <c r="G1135" s="117"/>
      <c r="H1135" s="118"/>
      <c r="I1135" s="73" t="n">
        <v>1</v>
      </c>
      <c r="J1135" s="119" t="n">
        <f aca="false">IFERROR(IF(H1135*F1135&gt;=1300,1300*F1135*(1-(0.1371+(1-0.1371)*0.09)*(1-I1135)),IF(H1135&lt;=1300*F1135,0,1300*F1135*(1-(0.1371+(1-0.1371)*0.09)*(1-I1135)))),0)</f>
        <v>0</v>
      </c>
      <c r="K1135" s="123" t="n">
        <f aca="false">ROUND(J1135*($G$5+9.76+6.5)/100,2)*I1135</f>
        <v>0</v>
      </c>
      <c r="L1135" s="123" t="n">
        <f aca="false">K1135+J1135</f>
        <v>0</v>
      </c>
      <c r="M1135" s="123" t="n">
        <f aca="false">L1135*$G$6</f>
        <v>0</v>
      </c>
      <c r="W1135" s="121" t="n">
        <f aca="false">IFERROR(MOD(9*MID(D1135,1,1)+7*MID(D1135,2,1)+3*MID(D1135,3,1)+MID(D1135,4,1)+9*MID(D1135,5,1)+7*MID(D1135,6,1)+3*MID(D1135,7,1)+MID(D1135,8,1)+9*MID(D1135,9,1)+7*MID(D1135,10,1),10),10)</f>
        <v>10</v>
      </c>
    </row>
    <row r="1136" customFormat="false" ht="15.6" hidden="false" customHeight="false" outlineLevel="0" collapsed="false">
      <c r="A1136" s="67" t="n">
        <v>1126</v>
      </c>
      <c r="B1136" s="122"/>
      <c r="C1136" s="122"/>
      <c r="D1136" s="69"/>
      <c r="E1136" s="115"/>
      <c r="F1136" s="116"/>
      <c r="G1136" s="117"/>
      <c r="H1136" s="118"/>
      <c r="I1136" s="73" t="n">
        <v>1</v>
      </c>
      <c r="J1136" s="119" t="n">
        <f aca="false">IFERROR(IF(H1136*F1136&gt;=1300,1300*F1136*(1-(0.1371+(1-0.1371)*0.09)*(1-I1136)),IF(H1136&lt;=1300*F1136,0,1300*F1136*(1-(0.1371+(1-0.1371)*0.09)*(1-I1136)))),0)</f>
        <v>0</v>
      </c>
      <c r="K1136" s="123" t="n">
        <f aca="false">ROUND(J1136*($G$5+9.76+6.5)/100,2)*I1136</f>
        <v>0</v>
      </c>
      <c r="L1136" s="123" t="n">
        <f aca="false">K1136+J1136</f>
        <v>0</v>
      </c>
      <c r="M1136" s="123" t="n">
        <f aca="false">L1136*$G$6</f>
        <v>0</v>
      </c>
      <c r="W1136" s="121" t="n">
        <f aca="false">IFERROR(MOD(9*MID(D1136,1,1)+7*MID(D1136,2,1)+3*MID(D1136,3,1)+MID(D1136,4,1)+9*MID(D1136,5,1)+7*MID(D1136,6,1)+3*MID(D1136,7,1)+MID(D1136,8,1)+9*MID(D1136,9,1)+7*MID(D1136,10,1),10),10)</f>
        <v>10</v>
      </c>
    </row>
    <row r="1137" customFormat="false" ht="15.6" hidden="false" customHeight="false" outlineLevel="0" collapsed="false">
      <c r="A1137" s="67" t="n">
        <v>1127</v>
      </c>
      <c r="B1137" s="122"/>
      <c r="C1137" s="122"/>
      <c r="D1137" s="69"/>
      <c r="E1137" s="115"/>
      <c r="F1137" s="116"/>
      <c r="G1137" s="117"/>
      <c r="H1137" s="118"/>
      <c r="I1137" s="73" t="n">
        <v>1</v>
      </c>
      <c r="J1137" s="119" t="n">
        <f aca="false">IFERROR(IF(H1137*F1137&gt;=1300,1300*F1137*(1-(0.1371+(1-0.1371)*0.09)*(1-I1137)),IF(H1137&lt;=1300*F1137,0,1300*F1137*(1-(0.1371+(1-0.1371)*0.09)*(1-I1137)))),0)</f>
        <v>0</v>
      </c>
      <c r="K1137" s="123" t="n">
        <f aca="false">ROUND(J1137*($G$5+9.76+6.5)/100,2)*I1137</f>
        <v>0</v>
      </c>
      <c r="L1137" s="123" t="n">
        <f aca="false">K1137+J1137</f>
        <v>0</v>
      </c>
      <c r="M1137" s="123" t="n">
        <f aca="false">L1137*$G$6</f>
        <v>0</v>
      </c>
      <c r="W1137" s="121" t="n">
        <f aca="false">IFERROR(MOD(9*MID(D1137,1,1)+7*MID(D1137,2,1)+3*MID(D1137,3,1)+MID(D1137,4,1)+9*MID(D1137,5,1)+7*MID(D1137,6,1)+3*MID(D1137,7,1)+MID(D1137,8,1)+9*MID(D1137,9,1)+7*MID(D1137,10,1),10),10)</f>
        <v>10</v>
      </c>
    </row>
    <row r="1138" customFormat="false" ht="15.6" hidden="false" customHeight="false" outlineLevel="0" collapsed="false">
      <c r="A1138" s="67" t="n">
        <v>1128</v>
      </c>
      <c r="B1138" s="122"/>
      <c r="C1138" s="122"/>
      <c r="D1138" s="69"/>
      <c r="E1138" s="115"/>
      <c r="F1138" s="116"/>
      <c r="G1138" s="117"/>
      <c r="H1138" s="118"/>
      <c r="I1138" s="73" t="n">
        <v>1</v>
      </c>
      <c r="J1138" s="119" t="n">
        <f aca="false">IFERROR(IF(H1138*F1138&gt;=1300,1300*F1138*(1-(0.1371+(1-0.1371)*0.09)*(1-I1138)),IF(H1138&lt;=1300*F1138,0,1300*F1138*(1-(0.1371+(1-0.1371)*0.09)*(1-I1138)))),0)</f>
        <v>0</v>
      </c>
      <c r="K1138" s="123" t="n">
        <f aca="false">ROUND(J1138*($G$5+9.76+6.5)/100,2)*I1138</f>
        <v>0</v>
      </c>
      <c r="L1138" s="123" t="n">
        <f aca="false">K1138+J1138</f>
        <v>0</v>
      </c>
      <c r="M1138" s="123" t="n">
        <f aca="false">L1138*$G$6</f>
        <v>0</v>
      </c>
      <c r="W1138" s="121" t="n">
        <f aca="false">IFERROR(MOD(9*MID(D1138,1,1)+7*MID(D1138,2,1)+3*MID(D1138,3,1)+MID(D1138,4,1)+9*MID(D1138,5,1)+7*MID(D1138,6,1)+3*MID(D1138,7,1)+MID(D1138,8,1)+9*MID(D1138,9,1)+7*MID(D1138,10,1),10),10)</f>
        <v>10</v>
      </c>
    </row>
    <row r="1139" customFormat="false" ht="15.6" hidden="false" customHeight="false" outlineLevel="0" collapsed="false">
      <c r="A1139" s="67" t="n">
        <v>1129</v>
      </c>
      <c r="B1139" s="122"/>
      <c r="C1139" s="122"/>
      <c r="D1139" s="69"/>
      <c r="E1139" s="115"/>
      <c r="F1139" s="116"/>
      <c r="G1139" s="117"/>
      <c r="H1139" s="118"/>
      <c r="I1139" s="73" t="n">
        <v>1</v>
      </c>
      <c r="J1139" s="119" t="n">
        <f aca="false">IFERROR(IF(H1139*F1139&gt;=1300,1300*F1139*(1-(0.1371+(1-0.1371)*0.09)*(1-I1139)),IF(H1139&lt;=1300*F1139,0,1300*F1139*(1-(0.1371+(1-0.1371)*0.09)*(1-I1139)))),0)</f>
        <v>0</v>
      </c>
      <c r="K1139" s="123" t="n">
        <f aca="false">ROUND(J1139*($G$5+9.76+6.5)/100,2)*I1139</f>
        <v>0</v>
      </c>
      <c r="L1139" s="123" t="n">
        <f aca="false">K1139+J1139</f>
        <v>0</v>
      </c>
      <c r="M1139" s="123" t="n">
        <f aca="false">L1139*$G$6</f>
        <v>0</v>
      </c>
      <c r="W1139" s="121" t="n">
        <f aca="false">IFERROR(MOD(9*MID(D1139,1,1)+7*MID(D1139,2,1)+3*MID(D1139,3,1)+MID(D1139,4,1)+9*MID(D1139,5,1)+7*MID(D1139,6,1)+3*MID(D1139,7,1)+MID(D1139,8,1)+9*MID(D1139,9,1)+7*MID(D1139,10,1),10),10)</f>
        <v>10</v>
      </c>
    </row>
    <row r="1140" customFormat="false" ht="15.6" hidden="false" customHeight="false" outlineLevel="0" collapsed="false">
      <c r="A1140" s="67" t="n">
        <v>1130</v>
      </c>
      <c r="B1140" s="122"/>
      <c r="C1140" s="122"/>
      <c r="D1140" s="69"/>
      <c r="E1140" s="115"/>
      <c r="F1140" s="116"/>
      <c r="G1140" s="117"/>
      <c r="H1140" s="118"/>
      <c r="I1140" s="73" t="n">
        <v>1</v>
      </c>
      <c r="J1140" s="119" t="n">
        <f aca="false">IFERROR(IF(H1140*F1140&gt;=1300,1300*F1140*(1-(0.1371+(1-0.1371)*0.09)*(1-I1140)),IF(H1140&lt;=1300*F1140,0,1300*F1140*(1-(0.1371+(1-0.1371)*0.09)*(1-I1140)))),0)</f>
        <v>0</v>
      </c>
      <c r="K1140" s="123" t="n">
        <f aca="false">ROUND(J1140*($G$5+9.76+6.5)/100,2)*I1140</f>
        <v>0</v>
      </c>
      <c r="L1140" s="123" t="n">
        <f aca="false">K1140+J1140</f>
        <v>0</v>
      </c>
      <c r="M1140" s="123" t="n">
        <f aca="false">L1140*$G$6</f>
        <v>0</v>
      </c>
      <c r="W1140" s="121" t="n">
        <f aca="false">IFERROR(MOD(9*MID(D1140,1,1)+7*MID(D1140,2,1)+3*MID(D1140,3,1)+MID(D1140,4,1)+9*MID(D1140,5,1)+7*MID(D1140,6,1)+3*MID(D1140,7,1)+MID(D1140,8,1)+9*MID(D1140,9,1)+7*MID(D1140,10,1),10),10)</f>
        <v>10</v>
      </c>
    </row>
    <row r="1141" customFormat="false" ht="15.6" hidden="false" customHeight="false" outlineLevel="0" collapsed="false">
      <c r="A1141" s="67" t="n">
        <v>1131</v>
      </c>
      <c r="B1141" s="122"/>
      <c r="C1141" s="122"/>
      <c r="D1141" s="69"/>
      <c r="E1141" s="115"/>
      <c r="F1141" s="116"/>
      <c r="G1141" s="117"/>
      <c r="H1141" s="118"/>
      <c r="I1141" s="73" t="n">
        <v>1</v>
      </c>
      <c r="J1141" s="119" t="n">
        <f aca="false">IFERROR(IF(H1141*F1141&gt;=1300,1300*F1141*(1-(0.1371+(1-0.1371)*0.09)*(1-I1141)),IF(H1141&lt;=1300*F1141,0,1300*F1141*(1-(0.1371+(1-0.1371)*0.09)*(1-I1141)))),0)</f>
        <v>0</v>
      </c>
      <c r="K1141" s="123" t="n">
        <f aca="false">ROUND(J1141*($G$5+9.76+6.5)/100,2)*I1141</f>
        <v>0</v>
      </c>
      <c r="L1141" s="123" t="n">
        <f aca="false">K1141+J1141</f>
        <v>0</v>
      </c>
      <c r="M1141" s="123" t="n">
        <f aca="false">L1141*$G$6</f>
        <v>0</v>
      </c>
      <c r="W1141" s="121" t="n">
        <f aca="false">IFERROR(MOD(9*MID(D1141,1,1)+7*MID(D1141,2,1)+3*MID(D1141,3,1)+MID(D1141,4,1)+9*MID(D1141,5,1)+7*MID(D1141,6,1)+3*MID(D1141,7,1)+MID(D1141,8,1)+9*MID(D1141,9,1)+7*MID(D1141,10,1),10),10)</f>
        <v>10</v>
      </c>
    </row>
    <row r="1142" customFormat="false" ht="15.6" hidden="false" customHeight="false" outlineLevel="0" collapsed="false">
      <c r="A1142" s="67" t="n">
        <v>1132</v>
      </c>
      <c r="B1142" s="122"/>
      <c r="C1142" s="122"/>
      <c r="D1142" s="69"/>
      <c r="E1142" s="115"/>
      <c r="F1142" s="116"/>
      <c r="G1142" s="117"/>
      <c r="H1142" s="118"/>
      <c r="I1142" s="73" t="n">
        <v>1</v>
      </c>
      <c r="J1142" s="119" t="n">
        <f aca="false">IFERROR(IF(H1142*F1142&gt;=1300,1300*F1142*(1-(0.1371+(1-0.1371)*0.09)*(1-I1142)),IF(H1142&lt;=1300*F1142,0,1300*F1142*(1-(0.1371+(1-0.1371)*0.09)*(1-I1142)))),0)</f>
        <v>0</v>
      </c>
      <c r="K1142" s="123" t="n">
        <f aca="false">ROUND(J1142*($G$5+9.76+6.5)/100,2)*I1142</f>
        <v>0</v>
      </c>
      <c r="L1142" s="123" t="n">
        <f aca="false">K1142+J1142</f>
        <v>0</v>
      </c>
      <c r="M1142" s="123" t="n">
        <f aca="false">L1142*$G$6</f>
        <v>0</v>
      </c>
      <c r="W1142" s="121" t="n">
        <f aca="false">IFERROR(MOD(9*MID(D1142,1,1)+7*MID(D1142,2,1)+3*MID(D1142,3,1)+MID(D1142,4,1)+9*MID(D1142,5,1)+7*MID(D1142,6,1)+3*MID(D1142,7,1)+MID(D1142,8,1)+9*MID(D1142,9,1)+7*MID(D1142,10,1),10),10)</f>
        <v>10</v>
      </c>
    </row>
    <row r="1143" customFormat="false" ht="15.6" hidden="false" customHeight="false" outlineLevel="0" collapsed="false">
      <c r="A1143" s="67" t="n">
        <v>1133</v>
      </c>
      <c r="B1143" s="122"/>
      <c r="C1143" s="122"/>
      <c r="D1143" s="69"/>
      <c r="E1143" s="115"/>
      <c r="F1143" s="116"/>
      <c r="G1143" s="117"/>
      <c r="H1143" s="118"/>
      <c r="I1143" s="73" t="n">
        <v>1</v>
      </c>
      <c r="J1143" s="119" t="n">
        <f aca="false">IFERROR(IF(H1143*F1143&gt;=1300,1300*F1143*(1-(0.1371+(1-0.1371)*0.09)*(1-I1143)),IF(H1143&lt;=1300*F1143,0,1300*F1143*(1-(0.1371+(1-0.1371)*0.09)*(1-I1143)))),0)</f>
        <v>0</v>
      </c>
      <c r="K1143" s="123" t="n">
        <f aca="false">ROUND(J1143*($G$5+9.76+6.5)/100,2)*I1143</f>
        <v>0</v>
      </c>
      <c r="L1143" s="123" t="n">
        <f aca="false">K1143+J1143</f>
        <v>0</v>
      </c>
      <c r="M1143" s="123" t="n">
        <f aca="false">L1143*$G$6</f>
        <v>0</v>
      </c>
      <c r="W1143" s="121" t="n">
        <f aca="false">IFERROR(MOD(9*MID(D1143,1,1)+7*MID(D1143,2,1)+3*MID(D1143,3,1)+MID(D1143,4,1)+9*MID(D1143,5,1)+7*MID(D1143,6,1)+3*MID(D1143,7,1)+MID(D1143,8,1)+9*MID(D1143,9,1)+7*MID(D1143,10,1),10),10)</f>
        <v>10</v>
      </c>
    </row>
    <row r="1144" customFormat="false" ht="15.6" hidden="false" customHeight="false" outlineLevel="0" collapsed="false">
      <c r="A1144" s="67" t="n">
        <v>1134</v>
      </c>
      <c r="B1144" s="122"/>
      <c r="C1144" s="122"/>
      <c r="D1144" s="69"/>
      <c r="E1144" s="115"/>
      <c r="F1144" s="116"/>
      <c r="G1144" s="117"/>
      <c r="H1144" s="118"/>
      <c r="I1144" s="73" t="n">
        <v>1</v>
      </c>
      <c r="J1144" s="119" t="n">
        <f aca="false">IFERROR(IF(H1144*F1144&gt;=1300,1300*F1144*(1-(0.1371+(1-0.1371)*0.09)*(1-I1144)),IF(H1144&lt;=1300*F1144,0,1300*F1144*(1-(0.1371+(1-0.1371)*0.09)*(1-I1144)))),0)</f>
        <v>0</v>
      </c>
      <c r="K1144" s="123" t="n">
        <f aca="false">ROUND(J1144*($G$5+9.76+6.5)/100,2)*I1144</f>
        <v>0</v>
      </c>
      <c r="L1144" s="123" t="n">
        <f aca="false">K1144+J1144</f>
        <v>0</v>
      </c>
      <c r="M1144" s="123" t="n">
        <f aca="false">L1144*$G$6</f>
        <v>0</v>
      </c>
      <c r="W1144" s="121" t="n">
        <f aca="false">IFERROR(MOD(9*MID(D1144,1,1)+7*MID(D1144,2,1)+3*MID(D1144,3,1)+MID(D1144,4,1)+9*MID(D1144,5,1)+7*MID(D1144,6,1)+3*MID(D1144,7,1)+MID(D1144,8,1)+9*MID(D1144,9,1)+7*MID(D1144,10,1),10),10)</f>
        <v>10</v>
      </c>
    </row>
    <row r="1145" customFormat="false" ht="15.6" hidden="false" customHeight="false" outlineLevel="0" collapsed="false">
      <c r="A1145" s="67" t="n">
        <v>1135</v>
      </c>
      <c r="B1145" s="122"/>
      <c r="C1145" s="122"/>
      <c r="D1145" s="69"/>
      <c r="E1145" s="115"/>
      <c r="F1145" s="116"/>
      <c r="G1145" s="117"/>
      <c r="H1145" s="118"/>
      <c r="I1145" s="73" t="n">
        <v>1</v>
      </c>
      <c r="J1145" s="119" t="n">
        <f aca="false">IFERROR(IF(H1145*F1145&gt;=1300,1300*F1145*(1-(0.1371+(1-0.1371)*0.09)*(1-I1145)),IF(H1145&lt;=1300*F1145,0,1300*F1145*(1-(0.1371+(1-0.1371)*0.09)*(1-I1145)))),0)</f>
        <v>0</v>
      </c>
      <c r="K1145" s="123" t="n">
        <f aca="false">ROUND(J1145*($G$5+9.76+6.5)/100,2)*I1145</f>
        <v>0</v>
      </c>
      <c r="L1145" s="123" t="n">
        <f aca="false">K1145+J1145</f>
        <v>0</v>
      </c>
      <c r="M1145" s="123" t="n">
        <f aca="false">L1145*$G$6</f>
        <v>0</v>
      </c>
      <c r="W1145" s="121" t="n">
        <f aca="false">IFERROR(MOD(9*MID(D1145,1,1)+7*MID(D1145,2,1)+3*MID(D1145,3,1)+MID(D1145,4,1)+9*MID(D1145,5,1)+7*MID(D1145,6,1)+3*MID(D1145,7,1)+MID(D1145,8,1)+9*MID(D1145,9,1)+7*MID(D1145,10,1),10),10)</f>
        <v>10</v>
      </c>
    </row>
    <row r="1146" customFormat="false" ht="15.6" hidden="false" customHeight="false" outlineLevel="0" collapsed="false">
      <c r="A1146" s="67" t="n">
        <v>1136</v>
      </c>
      <c r="B1146" s="122"/>
      <c r="C1146" s="122"/>
      <c r="D1146" s="69"/>
      <c r="E1146" s="115"/>
      <c r="F1146" s="116"/>
      <c r="G1146" s="117"/>
      <c r="H1146" s="118"/>
      <c r="I1146" s="73" t="n">
        <v>1</v>
      </c>
      <c r="J1146" s="119" t="n">
        <f aca="false">IFERROR(IF(H1146*F1146&gt;=1300,1300*F1146*(1-(0.1371+(1-0.1371)*0.09)*(1-I1146)),IF(H1146&lt;=1300*F1146,0,1300*F1146*(1-(0.1371+(1-0.1371)*0.09)*(1-I1146)))),0)</f>
        <v>0</v>
      </c>
      <c r="K1146" s="123" t="n">
        <f aca="false">ROUND(J1146*($G$5+9.76+6.5)/100,2)*I1146</f>
        <v>0</v>
      </c>
      <c r="L1146" s="123" t="n">
        <f aca="false">K1146+J1146</f>
        <v>0</v>
      </c>
      <c r="M1146" s="123" t="n">
        <f aca="false">L1146*$G$6</f>
        <v>0</v>
      </c>
      <c r="W1146" s="121" t="n">
        <f aca="false">IFERROR(MOD(9*MID(D1146,1,1)+7*MID(D1146,2,1)+3*MID(D1146,3,1)+MID(D1146,4,1)+9*MID(D1146,5,1)+7*MID(D1146,6,1)+3*MID(D1146,7,1)+MID(D1146,8,1)+9*MID(D1146,9,1)+7*MID(D1146,10,1),10),10)</f>
        <v>10</v>
      </c>
    </row>
    <row r="1147" customFormat="false" ht="15.6" hidden="false" customHeight="false" outlineLevel="0" collapsed="false">
      <c r="A1147" s="67" t="n">
        <v>1137</v>
      </c>
      <c r="B1147" s="122"/>
      <c r="C1147" s="122"/>
      <c r="D1147" s="69"/>
      <c r="E1147" s="115"/>
      <c r="F1147" s="116"/>
      <c r="G1147" s="117"/>
      <c r="H1147" s="118"/>
      <c r="I1147" s="73" t="n">
        <v>1</v>
      </c>
      <c r="J1147" s="119" t="n">
        <f aca="false">IFERROR(IF(H1147*F1147&gt;=1300,1300*F1147*(1-(0.1371+(1-0.1371)*0.09)*(1-I1147)),IF(H1147&lt;=1300*F1147,0,1300*F1147*(1-(0.1371+(1-0.1371)*0.09)*(1-I1147)))),0)</f>
        <v>0</v>
      </c>
      <c r="K1147" s="123" t="n">
        <f aca="false">ROUND(J1147*($G$5+9.76+6.5)/100,2)*I1147</f>
        <v>0</v>
      </c>
      <c r="L1147" s="123" t="n">
        <f aca="false">K1147+J1147</f>
        <v>0</v>
      </c>
      <c r="M1147" s="123" t="n">
        <f aca="false">L1147*$G$6</f>
        <v>0</v>
      </c>
      <c r="W1147" s="121" t="n">
        <f aca="false">IFERROR(MOD(9*MID(D1147,1,1)+7*MID(D1147,2,1)+3*MID(D1147,3,1)+MID(D1147,4,1)+9*MID(D1147,5,1)+7*MID(D1147,6,1)+3*MID(D1147,7,1)+MID(D1147,8,1)+9*MID(D1147,9,1)+7*MID(D1147,10,1),10),10)</f>
        <v>10</v>
      </c>
    </row>
    <row r="1148" customFormat="false" ht="15.6" hidden="false" customHeight="false" outlineLevel="0" collapsed="false">
      <c r="A1148" s="67" t="n">
        <v>1138</v>
      </c>
      <c r="B1148" s="122"/>
      <c r="C1148" s="122"/>
      <c r="D1148" s="69"/>
      <c r="E1148" s="115"/>
      <c r="F1148" s="116"/>
      <c r="G1148" s="117"/>
      <c r="H1148" s="118"/>
      <c r="I1148" s="73" t="n">
        <v>1</v>
      </c>
      <c r="J1148" s="119" t="n">
        <f aca="false">IFERROR(IF(H1148*F1148&gt;=1300,1300*F1148*(1-(0.1371+(1-0.1371)*0.09)*(1-I1148)),IF(H1148&lt;=1300*F1148,0,1300*F1148*(1-(0.1371+(1-0.1371)*0.09)*(1-I1148)))),0)</f>
        <v>0</v>
      </c>
      <c r="K1148" s="123" t="n">
        <f aca="false">ROUND(J1148*($G$5+9.76+6.5)/100,2)*I1148</f>
        <v>0</v>
      </c>
      <c r="L1148" s="123" t="n">
        <f aca="false">K1148+J1148</f>
        <v>0</v>
      </c>
      <c r="M1148" s="123" t="n">
        <f aca="false">L1148*$G$6</f>
        <v>0</v>
      </c>
      <c r="W1148" s="121" t="n">
        <f aca="false">IFERROR(MOD(9*MID(D1148,1,1)+7*MID(D1148,2,1)+3*MID(D1148,3,1)+MID(D1148,4,1)+9*MID(D1148,5,1)+7*MID(D1148,6,1)+3*MID(D1148,7,1)+MID(D1148,8,1)+9*MID(D1148,9,1)+7*MID(D1148,10,1),10),10)</f>
        <v>10</v>
      </c>
    </row>
    <row r="1149" customFormat="false" ht="15.6" hidden="false" customHeight="false" outlineLevel="0" collapsed="false">
      <c r="A1149" s="67" t="n">
        <v>1139</v>
      </c>
      <c r="B1149" s="122"/>
      <c r="C1149" s="122"/>
      <c r="D1149" s="69"/>
      <c r="E1149" s="115"/>
      <c r="F1149" s="116"/>
      <c r="G1149" s="117"/>
      <c r="H1149" s="118"/>
      <c r="I1149" s="73" t="n">
        <v>1</v>
      </c>
      <c r="J1149" s="119" t="n">
        <f aca="false">IFERROR(IF(H1149*F1149&gt;=1300,1300*F1149*(1-(0.1371+(1-0.1371)*0.09)*(1-I1149)),IF(H1149&lt;=1300*F1149,0,1300*F1149*(1-(0.1371+(1-0.1371)*0.09)*(1-I1149)))),0)</f>
        <v>0</v>
      </c>
      <c r="K1149" s="123" t="n">
        <f aca="false">ROUND(J1149*($G$5+9.76+6.5)/100,2)*I1149</f>
        <v>0</v>
      </c>
      <c r="L1149" s="123" t="n">
        <f aca="false">K1149+J1149</f>
        <v>0</v>
      </c>
      <c r="M1149" s="123" t="n">
        <f aca="false">L1149*$G$6</f>
        <v>0</v>
      </c>
      <c r="W1149" s="121" t="n">
        <f aca="false">IFERROR(MOD(9*MID(D1149,1,1)+7*MID(D1149,2,1)+3*MID(D1149,3,1)+MID(D1149,4,1)+9*MID(D1149,5,1)+7*MID(D1149,6,1)+3*MID(D1149,7,1)+MID(D1149,8,1)+9*MID(D1149,9,1)+7*MID(D1149,10,1),10),10)</f>
        <v>10</v>
      </c>
    </row>
    <row r="1150" customFormat="false" ht="15.6" hidden="false" customHeight="false" outlineLevel="0" collapsed="false">
      <c r="A1150" s="67" t="n">
        <v>1140</v>
      </c>
      <c r="B1150" s="122"/>
      <c r="C1150" s="122"/>
      <c r="D1150" s="69"/>
      <c r="E1150" s="115"/>
      <c r="F1150" s="116"/>
      <c r="G1150" s="117"/>
      <c r="H1150" s="118"/>
      <c r="I1150" s="73" t="n">
        <v>1</v>
      </c>
      <c r="J1150" s="119" t="n">
        <f aca="false">IFERROR(IF(H1150*F1150&gt;=1300,1300*F1150*(1-(0.1371+(1-0.1371)*0.09)*(1-I1150)),IF(H1150&lt;=1300*F1150,0,1300*F1150*(1-(0.1371+(1-0.1371)*0.09)*(1-I1150)))),0)</f>
        <v>0</v>
      </c>
      <c r="K1150" s="123" t="n">
        <f aca="false">ROUND(J1150*($G$5+9.76+6.5)/100,2)*I1150</f>
        <v>0</v>
      </c>
      <c r="L1150" s="123" t="n">
        <f aca="false">K1150+J1150</f>
        <v>0</v>
      </c>
      <c r="M1150" s="123" t="n">
        <f aca="false">L1150*$G$6</f>
        <v>0</v>
      </c>
      <c r="W1150" s="121" t="n">
        <f aca="false">IFERROR(MOD(9*MID(D1150,1,1)+7*MID(D1150,2,1)+3*MID(D1150,3,1)+MID(D1150,4,1)+9*MID(D1150,5,1)+7*MID(D1150,6,1)+3*MID(D1150,7,1)+MID(D1150,8,1)+9*MID(D1150,9,1)+7*MID(D1150,10,1),10),10)</f>
        <v>10</v>
      </c>
    </row>
    <row r="1151" customFormat="false" ht="15.6" hidden="false" customHeight="false" outlineLevel="0" collapsed="false">
      <c r="A1151" s="67" t="n">
        <v>1141</v>
      </c>
      <c r="B1151" s="122"/>
      <c r="C1151" s="122"/>
      <c r="D1151" s="69"/>
      <c r="E1151" s="115"/>
      <c r="F1151" s="116"/>
      <c r="G1151" s="117"/>
      <c r="H1151" s="118"/>
      <c r="I1151" s="73" t="n">
        <v>1</v>
      </c>
      <c r="J1151" s="119" t="n">
        <f aca="false">IFERROR(IF(H1151*F1151&gt;=1300,1300*F1151*(1-(0.1371+(1-0.1371)*0.09)*(1-I1151)),IF(H1151&lt;=1300*F1151,0,1300*F1151*(1-(0.1371+(1-0.1371)*0.09)*(1-I1151)))),0)</f>
        <v>0</v>
      </c>
      <c r="K1151" s="123" t="n">
        <f aca="false">ROUND(J1151*($G$5+9.76+6.5)/100,2)*I1151</f>
        <v>0</v>
      </c>
      <c r="L1151" s="123" t="n">
        <f aca="false">K1151+J1151</f>
        <v>0</v>
      </c>
      <c r="M1151" s="123" t="n">
        <f aca="false">L1151*$G$6</f>
        <v>0</v>
      </c>
      <c r="W1151" s="121" t="n">
        <f aca="false">IFERROR(MOD(9*MID(D1151,1,1)+7*MID(D1151,2,1)+3*MID(D1151,3,1)+MID(D1151,4,1)+9*MID(D1151,5,1)+7*MID(D1151,6,1)+3*MID(D1151,7,1)+MID(D1151,8,1)+9*MID(D1151,9,1)+7*MID(D1151,10,1),10),10)</f>
        <v>10</v>
      </c>
    </row>
    <row r="1152" customFormat="false" ht="15.6" hidden="false" customHeight="false" outlineLevel="0" collapsed="false">
      <c r="A1152" s="67" t="n">
        <v>1142</v>
      </c>
      <c r="B1152" s="122"/>
      <c r="C1152" s="122"/>
      <c r="D1152" s="69"/>
      <c r="E1152" s="115"/>
      <c r="F1152" s="116"/>
      <c r="G1152" s="117"/>
      <c r="H1152" s="118"/>
      <c r="I1152" s="73" t="n">
        <v>1</v>
      </c>
      <c r="J1152" s="119" t="n">
        <f aca="false">IFERROR(IF(H1152*F1152&gt;=1300,1300*F1152*(1-(0.1371+(1-0.1371)*0.09)*(1-I1152)),IF(H1152&lt;=1300*F1152,0,1300*F1152*(1-(0.1371+(1-0.1371)*0.09)*(1-I1152)))),0)</f>
        <v>0</v>
      </c>
      <c r="K1152" s="123" t="n">
        <f aca="false">ROUND(J1152*($G$5+9.76+6.5)/100,2)*I1152</f>
        <v>0</v>
      </c>
      <c r="L1152" s="123" t="n">
        <f aca="false">K1152+J1152</f>
        <v>0</v>
      </c>
      <c r="M1152" s="123" t="n">
        <f aca="false">L1152*$G$6</f>
        <v>0</v>
      </c>
      <c r="W1152" s="121" t="n">
        <f aca="false">IFERROR(MOD(9*MID(D1152,1,1)+7*MID(D1152,2,1)+3*MID(D1152,3,1)+MID(D1152,4,1)+9*MID(D1152,5,1)+7*MID(D1152,6,1)+3*MID(D1152,7,1)+MID(D1152,8,1)+9*MID(D1152,9,1)+7*MID(D1152,10,1),10),10)</f>
        <v>10</v>
      </c>
    </row>
    <row r="1153" customFormat="false" ht="15.6" hidden="false" customHeight="false" outlineLevel="0" collapsed="false">
      <c r="A1153" s="67" t="n">
        <v>1143</v>
      </c>
      <c r="B1153" s="122"/>
      <c r="C1153" s="122"/>
      <c r="D1153" s="69"/>
      <c r="E1153" s="115"/>
      <c r="F1153" s="116"/>
      <c r="G1153" s="117"/>
      <c r="H1153" s="118"/>
      <c r="I1153" s="73" t="n">
        <v>1</v>
      </c>
      <c r="J1153" s="119" t="n">
        <f aca="false">IFERROR(IF(H1153*F1153&gt;=1300,1300*F1153*(1-(0.1371+(1-0.1371)*0.09)*(1-I1153)),IF(H1153&lt;=1300*F1153,0,1300*F1153*(1-(0.1371+(1-0.1371)*0.09)*(1-I1153)))),0)</f>
        <v>0</v>
      </c>
      <c r="K1153" s="123" t="n">
        <f aca="false">ROUND(J1153*($G$5+9.76+6.5)/100,2)*I1153</f>
        <v>0</v>
      </c>
      <c r="L1153" s="123" t="n">
        <f aca="false">K1153+J1153</f>
        <v>0</v>
      </c>
      <c r="M1153" s="123" t="n">
        <f aca="false">L1153*$G$6</f>
        <v>0</v>
      </c>
      <c r="W1153" s="121" t="n">
        <f aca="false">IFERROR(MOD(9*MID(D1153,1,1)+7*MID(D1153,2,1)+3*MID(D1153,3,1)+MID(D1153,4,1)+9*MID(D1153,5,1)+7*MID(D1153,6,1)+3*MID(D1153,7,1)+MID(D1153,8,1)+9*MID(D1153,9,1)+7*MID(D1153,10,1),10),10)</f>
        <v>10</v>
      </c>
    </row>
    <row r="1154" customFormat="false" ht="15.6" hidden="false" customHeight="false" outlineLevel="0" collapsed="false">
      <c r="A1154" s="67" t="n">
        <v>1144</v>
      </c>
      <c r="B1154" s="122"/>
      <c r="C1154" s="122"/>
      <c r="D1154" s="69"/>
      <c r="E1154" s="115"/>
      <c r="F1154" s="116"/>
      <c r="G1154" s="117"/>
      <c r="H1154" s="118"/>
      <c r="I1154" s="73" t="n">
        <v>1</v>
      </c>
      <c r="J1154" s="119" t="n">
        <f aca="false">IFERROR(IF(H1154*F1154&gt;=1300,1300*F1154*(1-(0.1371+(1-0.1371)*0.09)*(1-I1154)),IF(H1154&lt;=1300*F1154,0,1300*F1154*(1-(0.1371+(1-0.1371)*0.09)*(1-I1154)))),0)</f>
        <v>0</v>
      </c>
      <c r="K1154" s="123" t="n">
        <f aca="false">ROUND(J1154*($G$5+9.76+6.5)/100,2)*I1154</f>
        <v>0</v>
      </c>
      <c r="L1154" s="123" t="n">
        <f aca="false">K1154+J1154</f>
        <v>0</v>
      </c>
      <c r="M1154" s="123" t="n">
        <f aca="false">L1154*$G$6</f>
        <v>0</v>
      </c>
      <c r="W1154" s="121" t="n">
        <f aca="false">IFERROR(MOD(9*MID(D1154,1,1)+7*MID(D1154,2,1)+3*MID(D1154,3,1)+MID(D1154,4,1)+9*MID(D1154,5,1)+7*MID(D1154,6,1)+3*MID(D1154,7,1)+MID(D1154,8,1)+9*MID(D1154,9,1)+7*MID(D1154,10,1),10),10)</f>
        <v>10</v>
      </c>
    </row>
    <row r="1155" customFormat="false" ht="15.6" hidden="false" customHeight="false" outlineLevel="0" collapsed="false">
      <c r="A1155" s="67" t="n">
        <v>1145</v>
      </c>
      <c r="B1155" s="122"/>
      <c r="C1155" s="122"/>
      <c r="D1155" s="69"/>
      <c r="E1155" s="115"/>
      <c r="F1155" s="116"/>
      <c r="G1155" s="117"/>
      <c r="H1155" s="118"/>
      <c r="I1155" s="73" t="n">
        <v>1</v>
      </c>
      <c r="J1155" s="119" t="n">
        <f aca="false">IFERROR(IF(H1155*F1155&gt;=1300,1300*F1155*(1-(0.1371+(1-0.1371)*0.09)*(1-I1155)),IF(H1155&lt;=1300*F1155,0,1300*F1155*(1-(0.1371+(1-0.1371)*0.09)*(1-I1155)))),0)</f>
        <v>0</v>
      </c>
      <c r="K1155" s="123" t="n">
        <f aca="false">ROUND(J1155*($G$5+9.76+6.5)/100,2)*I1155</f>
        <v>0</v>
      </c>
      <c r="L1155" s="123" t="n">
        <f aca="false">K1155+J1155</f>
        <v>0</v>
      </c>
      <c r="M1155" s="123" t="n">
        <f aca="false">L1155*$G$6</f>
        <v>0</v>
      </c>
      <c r="W1155" s="121" t="n">
        <f aca="false">IFERROR(MOD(9*MID(D1155,1,1)+7*MID(D1155,2,1)+3*MID(D1155,3,1)+MID(D1155,4,1)+9*MID(D1155,5,1)+7*MID(D1155,6,1)+3*MID(D1155,7,1)+MID(D1155,8,1)+9*MID(D1155,9,1)+7*MID(D1155,10,1),10),10)</f>
        <v>10</v>
      </c>
    </row>
    <row r="1156" customFormat="false" ht="15.6" hidden="false" customHeight="false" outlineLevel="0" collapsed="false">
      <c r="A1156" s="67" t="n">
        <v>1146</v>
      </c>
      <c r="B1156" s="122"/>
      <c r="C1156" s="122"/>
      <c r="D1156" s="69"/>
      <c r="E1156" s="115"/>
      <c r="F1156" s="116"/>
      <c r="G1156" s="117"/>
      <c r="H1156" s="118"/>
      <c r="I1156" s="73" t="n">
        <v>1</v>
      </c>
      <c r="J1156" s="119" t="n">
        <f aca="false">IFERROR(IF(H1156*F1156&gt;=1300,1300*F1156*(1-(0.1371+(1-0.1371)*0.09)*(1-I1156)),IF(H1156&lt;=1300*F1156,0,1300*F1156*(1-(0.1371+(1-0.1371)*0.09)*(1-I1156)))),0)</f>
        <v>0</v>
      </c>
      <c r="K1156" s="123" t="n">
        <f aca="false">ROUND(J1156*($G$5+9.76+6.5)/100,2)*I1156</f>
        <v>0</v>
      </c>
      <c r="L1156" s="123" t="n">
        <f aca="false">K1156+J1156</f>
        <v>0</v>
      </c>
      <c r="M1156" s="123" t="n">
        <f aca="false">L1156*$G$6</f>
        <v>0</v>
      </c>
      <c r="W1156" s="121" t="n">
        <f aca="false">IFERROR(MOD(9*MID(D1156,1,1)+7*MID(D1156,2,1)+3*MID(D1156,3,1)+MID(D1156,4,1)+9*MID(D1156,5,1)+7*MID(D1156,6,1)+3*MID(D1156,7,1)+MID(D1156,8,1)+9*MID(D1156,9,1)+7*MID(D1156,10,1),10),10)</f>
        <v>10</v>
      </c>
    </row>
    <row r="1157" customFormat="false" ht="15.6" hidden="false" customHeight="false" outlineLevel="0" collapsed="false">
      <c r="A1157" s="67" t="n">
        <v>1147</v>
      </c>
      <c r="B1157" s="122"/>
      <c r="C1157" s="122"/>
      <c r="D1157" s="69"/>
      <c r="E1157" s="115"/>
      <c r="F1157" s="116"/>
      <c r="G1157" s="117"/>
      <c r="H1157" s="118"/>
      <c r="I1157" s="73" t="n">
        <v>1</v>
      </c>
      <c r="J1157" s="119" t="n">
        <f aca="false">IFERROR(IF(H1157*F1157&gt;=1300,1300*F1157*(1-(0.1371+(1-0.1371)*0.09)*(1-I1157)),IF(H1157&lt;=1300*F1157,0,1300*F1157*(1-(0.1371+(1-0.1371)*0.09)*(1-I1157)))),0)</f>
        <v>0</v>
      </c>
      <c r="K1157" s="123" t="n">
        <f aca="false">ROUND(J1157*($G$5+9.76+6.5)/100,2)*I1157</f>
        <v>0</v>
      </c>
      <c r="L1157" s="123" t="n">
        <f aca="false">K1157+J1157</f>
        <v>0</v>
      </c>
      <c r="M1157" s="123" t="n">
        <f aca="false">L1157*$G$6</f>
        <v>0</v>
      </c>
      <c r="W1157" s="121" t="n">
        <f aca="false">IFERROR(MOD(9*MID(D1157,1,1)+7*MID(D1157,2,1)+3*MID(D1157,3,1)+MID(D1157,4,1)+9*MID(D1157,5,1)+7*MID(D1157,6,1)+3*MID(D1157,7,1)+MID(D1157,8,1)+9*MID(D1157,9,1)+7*MID(D1157,10,1),10),10)</f>
        <v>10</v>
      </c>
    </row>
    <row r="1158" customFormat="false" ht="15.6" hidden="false" customHeight="false" outlineLevel="0" collapsed="false">
      <c r="A1158" s="67" t="n">
        <v>1148</v>
      </c>
      <c r="B1158" s="122"/>
      <c r="C1158" s="122"/>
      <c r="D1158" s="69"/>
      <c r="E1158" s="115"/>
      <c r="F1158" s="116"/>
      <c r="G1158" s="117"/>
      <c r="H1158" s="118"/>
      <c r="I1158" s="73" t="n">
        <v>1</v>
      </c>
      <c r="J1158" s="119" t="n">
        <f aca="false">IFERROR(IF(H1158*F1158&gt;=1300,1300*F1158*(1-(0.1371+(1-0.1371)*0.09)*(1-I1158)),IF(H1158&lt;=1300*F1158,0,1300*F1158*(1-(0.1371+(1-0.1371)*0.09)*(1-I1158)))),0)</f>
        <v>0</v>
      </c>
      <c r="K1158" s="123" t="n">
        <f aca="false">ROUND(J1158*($G$5+9.76+6.5)/100,2)*I1158</f>
        <v>0</v>
      </c>
      <c r="L1158" s="123" t="n">
        <f aca="false">K1158+J1158</f>
        <v>0</v>
      </c>
      <c r="M1158" s="123" t="n">
        <f aca="false">L1158*$G$6</f>
        <v>0</v>
      </c>
      <c r="W1158" s="121" t="n">
        <f aca="false">IFERROR(MOD(9*MID(D1158,1,1)+7*MID(D1158,2,1)+3*MID(D1158,3,1)+MID(D1158,4,1)+9*MID(D1158,5,1)+7*MID(D1158,6,1)+3*MID(D1158,7,1)+MID(D1158,8,1)+9*MID(D1158,9,1)+7*MID(D1158,10,1),10),10)</f>
        <v>10</v>
      </c>
    </row>
    <row r="1159" customFormat="false" ht="15.6" hidden="false" customHeight="false" outlineLevel="0" collapsed="false">
      <c r="A1159" s="67" t="n">
        <v>1149</v>
      </c>
      <c r="B1159" s="122"/>
      <c r="C1159" s="122"/>
      <c r="D1159" s="69"/>
      <c r="E1159" s="115"/>
      <c r="F1159" s="116"/>
      <c r="G1159" s="117"/>
      <c r="H1159" s="118"/>
      <c r="I1159" s="73" t="n">
        <v>1</v>
      </c>
      <c r="J1159" s="119" t="n">
        <f aca="false">IFERROR(IF(H1159*F1159&gt;=1300,1300*F1159*(1-(0.1371+(1-0.1371)*0.09)*(1-I1159)),IF(H1159&lt;=1300*F1159,0,1300*F1159*(1-(0.1371+(1-0.1371)*0.09)*(1-I1159)))),0)</f>
        <v>0</v>
      </c>
      <c r="K1159" s="123" t="n">
        <f aca="false">ROUND(J1159*($G$5+9.76+6.5)/100,2)*I1159</f>
        <v>0</v>
      </c>
      <c r="L1159" s="123" t="n">
        <f aca="false">K1159+J1159</f>
        <v>0</v>
      </c>
      <c r="M1159" s="123" t="n">
        <f aca="false">L1159*$G$6</f>
        <v>0</v>
      </c>
      <c r="W1159" s="121" t="n">
        <f aca="false">IFERROR(MOD(9*MID(D1159,1,1)+7*MID(D1159,2,1)+3*MID(D1159,3,1)+MID(D1159,4,1)+9*MID(D1159,5,1)+7*MID(D1159,6,1)+3*MID(D1159,7,1)+MID(D1159,8,1)+9*MID(D1159,9,1)+7*MID(D1159,10,1),10),10)</f>
        <v>10</v>
      </c>
    </row>
    <row r="1160" customFormat="false" ht="15.6" hidden="false" customHeight="false" outlineLevel="0" collapsed="false">
      <c r="A1160" s="67" t="n">
        <v>1150</v>
      </c>
      <c r="B1160" s="122"/>
      <c r="C1160" s="122"/>
      <c r="D1160" s="69"/>
      <c r="E1160" s="115"/>
      <c r="F1160" s="116"/>
      <c r="G1160" s="117"/>
      <c r="H1160" s="118"/>
      <c r="I1160" s="73" t="n">
        <v>1</v>
      </c>
      <c r="J1160" s="119" t="n">
        <f aca="false">IFERROR(IF(H1160*F1160&gt;=1300,1300*F1160*(1-(0.1371+(1-0.1371)*0.09)*(1-I1160)),IF(H1160&lt;=1300*F1160,0,1300*F1160*(1-(0.1371+(1-0.1371)*0.09)*(1-I1160)))),0)</f>
        <v>0</v>
      </c>
      <c r="K1160" s="123" t="n">
        <f aca="false">ROUND(J1160*($G$5+9.76+6.5)/100,2)*I1160</f>
        <v>0</v>
      </c>
      <c r="L1160" s="123" t="n">
        <f aca="false">K1160+J1160</f>
        <v>0</v>
      </c>
      <c r="M1160" s="123" t="n">
        <f aca="false">L1160*$G$6</f>
        <v>0</v>
      </c>
      <c r="W1160" s="121" t="n">
        <f aca="false">IFERROR(MOD(9*MID(D1160,1,1)+7*MID(D1160,2,1)+3*MID(D1160,3,1)+MID(D1160,4,1)+9*MID(D1160,5,1)+7*MID(D1160,6,1)+3*MID(D1160,7,1)+MID(D1160,8,1)+9*MID(D1160,9,1)+7*MID(D1160,10,1),10),10)</f>
        <v>10</v>
      </c>
    </row>
    <row r="1161" customFormat="false" ht="15.6" hidden="false" customHeight="false" outlineLevel="0" collapsed="false">
      <c r="A1161" s="67" t="n">
        <v>1151</v>
      </c>
      <c r="B1161" s="122"/>
      <c r="C1161" s="122"/>
      <c r="D1161" s="69"/>
      <c r="E1161" s="115"/>
      <c r="F1161" s="116"/>
      <c r="G1161" s="117"/>
      <c r="H1161" s="118"/>
      <c r="I1161" s="73" t="n">
        <v>1</v>
      </c>
      <c r="J1161" s="119" t="n">
        <f aca="false">IFERROR(IF(H1161*F1161&gt;=1300,1300*F1161*(1-(0.1371+(1-0.1371)*0.09)*(1-I1161)),IF(H1161&lt;=1300*F1161,0,1300*F1161*(1-(0.1371+(1-0.1371)*0.09)*(1-I1161)))),0)</f>
        <v>0</v>
      </c>
      <c r="K1161" s="123" t="n">
        <f aca="false">ROUND(J1161*($G$5+9.76+6.5)/100,2)*I1161</f>
        <v>0</v>
      </c>
      <c r="L1161" s="123" t="n">
        <f aca="false">K1161+J1161</f>
        <v>0</v>
      </c>
      <c r="M1161" s="123" t="n">
        <f aca="false">L1161*$G$6</f>
        <v>0</v>
      </c>
      <c r="W1161" s="121" t="n">
        <f aca="false">IFERROR(MOD(9*MID(D1161,1,1)+7*MID(D1161,2,1)+3*MID(D1161,3,1)+MID(D1161,4,1)+9*MID(D1161,5,1)+7*MID(D1161,6,1)+3*MID(D1161,7,1)+MID(D1161,8,1)+9*MID(D1161,9,1)+7*MID(D1161,10,1),10),10)</f>
        <v>10</v>
      </c>
    </row>
    <row r="1162" customFormat="false" ht="15.6" hidden="false" customHeight="false" outlineLevel="0" collapsed="false">
      <c r="A1162" s="67" t="n">
        <v>1152</v>
      </c>
      <c r="B1162" s="122"/>
      <c r="C1162" s="122"/>
      <c r="D1162" s="69"/>
      <c r="E1162" s="115"/>
      <c r="F1162" s="116"/>
      <c r="G1162" s="117"/>
      <c r="H1162" s="118"/>
      <c r="I1162" s="73" t="n">
        <v>1</v>
      </c>
      <c r="J1162" s="119" t="n">
        <f aca="false">IFERROR(IF(H1162*F1162&gt;=1300,1300*F1162*(1-(0.1371+(1-0.1371)*0.09)*(1-I1162)),IF(H1162&lt;=1300*F1162,0,1300*F1162*(1-(0.1371+(1-0.1371)*0.09)*(1-I1162)))),0)</f>
        <v>0</v>
      </c>
      <c r="K1162" s="123" t="n">
        <f aca="false">ROUND(J1162*($G$5+9.76+6.5)/100,2)*I1162</f>
        <v>0</v>
      </c>
      <c r="L1162" s="123" t="n">
        <f aca="false">K1162+J1162</f>
        <v>0</v>
      </c>
      <c r="M1162" s="123" t="n">
        <f aca="false">L1162*$G$6</f>
        <v>0</v>
      </c>
      <c r="W1162" s="121" t="n">
        <f aca="false">IFERROR(MOD(9*MID(D1162,1,1)+7*MID(D1162,2,1)+3*MID(D1162,3,1)+MID(D1162,4,1)+9*MID(D1162,5,1)+7*MID(D1162,6,1)+3*MID(D1162,7,1)+MID(D1162,8,1)+9*MID(D1162,9,1)+7*MID(D1162,10,1),10),10)</f>
        <v>10</v>
      </c>
    </row>
    <row r="1163" customFormat="false" ht="15.6" hidden="false" customHeight="false" outlineLevel="0" collapsed="false">
      <c r="A1163" s="67" t="n">
        <v>1153</v>
      </c>
      <c r="B1163" s="122"/>
      <c r="C1163" s="122"/>
      <c r="D1163" s="69"/>
      <c r="E1163" s="115"/>
      <c r="F1163" s="116"/>
      <c r="G1163" s="117"/>
      <c r="H1163" s="118"/>
      <c r="I1163" s="73" t="n">
        <v>1</v>
      </c>
      <c r="J1163" s="119" t="n">
        <f aca="false">IFERROR(IF(H1163*F1163&gt;=1300,1300*F1163*(1-(0.1371+(1-0.1371)*0.09)*(1-I1163)),IF(H1163&lt;=1300*F1163,0,1300*F1163*(1-(0.1371+(1-0.1371)*0.09)*(1-I1163)))),0)</f>
        <v>0</v>
      </c>
      <c r="K1163" s="123" t="n">
        <f aca="false">ROUND(J1163*($G$5+9.76+6.5)/100,2)*I1163</f>
        <v>0</v>
      </c>
      <c r="L1163" s="123" t="n">
        <f aca="false">K1163+J1163</f>
        <v>0</v>
      </c>
      <c r="M1163" s="123" t="n">
        <f aca="false">L1163*$G$6</f>
        <v>0</v>
      </c>
      <c r="W1163" s="121" t="n">
        <f aca="false">IFERROR(MOD(9*MID(D1163,1,1)+7*MID(D1163,2,1)+3*MID(D1163,3,1)+MID(D1163,4,1)+9*MID(D1163,5,1)+7*MID(D1163,6,1)+3*MID(D1163,7,1)+MID(D1163,8,1)+9*MID(D1163,9,1)+7*MID(D1163,10,1),10),10)</f>
        <v>10</v>
      </c>
    </row>
    <row r="1164" customFormat="false" ht="15.6" hidden="false" customHeight="false" outlineLevel="0" collapsed="false">
      <c r="A1164" s="67" t="n">
        <v>1154</v>
      </c>
      <c r="B1164" s="122"/>
      <c r="C1164" s="122"/>
      <c r="D1164" s="69"/>
      <c r="E1164" s="115"/>
      <c r="F1164" s="116"/>
      <c r="G1164" s="117"/>
      <c r="H1164" s="118"/>
      <c r="I1164" s="73" t="n">
        <v>1</v>
      </c>
      <c r="J1164" s="119" t="n">
        <f aca="false">IFERROR(IF(H1164*F1164&gt;=1300,1300*F1164*(1-(0.1371+(1-0.1371)*0.09)*(1-I1164)),IF(H1164&lt;=1300*F1164,0,1300*F1164*(1-(0.1371+(1-0.1371)*0.09)*(1-I1164)))),0)</f>
        <v>0</v>
      </c>
      <c r="K1164" s="123" t="n">
        <f aca="false">ROUND(J1164*($G$5+9.76+6.5)/100,2)*I1164</f>
        <v>0</v>
      </c>
      <c r="L1164" s="123" t="n">
        <f aca="false">K1164+J1164</f>
        <v>0</v>
      </c>
      <c r="M1164" s="123" t="n">
        <f aca="false">L1164*$G$6</f>
        <v>0</v>
      </c>
      <c r="W1164" s="121" t="n">
        <f aca="false">IFERROR(MOD(9*MID(D1164,1,1)+7*MID(D1164,2,1)+3*MID(D1164,3,1)+MID(D1164,4,1)+9*MID(D1164,5,1)+7*MID(D1164,6,1)+3*MID(D1164,7,1)+MID(D1164,8,1)+9*MID(D1164,9,1)+7*MID(D1164,10,1),10),10)</f>
        <v>10</v>
      </c>
    </row>
    <row r="1165" customFormat="false" ht="15.6" hidden="false" customHeight="false" outlineLevel="0" collapsed="false">
      <c r="A1165" s="67" t="n">
        <v>1155</v>
      </c>
      <c r="B1165" s="122"/>
      <c r="C1165" s="122"/>
      <c r="D1165" s="69"/>
      <c r="E1165" s="115"/>
      <c r="F1165" s="116"/>
      <c r="G1165" s="117"/>
      <c r="H1165" s="118"/>
      <c r="I1165" s="73" t="n">
        <v>1</v>
      </c>
      <c r="J1165" s="119" t="n">
        <f aca="false">IFERROR(IF(H1165*F1165&gt;=1300,1300*F1165*(1-(0.1371+(1-0.1371)*0.09)*(1-I1165)),IF(H1165&lt;=1300*F1165,0,1300*F1165*(1-(0.1371+(1-0.1371)*0.09)*(1-I1165)))),0)</f>
        <v>0</v>
      </c>
      <c r="K1165" s="123" t="n">
        <f aca="false">ROUND(J1165*($G$5+9.76+6.5)/100,2)*I1165</f>
        <v>0</v>
      </c>
      <c r="L1165" s="123" t="n">
        <f aca="false">K1165+J1165</f>
        <v>0</v>
      </c>
      <c r="M1165" s="123" t="n">
        <f aca="false">L1165*$G$6</f>
        <v>0</v>
      </c>
      <c r="W1165" s="121" t="n">
        <f aca="false">IFERROR(MOD(9*MID(D1165,1,1)+7*MID(D1165,2,1)+3*MID(D1165,3,1)+MID(D1165,4,1)+9*MID(D1165,5,1)+7*MID(D1165,6,1)+3*MID(D1165,7,1)+MID(D1165,8,1)+9*MID(D1165,9,1)+7*MID(D1165,10,1),10),10)</f>
        <v>10</v>
      </c>
    </row>
    <row r="1166" customFormat="false" ht="15.6" hidden="false" customHeight="false" outlineLevel="0" collapsed="false">
      <c r="A1166" s="67" t="n">
        <v>1156</v>
      </c>
      <c r="B1166" s="122"/>
      <c r="C1166" s="122"/>
      <c r="D1166" s="69"/>
      <c r="E1166" s="115"/>
      <c r="F1166" s="116"/>
      <c r="G1166" s="117"/>
      <c r="H1166" s="118"/>
      <c r="I1166" s="73" t="n">
        <v>1</v>
      </c>
      <c r="J1166" s="119" t="n">
        <f aca="false">IFERROR(IF(H1166*F1166&gt;=1300,1300*F1166*(1-(0.1371+(1-0.1371)*0.09)*(1-I1166)),IF(H1166&lt;=1300*F1166,0,1300*F1166*(1-(0.1371+(1-0.1371)*0.09)*(1-I1166)))),0)</f>
        <v>0</v>
      </c>
      <c r="K1166" s="123" t="n">
        <f aca="false">ROUND(J1166*($G$5+9.76+6.5)/100,2)*I1166</f>
        <v>0</v>
      </c>
      <c r="L1166" s="123" t="n">
        <f aca="false">K1166+J1166</f>
        <v>0</v>
      </c>
      <c r="M1166" s="123" t="n">
        <f aca="false">L1166*$G$6</f>
        <v>0</v>
      </c>
      <c r="W1166" s="121" t="n">
        <f aca="false">IFERROR(MOD(9*MID(D1166,1,1)+7*MID(D1166,2,1)+3*MID(D1166,3,1)+MID(D1166,4,1)+9*MID(D1166,5,1)+7*MID(D1166,6,1)+3*MID(D1166,7,1)+MID(D1166,8,1)+9*MID(D1166,9,1)+7*MID(D1166,10,1),10),10)</f>
        <v>10</v>
      </c>
    </row>
    <row r="1167" customFormat="false" ht="15.6" hidden="false" customHeight="false" outlineLevel="0" collapsed="false">
      <c r="A1167" s="67" t="n">
        <v>1157</v>
      </c>
      <c r="B1167" s="122"/>
      <c r="C1167" s="122"/>
      <c r="D1167" s="69"/>
      <c r="E1167" s="115"/>
      <c r="F1167" s="116"/>
      <c r="G1167" s="117"/>
      <c r="H1167" s="118"/>
      <c r="I1167" s="73" t="n">
        <v>1</v>
      </c>
      <c r="J1167" s="119" t="n">
        <f aca="false">IFERROR(IF(H1167*F1167&gt;=1300,1300*F1167*(1-(0.1371+(1-0.1371)*0.09)*(1-I1167)),IF(H1167&lt;=1300*F1167,0,1300*F1167*(1-(0.1371+(1-0.1371)*0.09)*(1-I1167)))),0)</f>
        <v>0</v>
      </c>
      <c r="K1167" s="123" t="n">
        <f aca="false">ROUND(J1167*($G$5+9.76+6.5)/100,2)*I1167</f>
        <v>0</v>
      </c>
      <c r="L1167" s="123" t="n">
        <f aca="false">K1167+J1167</f>
        <v>0</v>
      </c>
      <c r="M1167" s="123" t="n">
        <f aca="false">L1167*$G$6</f>
        <v>0</v>
      </c>
      <c r="W1167" s="121" t="n">
        <f aca="false">IFERROR(MOD(9*MID(D1167,1,1)+7*MID(D1167,2,1)+3*MID(D1167,3,1)+MID(D1167,4,1)+9*MID(D1167,5,1)+7*MID(D1167,6,1)+3*MID(D1167,7,1)+MID(D1167,8,1)+9*MID(D1167,9,1)+7*MID(D1167,10,1),10),10)</f>
        <v>10</v>
      </c>
    </row>
    <row r="1168" customFormat="false" ht="15.6" hidden="false" customHeight="false" outlineLevel="0" collapsed="false">
      <c r="A1168" s="67" t="n">
        <v>1158</v>
      </c>
      <c r="B1168" s="122"/>
      <c r="C1168" s="122"/>
      <c r="D1168" s="69"/>
      <c r="E1168" s="115"/>
      <c r="F1168" s="116"/>
      <c r="G1168" s="117"/>
      <c r="H1168" s="118"/>
      <c r="I1168" s="73" t="n">
        <v>1</v>
      </c>
      <c r="J1168" s="119" t="n">
        <f aca="false">IFERROR(IF(H1168*F1168&gt;=1300,1300*F1168*(1-(0.1371+(1-0.1371)*0.09)*(1-I1168)),IF(H1168&lt;=1300*F1168,0,1300*F1168*(1-(0.1371+(1-0.1371)*0.09)*(1-I1168)))),0)</f>
        <v>0</v>
      </c>
      <c r="K1168" s="123" t="n">
        <f aca="false">ROUND(J1168*($G$5+9.76+6.5)/100,2)*I1168</f>
        <v>0</v>
      </c>
      <c r="L1168" s="123" t="n">
        <f aca="false">K1168+J1168</f>
        <v>0</v>
      </c>
      <c r="M1168" s="123" t="n">
        <f aca="false">L1168*$G$6</f>
        <v>0</v>
      </c>
      <c r="W1168" s="121" t="n">
        <f aca="false">IFERROR(MOD(9*MID(D1168,1,1)+7*MID(D1168,2,1)+3*MID(D1168,3,1)+MID(D1168,4,1)+9*MID(D1168,5,1)+7*MID(D1168,6,1)+3*MID(D1168,7,1)+MID(D1168,8,1)+9*MID(D1168,9,1)+7*MID(D1168,10,1),10),10)</f>
        <v>10</v>
      </c>
    </row>
    <row r="1169" customFormat="false" ht="15.6" hidden="false" customHeight="false" outlineLevel="0" collapsed="false">
      <c r="A1169" s="67" t="n">
        <v>1159</v>
      </c>
      <c r="B1169" s="122"/>
      <c r="C1169" s="122"/>
      <c r="D1169" s="69"/>
      <c r="E1169" s="115"/>
      <c r="F1169" s="116"/>
      <c r="G1169" s="117"/>
      <c r="H1169" s="118"/>
      <c r="I1169" s="73" t="n">
        <v>1</v>
      </c>
      <c r="J1169" s="119" t="n">
        <f aca="false">IFERROR(IF(H1169*F1169&gt;=1300,1300*F1169*(1-(0.1371+(1-0.1371)*0.09)*(1-I1169)),IF(H1169&lt;=1300*F1169,0,1300*F1169*(1-(0.1371+(1-0.1371)*0.09)*(1-I1169)))),0)</f>
        <v>0</v>
      </c>
      <c r="K1169" s="123" t="n">
        <f aca="false">ROUND(J1169*($G$5+9.76+6.5)/100,2)*I1169</f>
        <v>0</v>
      </c>
      <c r="L1169" s="123" t="n">
        <f aca="false">K1169+J1169</f>
        <v>0</v>
      </c>
      <c r="M1169" s="123" t="n">
        <f aca="false">L1169*$G$6</f>
        <v>0</v>
      </c>
      <c r="W1169" s="121" t="n">
        <f aca="false">IFERROR(MOD(9*MID(D1169,1,1)+7*MID(D1169,2,1)+3*MID(D1169,3,1)+MID(D1169,4,1)+9*MID(D1169,5,1)+7*MID(D1169,6,1)+3*MID(D1169,7,1)+MID(D1169,8,1)+9*MID(D1169,9,1)+7*MID(D1169,10,1),10),10)</f>
        <v>10</v>
      </c>
    </row>
    <row r="1170" customFormat="false" ht="15.6" hidden="false" customHeight="false" outlineLevel="0" collapsed="false">
      <c r="A1170" s="67" t="n">
        <v>1160</v>
      </c>
      <c r="B1170" s="122"/>
      <c r="C1170" s="122"/>
      <c r="D1170" s="69"/>
      <c r="E1170" s="115"/>
      <c r="F1170" s="116"/>
      <c r="G1170" s="117"/>
      <c r="H1170" s="118"/>
      <c r="I1170" s="73" t="n">
        <v>1</v>
      </c>
      <c r="J1170" s="119" t="n">
        <f aca="false">IFERROR(IF(H1170*F1170&gt;=1300,1300*F1170*(1-(0.1371+(1-0.1371)*0.09)*(1-I1170)),IF(H1170&lt;=1300*F1170,0,1300*F1170*(1-(0.1371+(1-0.1371)*0.09)*(1-I1170)))),0)</f>
        <v>0</v>
      </c>
      <c r="K1170" s="123" t="n">
        <f aca="false">ROUND(J1170*($G$5+9.76+6.5)/100,2)*I1170</f>
        <v>0</v>
      </c>
      <c r="L1170" s="123" t="n">
        <f aca="false">K1170+J1170</f>
        <v>0</v>
      </c>
      <c r="M1170" s="123" t="n">
        <f aca="false">L1170*$G$6</f>
        <v>0</v>
      </c>
      <c r="W1170" s="121" t="n">
        <f aca="false">IFERROR(MOD(9*MID(D1170,1,1)+7*MID(D1170,2,1)+3*MID(D1170,3,1)+MID(D1170,4,1)+9*MID(D1170,5,1)+7*MID(D1170,6,1)+3*MID(D1170,7,1)+MID(D1170,8,1)+9*MID(D1170,9,1)+7*MID(D1170,10,1),10),10)</f>
        <v>10</v>
      </c>
    </row>
    <row r="1171" customFormat="false" ht="15.6" hidden="false" customHeight="false" outlineLevel="0" collapsed="false">
      <c r="A1171" s="67" t="n">
        <v>1161</v>
      </c>
      <c r="B1171" s="122"/>
      <c r="C1171" s="122"/>
      <c r="D1171" s="69"/>
      <c r="E1171" s="115"/>
      <c r="F1171" s="116"/>
      <c r="G1171" s="117"/>
      <c r="H1171" s="118"/>
      <c r="I1171" s="73" t="n">
        <v>1</v>
      </c>
      <c r="J1171" s="119" t="n">
        <f aca="false">IFERROR(IF(H1171*F1171&gt;=1300,1300*F1171*(1-(0.1371+(1-0.1371)*0.09)*(1-I1171)),IF(H1171&lt;=1300*F1171,0,1300*F1171*(1-(0.1371+(1-0.1371)*0.09)*(1-I1171)))),0)</f>
        <v>0</v>
      </c>
      <c r="K1171" s="123" t="n">
        <f aca="false">ROUND(J1171*($G$5+9.76+6.5)/100,2)*I1171</f>
        <v>0</v>
      </c>
      <c r="L1171" s="123" t="n">
        <f aca="false">K1171+J1171</f>
        <v>0</v>
      </c>
      <c r="M1171" s="123" t="n">
        <f aca="false">L1171*$G$6</f>
        <v>0</v>
      </c>
      <c r="W1171" s="121" t="n">
        <f aca="false">IFERROR(MOD(9*MID(D1171,1,1)+7*MID(D1171,2,1)+3*MID(D1171,3,1)+MID(D1171,4,1)+9*MID(D1171,5,1)+7*MID(D1171,6,1)+3*MID(D1171,7,1)+MID(D1171,8,1)+9*MID(D1171,9,1)+7*MID(D1171,10,1),10),10)</f>
        <v>10</v>
      </c>
    </row>
    <row r="1172" customFormat="false" ht="15.6" hidden="false" customHeight="false" outlineLevel="0" collapsed="false">
      <c r="A1172" s="67" t="n">
        <v>1162</v>
      </c>
      <c r="B1172" s="122"/>
      <c r="C1172" s="122"/>
      <c r="D1172" s="69"/>
      <c r="E1172" s="115"/>
      <c r="F1172" s="116"/>
      <c r="G1172" s="117"/>
      <c r="H1172" s="118"/>
      <c r="I1172" s="73" t="n">
        <v>1</v>
      </c>
      <c r="J1172" s="119" t="n">
        <f aca="false">IFERROR(IF(H1172*F1172&gt;=1300,1300*F1172*(1-(0.1371+(1-0.1371)*0.09)*(1-I1172)),IF(H1172&lt;=1300*F1172,0,1300*F1172*(1-(0.1371+(1-0.1371)*0.09)*(1-I1172)))),0)</f>
        <v>0</v>
      </c>
      <c r="K1172" s="123" t="n">
        <f aca="false">ROUND(J1172*($G$5+9.76+6.5)/100,2)*I1172</f>
        <v>0</v>
      </c>
      <c r="L1172" s="123" t="n">
        <f aca="false">K1172+J1172</f>
        <v>0</v>
      </c>
      <c r="M1172" s="123" t="n">
        <f aca="false">L1172*$G$6</f>
        <v>0</v>
      </c>
      <c r="W1172" s="121" t="n">
        <f aca="false">IFERROR(MOD(9*MID(D1172,1,1)+7*MID(D1172,2,1)+3*MID(D1172,3,1)+MID(D1172,4,1)+9*MID(D1172,5,1)+7*MID(D1172,6,1)+3*MID(D1172,7,1)+MID(D1172,8,1)+9*MID(D1172,9,1)+7*MID(D1172,10,1),10),10)</f>
        <v>10</v>
      </c>
    </row>
    <row r="1173" customFormat="false" ht="15.6" hidden="false" customHeight="false" outlineLevel="0" collapsed="false">
      <c r="A1173" s="67" t="n">
        <v>1163</v>
      </c>
      <c r="B1173" s="122"/>
      <c r="C1173" s="122"/>
      <c r="D1173" s="69"/>
      <c r="E1173" s="115"/>
      <c r="F1173" s="116"/>
      <c r="G1173" s="117"/>
      <c r="H1173" s="118"/>
      <c r="I1173" s="73" t="n">
        <v>1</v>
      </c>
      <c r="J1173" s="119" t="n">
        <f aca="false">IFERROR(IF(H1173*F1173&gt;=1300,1300*F1173*(1-(0.1371+(1-0.1371)*0.09)*(1-I1173)),IF(H1173&lt;=1300*F1173,0,1300*F1173*(1-(0.1371+(1-0.1371)*0.09)*(1-I1173)))),0)</f>
        <v>0</v>
      </c>
      <c r="K1173" s="123" t="n">
        <f aca="false">ROUND(J1173*($G$5+9.76+6.5)/100,2)*I1173</f>
        <v>0</v>
      </c>
      <c r="L1173" s="123" t="n">
        <f aca="false">K1173+J1173</f>
        <v>0</v>
      </c>
      <c r="M1173" s="123" t="n">
        <f aca="false">L1173*$G$6</f>
        <v>0</v>
      </c>
      <c r="W1173" s="121" t="n">
        <f aca="false">IFERROR(MOD(9*MID(D1173,1,1)+7*MID(D1173,2,1)+3*MID(D1173,3,1)+MID(D1173,4,1)+9*MID(D1173,5,1)+7*MID(D1173,6,1)+3*MID(D1173,7,1)+MID(D1173,8,1)+9*MID(D1173,9,1)+7*MID(D1173,10,1),10),10)</f>
        <v>10</v>
      </c>
    </row>
    <row r="1174" customFormat="false" ht="15.6" hidden="false" customHeight="false" outlineLevel="0" collapsed="false">
      <c r="A1174" s="67" t="n">
        <v>1164</v>
      </c>
      <c r="B1174" s="122"/>
      <c r="C1174" s="122"/>
      <c r="D1174" s="69"/>
      <c r="E1174" s="115"/>
      <c r="F1174" s="116"/>
      <c r="G1174" s="117"/>
      <c r="H1174" s="118"/>
      <c r="I1174" s="73" t="n">
        <v>1</v>
      </c>
      <c r="J1174" s="119" t="n">
        <f aca="false">IFERROR(IF(H1174*F1174&gt;=1300,1300*F1174*(1-(0.1371+(1-0.1371)*0.09)*(1-I1174)),IF(H1174&lt;=1300*F1174,0,1300*F1174*(1-(0.1371+(1-0.1371)*0.09)*(1-I1174)))),0)</f>
        <v>0</v>
      </c>
      <c r="K1174" s="123" t="n">
        <f aca="false">ROUND(J1174*($G$5+9.76+6.5)/100,2)*I1174</f>
        <v>0</v>
      </c>
      <c r="L1174" s="123" t="n">
        <f aca="false">K1174+J1174</f>
        <v>0</v>
      </c>
      <c r="M1174" s="123" t="n">
        <f aca="false">L1174*$G$6</f>
        <v>0</v>
      </c>
      <c r="W1174" s="121" t="n">
        <f aca="false">IFERROR(MOD(9*MID(D1174,1,1)+7*MID(D1174,2,1)+3*MID(D1174,3,1)+MID(D1174,4,1)+9*MID(D1174,5,1)+7*MID(D1174,6,1)+3*MID(D1174,7,1)+MID(D1174,8,1)+9*MID(D1174,9,1)+7*MID(D1174,10,1),10),10)</f>
        <v>10</v>
      </c>
    </row>
    <row r="1175" customFormat="false" ht="15.6" hidden="false" customHeight="false" outlineLevel="0" collapsed="false">
      <c r="A1175" s="67" t="n">
        <v>1165</v>
      </c>
      <c r="B1175" s="122"/>
      <c r="C1175" s="122"/>
      <c r="D1175" s="69"/>
      <c r="E1175" s="115"/>
      <c r="F1175" s="116"/>
      <c r="G1175" s="117"/>
      <c r="H1175" s="118"/>
      <c r="I1175" s="73" t="n">
        <v>1</v>
      </c>
      <c r="J1175" s="119" t="n">
        <f aca="false">IFERROR(IF(H1175*F1175&gt;=1300,1300*F1175*(1-(0.1371+(1-0.1371)*0.09)*(1-I1175)),IF(H1175&lt;=1300*F1175,0,1300*F1175*(1-(0.1371+(1-0.1371)*0.09)*(1-I1175)))),0)</f>
        <v>0</v>
      </c>
      <c r="K1175" s="123" t="n">
        <f aca="false">ROUND(J1175*($G$5+9.76+6.5)/100,2)*I1175</f>
        <v>0</v>
      </c>
      <c r="L1175" s="123" t="n">
        <f aca="false">K1175+J1175</f>
        <v>0</v>
      </c>
      <c r="M1175" s="123" t="n">
        <f aca="false">L1175*$G$6</f>
        <v>0</v>
      </c>
      <c r="W1175" s="121" t="n">
        <f aca="false">IFERROR(MOD(9*MID(D1175,1,1)+7*MID(D1175,2,1)+3*MID(D1175,3,1)+MID(D1175,4,1)+9*MID(D1175,5,1)+7*MID(D1175,6,1)+3*MID(D1175,7,1)+MID(D1175,8,1)+9*MID(D1175,9,1)+7*MID(D1175,10,1),10),10)</f>
        <v>10</v>
      </c>
    </row>
    <row r="1176" customFormat="false" ht="15.6" hidden="false" customHeight="false" outlineLevel="0" collapsed="false">
      <c r="A1176" s="67" t="n">
        <v>1166</v>
      </c>
      <c r="B1176" s="122"/>
      <c r="C1176" s="122"/>
      <c r="D1176" s="69"/>
      <c r="E1176" s="115"/>
      <c r="F1176" s="116"/>
      <c r="G1176" s="117"/>
      <c r="H1176" s="118"/>
      <c r="I1176" s="73" t="n">
        <v>1</v>
      </c>
      <c r="J1176" s="119" t="n">
        <f aca="false">IFERROR(IF(H1176*F1176&gt;=1300,1300*F1176*(1-(0.1371+(1-0.1371)*0.09)*(1-I1176)),IF(H1176&lt;=1300*F1176,0,1300*F1176*(1-(0.1371+(1-0.1371)*0.09)*(1-I1176)))),0)</f>
        <v>0</v>
      </c>
      <c r="K1176" s="123" t="n">
        <f aca="false">ROUND(J1176*($G$5+9.76+6.5)/100,2)*I1176</f>
        <v>0</v>
      </c>
      <c r="L1176" s="123" t="n">
        <f aca="false">K1176+J1176</f>
        <v>0</v>
      </c>
      <c r="M1176" s="123" t="n">
        <f aca="false">L1176*$G$6</f>
        <v>0</v>
      </c>
      <c r="W1176" s="121" t="n">
        <f aca="false">IFERROR(MOD(9*MID(D1176,1,1)+7*MID(D1176,2,1)+3*MID(D1176,3,1)+MID(D1176,4,1)+9*MID(D1176,5,1)+7*MID(D1176,6,1)+3*MID(D1176,7,1)+MID(D1176,8,1)+9*MID(D1176,9,1)+7*MID(D1176,10,1),10),10)</f>
        <v>10</v>
      </c>
    </row>
    <row r="1177" customFormat="false" ht="15.6" hidden="false" customHeight="false" outlineLevel="0" collapsed="false">
      <c r="A1177" s="67" t="n">
        <v>1167</v>
      </c>
      <c r="B1177" s="122"/>
      <c r="C1177" s="122"/>
      <c r="D1177" s="69"/>
      <c r="E1177" s="115"/>
      <c r="F1177" s="116"/>
      <c r="G1177" s="117"/>
      <c r="H1177" s="118"/>
      <c r="I1177" s="73" t="n">
        <v>1</v>
      </c>
      <c r="J1177" s="119" t="n">
        <f aca="false">IFERROR(IF(H1177*F1177&gt;=1300,1300*F1177*(1-(0.1371+(1-0.1371)*0.09)*(1-I1177)),IF(H1177&lt;=1300*F1177,0,1300*F1177*(1-(0.1371+(1-0.1371)*0.09)*(1-I1177)))),0)</f>
        <v>0</v>
      </c>
      <c r="K1177" s="123" t="n">
        <f aca="false">ROUND(J1177*($G$5+9.76+6.5)/100,2)*I1177</f>
        <v>0</v>
      </c>
      <c r="L1177" s="123" t="n">
        <f aca="false">K1177+J1177</f>
        <v>0</v>
      </c>
      <c r="M1177" s="123" t="n">
        <f aca="false">L1177*$G$6</f>
        <v>0</v>
      </c>
      <c r="W1177" s="121" t="n">
        <f aca="false">IFERROR(MOD(9*MID(D1177,1,1)+7*MID(D1177,2,1)+3*MID(D1177,3,1)+MID(D1177,4,1)+9*MID(D1177,5,1)+7*MID(D1177,6,1)+3*MID(D1177,7,1)+MID(D1177,8,1)+9*MID(D1177,9,1)+7*MID(D1177,10,1),10),10)</f>
        <v>10</v>
      </c>
    </row>
    <row r="1178" customFormat="false" ht="15.6" hidden="false" customHeight="false" outlineLevel="0" collapsed="false">
      <c r="A1178" s="67" t="n">
        <v>1168</v>
      </c>
      <c r="B1178" s="122"/>
      <c r="C1178" s="122"/>
      <c r="D1178" s="69"/>
      <c r="E1178" s="115"/>
      <c r="F1178" s="116"/>
      <c r="G1178" s="117"/>
      <c r="H1178" s="118"/>
      <c r="I1178" s="73" t="n">
        <v>1</v>
      </c>
      <c r="J1178" s="119" t="n">
        <f aca="false">IFERROR(IF(H1178*F1178&gt;=1300,1300*F1178*(1-(0.1371+(1-0.1371)*0.09)*(1-I1178)),IF(H1178&lt;=1300*F1178,0,1300*F1178*(1-(0.1371+(1-0.1371)*0.09)*(1-I1178)))),0)</f>
        <v>0</v>
      </c>
      <c r="K1178" s="123" t="n">
        <f aca="false">ROUND(J1178*($G$5+9.76+6.5)/100,2)*I1178</f>
        <v>0</v>
      </c>
      <c r="L1178" s="123" t="n">
        <f aca="false">K1178+J1178</f>
        <v>0</v>
      </c>
      <c r="M1178" s="123" t="n">
        <f aca="false">L1178*$G$6</f>
        <v>0</v>
      </c>
      <c r="W1178" s="121" t="n">
        <f aca="false">IFERROR(MOD(9*MID(D1178,1,1)+7*MID(D1178,2,1)+3*MID(D1178,3,1)+MID(D1178,4,1)+9*MID(D1178,5,1)+7*MID(D1178,6,1)+3*MID(D1178,7,1)+MID(D1178,8,1)+9*MID(D1178,9,1)+7*MID(D1178,10,1),10),10)</f>
        <v>10</v>
      </c>
    </row>
    <row r="1179" customFormat="false" ht="15.6" hidden="false" customHeight="false" outlineLevel="0" collapsed="false">
      <c r="A1179" s="67" t="n">
        <v>1169</v>
      </c>
      <c r="B1179" s="122"/>
      <c r="C1179" s="122"/>
      <c r="D1179" s="69"/>
      <c r="E1179" s="115"/>
      <c r="F1179" s="116"/>
      <c r="G1179" s="117"/>
      <c r="H1179" s="118"/>
      <c r="I1179" s="73" t="n">
        <v>1</v>
      </c>
      <c r="J1179" s="119" t="n">
        <f aca="false">IFERROR(IF(H1179*F1179&gt;=1300,1300*F1179*(1-(0.1371+(1-0.1371)*0.09)*(1-I1179)),IF(H1179&lt;=1300*F1179,0,1300*F1179*(1-(0.1371+(1-0.1371)*0.09)*(1-I1179)))),0)</f>
        <v>0</v>
      </c>
      <c r="K1179" s="123" t="n">
        <f aca="false">ROUND(J1179*($G$5+9.76+6.5)/100,2)*I1179</f>
        <v>0</v>
      </c>
      <c r="L1179" s="123" t="n">
        <f aca="false">K1179+J1179</f>
        <v>0</v>
      </c>
      <c r="M1179" s="123" t="n">
        <f aca="false">L1179*$G$6</f>
        <v>0</v>
      </c>
      <c r="W1179" s="121" t="n">
        <f aca="false">IFERROR(MOD(9*MID(D1179,1,1)+7*MID(D1179,2,1)+3*MID(D1179,3,1)+MID(D1179,4,1)+9*MID(D1179,5,1)+7*MID(D1179,6,1)+3*MID(D1179,7,1)+MID(D1179,8,1)+9*MID(D1179,9,1)+7*MID(D1179,10,1),10),10)</f>
        <v>10</v>
      </c>
    </row>
    <row r="1180" customFormat="false" ht="15.6" hidden="false" customHeight="false" outlineLevel="0" collapsed="false">
      <c r="A1180" s="67" t="n">
        <v>1170</v>
      </c>
      <c r="B1180" s="122"/>
      <c r="C1180" s="122"/>
      <c r="D1180" s="69"/>
      <c r="E1180" s="115"/>
      <c r="F1180" s="116"/>
      <c r="G1180" s="117"/>
      <c r="H1180" s="118"/>
      <c r="I1180" s="73" t="n">
        <v>1</v>
      </c>
      <c r="J1180" s="119" t="n">
        <f aca="false">IFERROR(IF(H1180*F1180&gt;=1300,1300*F1180*(1-(0.1371+(1-0.1371)*0.09)*(1-I1180)),IF(H1180&lt;=1300*F1180,0,1300*F1180*(1-(0.1371+(1-0.1371)*0.09)*(1-I1180)))),0)</f>
        <v>0</v>
      </c>
      <c r="K1180" s="123" t="n">
        <f aca="false">ROUND(J1180*($G$5+9.76+6.5)/100,2)*I1180</f>
        <v>0</v>
      </c>
      <c r="L1180" s="123" t="n">
        <f aca="false">K1180+J1180</f>
        <v>0</v>
      </c>
      <c r="M1180" s="123" t="n">
        <f aca="false">L1180*$G$6</f>
        <v>0</v>
      </c>
      <c r="W1180" s="121" t="n">
        <f aca="false">IFERROR(MOD(9*MID(D1180,1,1)+7*MID(D1180,2,1)+3*MID(D1180,3,1)+MID(D1180,4,1)+9*MID(D1180,5,1)+7*MID(D1180,6,1)+3*MID(D1180,7,1)+MID(D1180,8,1)+9*MID(D1180,9,1)+7*MID(D1180,10,1),10),10)</f>
        <v>10</v>
      </c>
    </row>
    <row r="1181" customFormat="false" ht="15.6" hidden="false" customHeight="false" outlineLevel="0" collapsed="false">
      <c r="A1181" s="67" t="n">
        <v>1171</v>
      </c>
      <c r="B1181" s="122"/>
      <c r="C1181" s="122"/>
      <c r="D1181" s="69"/>
      <c r="E1181" s="115"/>
      <c r="F1181" s="116"/>
      <c r="G1181" s="117"/>
      <c r="H1181" s="118"/>
      <c r="I1181" s="73" t="n">
        <v>1</v>
      </c>
      <c r="J1181" s="119" t="n">
        <f aca="false">IFERROR(IF(H1181*F1181&gt;=1300,1300*F1181*(1-(0.1371+(1-0.1371)*0.09)*(1-I1181)),IF(H1181&lt;=1300*F1181,0,1300*F1181*(1-(0.1371+(1-0.1371)*0.09)*(1-I1181)))),0)</f>
        <v>0</v>
      </c>
      <c r="K1181" s="123" t="n">
        <f aca="false">ROUND(J1181*($G$5+9.76+6.5)/100,2)*I1181</f>
        <v>0</v>
      </c>
      <c r="L1181" s="123" t="n">
        <f aca="false">K1181+J1181</f>
        <v>0</v>
      </c>
      <c r="M1181" s="123" t="n">
        <f aca="false">L1181*$G$6</f>
        <v>0</v>
      </c>
      <c r="W1181" s="121" t="n">
        <f aca="false">IFERROR(MOD(9*MID(D1181,1,1)+7*MID(D1181,2,1)+3*MID(D1181,3,1)+MID(D1181,4,1)+9*MID(D1181,5,1)+7*MID(D1181,6,1)+3*MID(D1181,7,1)+MID(D1181,8,1)+9*MID(D1181,9,1)+7*MID(D1181,10,1),10),10)</f>
        <v>10</v>
      </c>
    </row>
    <row r="1182" customFormat="false" ht="15.6" hidden="false" customHeight="false" outlineLevel="0" collapsed="false">
      <c r="A1182" s="67" t="n">
        <v>1172</v>
      </c>
      <c r="B1182" s="122"/>
      <c r="C1182" s="122"/>
      <c r="D1182" s="69"/>
      <c r="E1182" s="115"/>
      <c r="F1182" s="116"/>
      <c r="G1182" s="117"/>
      <c r="H1182" s="118"/>
      <c r="I1182" s="73" t="n">
        <v>1</v>
      </c>
      <c r="J1182" s="119" t="n">
        <f aca="false">IFERROR(IF(H1182*F1182&gt;=1300,1300*F1182*(1-(0.1371+(1-0.1371)*0.09)*(1-I1182)),IF(H1182&lt;=1300*F1182,0,1300*F1182*(1-(0.1371+(1-0.1371)*0.09)*(1-I1182)))),0)</f>
        <v>0</v>
      </c>
      <c r="K1182" s="123" t="n">
        <f aca="false">ROUND(J1182*($G$5+9.76+6.5)/100,2)*I1182</f>
        <v>0</v>
      </c>
      <c r="L1182" s="123" t="n">
        <f aca="false">K1182+J1182</f>
        <v>0</v>
      </c>
      <c r="M1182" s="123" t="n">
        <f aca="false">L1182*$G$6</f>
        <v>0</v>
      </c>
      <c r="W1182" s="121" t="n">
        <f aca="false">IFERROR(MOD(9*MID(D1182,1,1)+7*MID(D1182,2,1)+3*MID(D1182,3,1)+MID(D1182,4,1)+9*MID(D1182,5,1)+7*MID(D1182,6,1)+3*MID(D1182,7,1)+MID(D1182,8,1)+9*MID(D1182,9,1)+7*MID(D1182,10,1),10),10)</f>
        <v>10</v>
      </c>
    </row>
    <row r="1183" customFormat="false" ht="15.6" hidden="false" customHeight="false" outlineLevel="0" collapsed="false">
      <c r="A1183" s="67" t="n">
        <v>1173</v>
      </c>
      <c r="B1183" s="122"/>
      <c r="C1183" s="122"/>
      <c r="D1183" s="69"/>
      <c r="E1183" s="115"/>
      <c r="F1183" s="116"/>
      <c r="G1183" s="117"/>
      <c r="H1183" s="118"/>
      <c r="I1183" s="73" t="n">
        <v>1</v>
      </c>
      <c r="J1183" s="119" t="n">
        <f aca="false">IFERROR(IF(H1183*F1183&gt;=1300,1300*F1183*(1-(0.1371+(1-0.1371)*0.09)*(1-I1183)),IF(H1183&lt;=1300*F1183,0,1300*F1183*(1-(0.1371+(1-0.1371)*0.09)*(1-I1183)))),0)</f>
        <v>0</v>
      </c>
      <c r="K1183" s="123" t="n">
        <f aca="false">ROUND(J1183*($G$5+9.76+6.5)/100,2)*I1183</f>
        <v>0</v>
      </c>
      <c r="L1183" s="123" t="n">
        <f aca="false">K1183+J1183</f>
        <v>0</v>
      </c>
      <c r="M1183" s="123" t="n">
        <f aca="false">L1183*$G$6</f>
        <v>0</v>
      </c>
      <c r="W1183" s="121" t="n">
        <f aca="false">IFERROR(MOD(9*MID(D1183,1,1)+7*MID(D1183,2,1)+3*MID(D1183,3,1)+MID(D1183,4,1)+9*MID(D1183,5,1)+7*MID(D1183,6,1)+3*MID(D1183,7,1)+MID(D1183,8,1)+9*MID(D1183,9,1)+7*MID(D1183,10,1),10),10)</f>
        <v>10</v>
      </c>
    </row>
    <row r="1184" customFormat="false" ht="15.6" hidden="false" customHeight="false" outlineLevel="0" collapsed="false">
      <c r="A1184" s="67" t="n">
        <v>1174</v>
      </c>
      <c r="B1184" s="122"/>
      <c r="C1184" s="122"/>
      <c r="D1184" s="69"/>
      <c r="E1184" s="115"/>
      <c r="F1184" s="116"/>
      <c r="G1184" s="117"/>
      <c r="H1184" s="118"/>
      <c r="I1184" s="73" t="n">
        <v>1</v>
      </c>
      <c r="J1184" s="119" t="n">
        <f aca="false">IFERROR(IF(H1184*F1184&gt;=1300,1300*F1184*(1-(0.1371+(1-0.1371)*0.09)*(1-I1184)),IF(H1184&lt;=1300*F1184,0,1300*F1184*(1-(0.1371+(1-0.1371)*0.09)*(1-I1184)))),0)</f>
        <v>0</v>
      </c>
      <c r="K1184" s="123" t="n">
        <f aca="false">ROUND(J1184*($G$5+9.76+6.5)/100,2)*I1184</f>
        <v>0</v>
      </c>
      <c r="L1184" s="123" t="n">
        <f aca="false">K1184+J1184</f>
        <v>0</v>
      </c>
      <c r="M1184" s="123" t="n">
        <f aca="false">L1184*$G$6</f>
        <v>0</v>
      </c>
      <c r="W1184" s="121" t="n">
        <f aca="false">IFERROR(MOD(9*MID(D1184,1,1)+7*MID(D1184,2,1)+3*MID(D1184,3,1)+MID(D1184,4,1)+9*MID(D1184,5,1)+7*MID(D1184,6,1)+3*MID(D1184,7,1)+MID(D1184,8,1)+9*MID(D1184,9,1)+7*MID(D1184,10,1),10),10)</f>
        <v>10</v>
      </c>
    </row>
    <row r="1185" customFormat="false" ht="15.6" hidden="false" customHeight="false" outlineLevel="0" collapsed="false">
      <c r="A1185" s="67" t="n">
        <v>1175</v>
      </c>
      <c r="B1185" s="122"/>
      <c r="C1185" s="122"/>
      <c r="D1185" s="69"/>
      <c r="E1185" s="115"/>
      <c r="F1185" s="116"/>
      <c r="G1185" s="117"/>
      <c r="H1185" s="118"/>
      <c r="I1185" s="73" t="n">
        <v>1</v>
      </c>
      <c r="J1185" s="119" t="n">
        <f aca="false">IFERROR(IF(H1185*F1185&gt;=1300,1300*F1185*(1-(0.1371+(1-0.1371)*0.09)*(1-I1185)),IF(H1185&lt;=1300*F1185,0,1300*F1185*(1-(0.1371+(1-0.1371)*0.09)*(1-I1185)))),0)</f>
        <v>0</v>
      </c>
      <c r="K1185" s="123" t="n">
        <f aca="false">ROUND(J1185*($G$5+9.76+6.5)/100,2)*I1185</f>
        <v>0</v>
      </c>
      <c r="L1185" s="123" t="n">
        <f aca="false">K1185+J1185</f>
        <v>0</v>
      </c>
      <c r="M1185" s="123" t="n">
        <f aca="false">L1185*$G$6</f>
        <v>0</v>
      </c>
      <c r="W1185" s="121" t="n">
        <f aca="false">IFERROR(MOD(9*MID(D1185,1,1)+7*MID(D1185,2,1)+3*MID(D1185,3,1)+MID(D1185,4,1)+9*MID(D1185,5,1)+7*MID(D1185,6,1)+3*MID(D1185,7,1)+MID(D1185,8,1)+9*MID(D1185,9,1)+7*MID(D1185,10,1),10),10)</f>
        <v>10</v>
      </c>
    </row>
    <row r="1186" customFormat="false" ht="15.6" hidden="false" customHeight="false" outlineLevel="0" collapsed="false">
      <c r="A1186" s="67" t="n">
        <v>1176</v>
      </c>
      <c r="B1186" s="122"/>
      <c r="C1186" s="122"/>
      <c r="D1186" s="69"/>
      <c r="E1186" s="115"/>
      <c r="F1186" s="116"/>
      <c r="G1186" s="117"/>
      <c r="H1186" s="118"/>
      <c r="I1186" s="73" t="n">
        <v>1</v>
      </c>
      <c r="J1186" s="119" t="n">
        <f aca="false">IFERROR(IF(H1186*F1186&gt;=1300,1300*F1186*(1-(0.1371+(1-0.1371)*0.09)*(1-I1186)),IF(H1186&lt;=1300*F1186,0,1300*F1186*(1-(0.1371+(1-0.1371)*0.09)*(1-I1186)))),0)</f>
        <v>0</v>
      </c>
      <c r="K1186" s="123" t="n">
        <f aca="false">ROUND(J1186*($G$5+9.76+6.5)/100,2)*I1186</f>
        <v>0</v>
      </c>
      <c r="L1186" s="123" t="n">
        <f aca="false">K1186+J1186</f>
        <v>0</v>
      </c>
      <c r="M1186" s="123" t="n">
        <f aca="false">L1186*$G$6</f>
        <v>0</v>
      </c>
      <c r="W1186" s="121" t="n">
        <f aca="false">IFERROR(MOD(9*MID(D1186,1,1)+7*MID(D1186,2,1)+3*MID(D1186,3,1)+MID(D1186,4,1)+9*MID(D1186,5,1)+7*MID(D1186,6,1)+3*MID(D1186,7,1)+MID(D1186,8,1)+9*MID(D1186,9,1)+7*MID(D1186,10,1),10),10)</f>
        <v>10</v>
      </c>
    </row>
    <row r="1187" customFormat="false" ht="15.6" hidden="false" customHeight="false" outlineLevel="0" collapsed="false">
      <c r="A1187" s="67" t="n">
        <v>1177</v>
      </c>
      <c r="B1187" s="122"/>
      <c r="C1187" s="122"/>
      <c r="D1187" s="69"/>
      <c r="E1187" s="115"/>
      <c r="F1187" s="116"/>
      <c r="G1187" s="117"/>
      <c r="H1187" s="118"/>
      <c r="I1187" s="73" t="n">
        <v>1</v>
      </c>
      <c r="J1187" s="119" t="n">
        <f aca="false">IFERROR(IF(H1187*F1187&gt;=1300,1300*F1187*(1-(0.1371+(1-0.1371)*0.09)*(1-I1187)),IF(H1187&lt;=1300*F1187,0,1300*F1187*(1-(0.1371+(1-0.1371)*0.09)*(1-I1187)))),0)</f>
        <v>0</v>
      </c>
      <c r="K1187" s="123" t="n">
        <f aca="false">ROUND(J1187*($G$5+9.76+6.5)/100,2)*I1187</f>
        <v>0</v>
      </c>
      <c r="L1187" s="123" t="n">
        <f aca="false">K1187+J1187</f>
        <v>0</v>
      </c>
      <c r="M1187" s="123" t="n">
        <f aca="false">L1187*$G$6</f>
        <v>0</v>
      </c>
      <c r="W1187" s="121" t="n">
        <f aca="false">IFERROR(MOD(9*MID(D1187,1,1)+7*MID(D1187,2,1)+3*MID(D1187,3,1)+MID(D1187,4,1)+9*MID(D1187,5,1)+7*MID(D1187,6,1)+3*MID(D1187,7,1)+MID(D1187,8,1)+9*MID(D1187,9,1)+7*MID(D1187,10,1),10),10)</f>
        <v>10</v>
      </c>
    </row>
    <row r="1188" customFormat="false" ht="15.6" hidden="false" customHeight="false" outlineLevel="0" collapsed="false">
      <c r="A1188" s="67" t="n">
        <v>1178</v>
      </c>
      <c r="B1188" s="122"/>
      <c r="C1188" s="122"/>
      <c r="D1188" s="69"/>
      <c r="E1188" s="115"/>
      <c r="F1188" s="116"/>
      <c r="G1188" s="117"/>
      <c r="H1188" s="118"/>
      <c r="I1188" s="73" t="n">
        <v>1</v>
      </c>
      <c r="J1188" s="119" t="n">
        <f aca="false">IFERROR(IF(H1188*F1188&gt;=1300,1300*F1188*(1-(0.1371+(1-0.1371)*0.09)*(1-I1188)),IF(H1188&lt;=1300*F1188,0,1300*F1188*(1-(0.1371+(1-0.1371)*0.09)*(1-I1188)))),0)</f>
        <v>0</v>
      </c>
      <c r="K1188" s="123" t="n">
        <f aca="false">ROUND(J1188*($G$5+9.76+6.5)/100,2)*I1188</f>
        <v>0</v>
      </c>
      <c r="L1188" s="123" t="n">
        <f aca="false">K1188+J1188</f>
        <v>0</v>
      </c>
      <c r="M1188" s="123" t="n">
        <f aca="false">L1188*$G$6</f>
        <v>0</v>
      </c>
      <c r="W1188" s="121" t="n">
        <f aca="false">IFERROR(MOD(9*MID(D1188,1,1)+7*MID(D1188,2,1)+3*MID(D1188,3,1)+MID(D1188,4,1)+9*MID(D1188,5,1)+7*MID(D1188,6,1)+3*MID(D1188,7,1)+MID(D1188,8,1)+9*MID(D1188,9,1)+7*MID(D1188,10,1),10),10)</f>
        <v>10</v>
      </c>
    </row>
    <row r="1189" customFormat="false" ht="15.6" hidden="false" customHeight="false" outlineLevel="0" collapsed="false">
      <c r="A1189" s="67" t="n">
        <v>1179</v>
      </c>
      <c r="B1189" s="122"/>
      <c r="C1189" s="122"/>
      <c r="D1189" s="69"/>
      <c r="E1189" s="115"/>
      <c r="F1189" s="116"/>
      <c r="G1189" s="117"/>
      <c r="H1189" s="118"/>
      <c r="I1189" s="73" t="n">
        <v>1</v>
      </c>
      <c r="J1189" s="119" t="n">
        <f aca="false">IFERROR(IF(H1189*F1189&gt;=1300,1300*F1189*(1-(0.1371+(1-0.1371)*0.09)*(1-I1189)),IF(H1189&lt;=1300*F1189,0,1300*F1189*(1-(0.1371+(1-0.1371)*0.09)*(1-I1189)))),0)</f>
        <v>0</v>
      </c>
      <c r="K1189" s="123" t="n">
        <f aca="false">ROUND(J1189*($G$5+9.76+6.5)/100,2)*I1189</f>
        <v>0</v>
      </c>
      <c r="L1189" s="123" t="n">
        <f aca="false">K1189+J1189</f>
        <v>0</v>
      </c>
      <c r="M1189" s="123" t="n">
        <f aca="false">L1189*$G$6</f>
        <v>0</v>
      </c>
      <c r="W1189" s="121" t="n">
        <f aca="false">IFERROR(MOD(9*MID(D1189,1,1)+7*MID(D1189,2,1)+3*MID(D1189,3,1)+MID(D1189,4,1)+9*MID(D1189,5,1)+7*MID(D1189,6,1)+3*MID(D1189,7,1)+MID(D1189,8,1)+9*MID(D1189,9,1)+7*MID(D1189,10,1),10),10)</f>
        <v>10</v>
      </c>
    </row>
    <row r="1190" customFormat="false" ht="15.6" hidden="false" customHeight="false" outlineLevel="0" collapsed="false">
      <c r="A1190" s="67" t="n">
        <v>1180</v>
      </c>
      <c r="B1190" s="122"/>
      <c r="C1190" s="122"/>
      <c r="D1190" s="69"/>
      <c r="E1190" s="115"/>
      <c r="F1190" s="116"/>
      <c r="G1190" s="117"/>
      <c r="H1190" s="118"/>
      <c r="I1190" s="73" t="n">
        <v>1</v>
      </c>
      <c r="J1190" s="119" t="n">
        <f aca="false">IFERROR(IF(H1190*F1190&gt;=1300,1300*F1190*(1-(0.1371+(1-0.1371)*0.09)*(1-I1190)),IF(H1190&lt;=1300*F1190,0,1300*F1190*(1-(0.1371+(1-0.1371)*0.09)*(1-I1190)))),0)</f>
        <v>0</v>
      </c>
      <c r="K1190" s="123" t="n">
        <f aca="false">ROUND(J1190*($G$5+9.76+6.5)/100,2)*I1190</f>
        <v>0</v>
      </c>
      <c r="L1190" s="123" t="n">
        <f aca="false">K1190+J1190</f>
        <v>0</v>
      </c>
      <c r="M1190" s="123" t="n">
        <f aca="false">L1190*$G$6</f>
        <v>0</v>
      </c>
      <c r="W1190" s="121" t="n">
        <f aca="false">IFERROR(MOD(9*MID(D1190,1,1)+7*MID(D1190,2,1)+3*MID(D1190,3,1)+MID(D1190,4,1)+9*MID(D1190,5,1)+7*MID(D1190,6,1)+3*MID(D1190,7,1)+MID(D1190,8,1)+9*MID(D1190,9,1)+7*MID(D1190,10,1),10),10)</f>
        <v>10</v>
      </c>
    </row>
    <row r="1191" customFormat="false" ht="15.6" hidden="false" customHeight="false" outlineLevel="0" collapsed="false">
      <c r="A1191" s="67" t="n">
        <v>1181</v>
      </c>
      <c r="B1191" s="122"/>
      <c r="C1191" s="122"/>
      <c r="D1191" s="69"/>
      <c r="E1191" s="115"/>
      <c r="F1191" s="116"/>
      <c r="G1191" s="117"/>
      <c r="H1191" s="118"/>
      <c r="I1191" s="73" t="n">
        <v>1</v>
      </c>
      <c r="J1191" s="119" t="n">
        <f aca="false">IFERROR(IF(H1191*F1191&gt;=1300,1300*F1191*(1-(0.1371+(1-0.1371)*0.09)*(1-I1191)),IF(H1191&lt;=1300*F1191,0,1300*F1191*(1-(0.1371+(1-0.1371)*0.09)*(1-I1191)))),0)</f>
        <v>0</v>
      </c>
      <c r="K1191" s="123" t="n">
        <f aca="false">ROUND(J1191*($G$5+9.76+6.5)/100,2)*I1191</f>
        <v>0</v>
      </c>
      <c r="L1191" s="123" t="n">
        <f aca="false">K1191+J1191</f>
        <v>0</v>
      </c>
      <c r="M1191" s="123" t="n">
        <f aca="false">L1191*$G$6</f>
        <v>0</v>
      </c>
      <c r="W1191" s="121" t="n">
        <f aca="false">IFERROR(MOD(9*MID(D1191,1,1)+7*MID(D1191,2,1)+3*MID(D1191,3,1)+MID(D1191,4,1)+9*MID(D1191,5,1)+7*MID(D1191,6,1)+3*MID(D1191,7,1)+MID(D1191,8,1)+9*MID(D1191,9,1)+7*MID(D1191,10,1),10),10)</f>
        <v>10</v>
      </c>
    </row>
    <row r="1192" customFormat="false" ht="15.6" hidden="false" customHeight="false" outlineLevel="0" collapsed="false">
      <c r="A1192" s="67" t="n">
        <v>1182</v>
      </c>
      <c r="B1192" s="122"/>
      <c r="C1192" s="122"/>
      <c r="D1192" s="69"/>
      <c r="E1192" s="115"/>
      <c r="F1192" s="116"/>
      <c r="G1192" s="117"/>
      <c r="H1192" s="118"/>
      <c r="I1192" s="73" t="n">
        <v>1</v>
      </c>
      <c r="J1192" s="119" t="n">
        <f aca="false">IFERROR(IF(H1192*F1192&gt;=1300,1300*F1192*(1-(0.1371+(1-0.1371)*0.09)*(1-I1192)),IF(H1192&lt;=1300*F1192,0,1300*F1192*(1-(0.1371+(1-0.1371)*0.09)*(1-I1192)))),0)</f>
        <v>0</v>
      </c>
      <c r="K1192" s="123" t="n">
        <f aca="false">ROUND(J1192*($G$5+9.76+6.5)/100,2)*I1192</f>
        <v>0</v>
      </c>
      <c r="L1192" s="123" t="n">
        <f aca="false">K1192+J1192</f>
        <v>0</v>
      </c>
      <c r="M1192" s="123" t="n">
        <f aca="false">L1192*$G$6</f>
        <v>0</v>
      </c>
      <c r="W1192" s="121" t="n">
        <f aca="false">IFERROR(MOD(9*MID(D1192,1,1)+7*MID(D1192,2,1)+3*MID(D1192,3,1)+MID(D1192,4,1)+9*MID(D1192,5,1)+7*MID(D1192,6,1)+3*MID(D1192,7,1)+MID(D1192,8,1)+9*MID(D1192,9,1)+7*MID(D1192,10,1),10),10)</f>
        <v>10</v>
      </c>
    </row>
    <row r="1193" customFormat="false" ht="15.6" hidden="false" customHeight="false" outlineLevel="0" collapsed="false">
      <c r="A1193" s="67" t="n">
        <v>1183</v>
      </c>
      <c r="B1193" s="122"/>
      <c r="C1193" s="122"/>
      <c r="D1193" s="69"/>
      <c r="E1193" s="115"/>
      <c r="F1193" s="116"/>
      <c r="G1193" s="117"/>
      <c r="H1193" s="118"/>
      <c r="I1193" s="73" t="n">
        <v>1</v>
      </c>
      <c r="J1193" s="119" t="n">
        <f aca="false">IFERROR(IF(H1193*F1193&gt;=1300,1300*F1193*(1-(0.1371+(1-0.1371)*0.09)*(1-I1193)),IF(H1193&lt;=1300*F1193,0,1300*F1193*(1-(0.1371+(1-0.1371)*0.09)*(1-I1193)))),0)</f>
        <v>0</v>
      </c>
      <c r="K1193" s="123" t="n">
        <f aca="false">ROUND(J1193*($G$5+9.76+6.5)/100,2)*I1193</f>
        <v>0</v>
      </c>
      <c r="L1193" s="123" t="n">
        <f aca="false">K1193+J1193</f>
        <v>0</v>
      </c>
      <c r="M1193" s="123" t="n">
        <f aca="false">L1193*$G$6</f>
        <v>0</v>
      </c>
      <c r="W1193" s="121" t="n">
        <f aca="false">IFERROR(MOD(9*MID(D1193,1,1)+7*MID(D1193,2,1)+3*MID(D1193,3,1)+MID(D1193,4,1)+9*MID(D1193,5,1)+7*MID(D1193,6,1)+3*MID(D1193,7,1)+MID(D1193,8,1)+9*MID(D1193,9,1)+7*MID(D1193,10,1),10),10)</f>
        <v>10</v>
      </c>
    </row>
    <row r="1194" customFormat="false" ht="15.6" hidden="false" customHeight="false" outlineLevel="0" collapsed="false">
      <c r="A1194" s="67" t="n">
        <v>1184</v>
      </c>
      <c r="B1194" s="122"/>
      <c r="C1194" s="122"/>
      <c r="D1194" s="69"/>
      <c r="E1194" s="115"/>
      <c r="F1194" s="116"/>
      <c r="G1194" s="117"/>
      <c r="H1194" s="118"/>
      <c r="I1194" s="73" t="n">
        <v>1</v>
      </c>
      <c r="J1194" s="119" t="n">
        <f aca="false">IFERROR(IF(H1194*F1194&gt;=1300,1300*F1194*(1-(0.1371+(1-0.1371)*0.09)*(1-I1194)),IF(H1194&lt;=1300*F1194,0,1300*F1194*(1-(0.1371+(1-0.1371)*0.09)*(1-I1194)))),0)</f>
        <v>0</v>
      </c>
      <c r="K1194" s="123" t="n">
        <f aca="false">ROUND(J1194*($G$5+9.76+6.5)/100,2)*I1194</f>
        <v>0</v>
      </c>
      <c r="L1194" s="123" t="n">
        <f aca="false">K1194+J1194</f>
        <v>0</v>
      </c>
      <c r="M1194" s="123" t="n">
        <f aca="false">L1194*$G$6</f>
        <v>0</v>
      </c>
      <c r="W1194" s="121" t="n">
        <f aca="false">IFERROR(MOD(9*MID(D1194,1,1)+7*MID(D1194,2,1)+3*MID(D1194,3,1)+MID(D1194,4,1)+9*MID(D1194,5,1)+7*MID(D1194,6,1)+3*MID(D1194,7,1)+MID(D1194,8,1)+9*MID(D1194,9,1)+7*MID(D1194,10,1),10),10)</f>
        <v>10</v>
      </c>
    </row>
    <row r="1195" customFormat="false" ht="15.6" hidden="false" customHeight="false" outlineLevel="0" collapsed="false">
      <c r="A1195" s="67" t="n">
        <v>1185</v>
      </c>
      <c r="B1195" s="122"/>
      <c r="C1195" s="122"/>
      <c r="D1195" s="69"/>
      <c r="E1195" s="115"/>
      <c r="F1195" s="116"/>
      <c r="G1195" s="117"/>
      <c r="H1195" s="118"/>
      <c r="I1195" s="73" t="n">
        <v>1</v>
      </c>
      <c r="J1195" s="119" t="n">
        <f aca="false">IFERROR(IF(H1195*F1195&gt;=1300,1300*F1195*(1-(0.1371+(1-0.1371)*0.09)*(1-I1195)),IF(H1195&lt;=1300*F1195,0,1300*F1195*(1-(0.1371+(1-0.1371)*0.09)*(1-I1195)))),0)</f>
        <v>0</v>
      </c>
      <c r="K1195" s="123" t="n">
        <f aca="false">ROUND(J1195*($G$5+9.76+6.5)/100,2)*I1195</f>
        <v>0</v>
      </c>
      <c r="L1195" s="123" t="n">
        <f aca="false">K1195+J1195</f>
        <v>0</v>
      </c>
      <c r="M1195" s="123" t="n">
        <f aca="false">L1195*$G$6</f>
        <v>0</v>
      </c>
      <c r="W1195" s="121" t="n">
        <f aca="false">IFERROR(MOD(9*MID(D1195,1,1)+7*MID(D1195,2,1)+3*MID(D1195,3,1)+MID(D1195,4,1)+9*MID(D1195,5,1)+7*MID(D1195,6,1)+3*MID(D1195,7,1)+MID(D1195,8,1)+9*MID(D1195,9,1)+7*MID(D1195,10,1),10),10)</f>
        <v>10</v>
      </c>
    </row>
    <row r="1196" customFormat="false" ht="15.6" hidden="false" customHeight="false" outlineLevel="0" collapsed="false">
      <c r="A1196" s="67" t="n">
        <v>1186</v>
      </c>
      <c r="B1196" s="122"/>
      <c r="C1196" s="122"/>
      <c r="D1196" s="69"/>
      <c r="E1196" s="115"/>
      <c r="F1196" s="116"/>
      <c r="G1196" s="117"/>
      <c r="H1196" s="118"/>
      <c r="I1196" s="73" t="n">
        <v>1</v>
      </c>
      <c r="J1196" s="119" t="n">
        <f aca="false">IFERROR(IF(H1196*F1196&gt;=1300,1300*F1196*(1-(0.1371+(1-0.1371)*0.09)*(1-I1196)),IF(H1196&lt;=1300*F1196,0,1300*F1196*(1-(0.1371+(1-0.1371)*0.09)*(1-I1196)))),0)</f>
        <v>0</v>
      </c>
      <c r="K1196" s="123" t="n">
        <f aca="false">ROUND(J1196*($G$5+9.76+6.5)/100,2)*I1196</f>
        <v>0</v>
      </c>
      <c r="L1196" s="123" t="n">
        <f aca="false">K1196+J1196</f>
        <v>0</v>
      </c>
      <c r="M1196" s="123" t="n">
        <f aca="false">L1196*$G$6</f>
        <v>0</v>
      </c>
      <c r="W1196" s="121" t="n">
        <f aca="false">IFERROR(MOD(9*MID(D1196,1,1)+7*MID(D1196,2,1)+3*MID(D1196,3,1)+MID(D1196,4,1)+9*MID(D1196,5,1)+7*MID(D1196,6,1)+3*MID(D1196,7,1)+MID(D1196,8,1)+9*MID(D1196,9,1)+7*MID(D1196,10,1),10),10)</f>
        <v>10</v>
      </c>
    </row>
    <row r="1197" customFormat="false" ht="15.6" hidden="false" customHeight="false" outlineLevel="0" collapsed="false">
      <c r="A1197" s="67" t="n">
        <v>1187</v>
      </c>
      <c r="B1197" s="122"/>
      <c r="C1197" s="122"/>
      <c r="D1197" s="69"/>
      <c r="E1197" s="115"/>
      <c r="F1197" s="116"/>
      <c r="G1197" s="117"/>
      <c r="H1197" s="118"/>
      <c r="I1197" s="73" t="n">
        <v>1</v>
      </c>
      <c r="J1197" s="119" t="n">
        <f aca="false">IFERROR(IF(H1197*F1197&gt;=1300,1300*F1197*(1-(0.1371+(1-0.1371)*0.09)*(1-I1197)),IF(H1197&lt;=1300*F1197,0,1300*F1197*(1-(0.1371+(1-0.1371)*0.09)*(1-I1197)))),0)</f>
        <v>0</v>
      </c>
      <c r="K1197" s="123" t="n">
        <f aca="false">ROUND(J1197*($G$5+9.76+6.5)/100,2)*I1197</f>
        <v>0</v>
      </c>
      <c r="L1197" s="123" t="n">
        <f aca="false">K1197+J1197</f>
        <v>0</v>
      </c>
      <c r="M1197" s="123" t="n">
        <f aca="false">L1197*$G$6</f>
        <v>0</v>
      </c>
      <c r="W1197" s="121" t="n">
        <f aca="false">IFERROR(MOD(9*MID(D1197,1,1)+7*MID(D1197,2,1)+3*MID(D1197,3,1)+MID(D1197,4,1)+9*MID(D1197,5,1)+7*MID(D1197,6,1)+3*MID(D1197,7,1)+MID(D1197,8,1)+9*MID(D1197,9,1)+7*MID(D1197,10,1),10),10)</f>
        <v>10</v>
      </c>
    </row>
    <row r="1198" customFormat="false" ht="15.6" hidden="false" customHeight="false" outlineLevel="0" collapsed="false">
      <c r="A1198" s="67" t="n">
        <v>1188</v>
      </c>
      <c r="B1198" s="122"/>
      <c r="C1198" s="122"/>
      <c r="D1198" s="69"/>
      <c r="E1198" s="115"/>
      <c r="F1198" s="116"/>
      <c r="G1198" s="117"/>
      <c r="H1198" s="118"/>
      <c r="I1198" s="73" t="n">
        <v>1</v>
      </c>
      <c r="J1198" s="119" t="n">
        <f aca="false">IFERROR(IF(H1198*F1198&gt;=1300,1300*F1198*(1-(0.1371+(1-0.1371)*0.09)*(1-I1198)),IF(H1198&lt;=1300*F1198,0,1300*F1198*(1-(0.1371+(1-0.1371)*0.09)*(1-I1198)))),0)</f>
        <v>0</v>
      </c>
      <c r="K1198" s="123" t="n">
        <f aca="false">ROUND(J1198*($G$5+9.76+6.5)/100,2)*I1198</f>
        <v>0</v>
      </c>
      <c r="L1198" s="123" t="n">
        <f aca="false">K1198+J1198</f>
        <v>0</v>
      </c>
      <c r="M1198" s="123" t="n">
        <f aca="false">L1198*$G$6</f>
        <v>0</v>
      </c>
      <c r="W1198" s="121" t="n">
        <f aca="false">IFERROR(MOD(9*MID(D1198,1,1)+7*MID(D1198,2,1)+3*MID(D1198,3,1)+MID(D1198,4,1)+9*MID(D1198,5,1)+7*MID(D1198,6,1)+3*MID(D1198,7,1)+MID(D1198,8,1)+9*MID(D1198,9,1)+7*MID(D1198,10,1),10),10)</f>
        <v>10</v>
      </c>
    </row>
    <row r="1199" customFormat="false" ht="15.6" hidden="false" customHeight="false" outlineLevel="0" collapsed="false">
      <c r="A1199" s="67" t="n">
        <v>1189</v>
      </c>
      <c r="B1199" s="122"/>
      <c r="C1199" s="122"/>
      <c r="D1199" s="69"/>
      <c r="E1199" s="115"/>
      <c r="F1199" s="116"/>
      <c r="G1199" s="117"/>
      <c r="H1199" s="118"/>
      <c r="I1199" s="73" t="n">
        <v>1</v>
      </c>
      <c r="J1199" s="119" t="n">
        <f aca="false">IFERROR(IF(H1199*F1199&gt;=1300,1300*F1199*(1-(0.1371+(1-0.1371)*0.09)*(1-I1199)),IF(H1199&lt;=1300*F1199,0,1300*F1199*(1-(0.1371+(1-0.1371)*0.09)*(1-I1199)))),0)</f>
        <v>0</v>
      </c>
      <c r="K1199" s="123" t="n">
        <f aca="false">ROUND(J1199*($G$5+9.76+6.5)/100,2)*I1199</f>
        <v>0</v>
      </c>
      <c r="L1199" s="123" t="n">
        <f aca="false">K1199+J1199</f>
        <v>0</v>
      </c>
      <c r="M1199" s="123" t="n">
        <f aca="false">L1199*$G$6</f>
        <v>0</v>
      </c>
      <c r="W1199" s="121" t="n">
        <f aca="false">IFERROR(MOD(9*MID(D1199,1,1)+7*MID(D1199,2,1)+3*MID(D1199,3,1)+MID(D1199,4,1)+9*MID(D1199,5,1)+7*MID(D1199,6,1)+3*MID(D1199,7,1)+MID(D1199,8,1)+9*MID(D1199,9,1)+7*MID(D1199,10,1),10),10)</f>
        <v>10</v>
      </c>
    </row>
    <row r="1200" customFormat="false" ht="15.6" hidden="false" customHeight="false" outlineLevel="0" collapsed="false">
      <c r="A1200" s="67" t="n">
        <v>1190</v>
      </c>
      <c r="B1200" s="122"/>
      <c r="C1200" s="122"/>
      <c r="D1200" s="69"/>
      <c r="E1200" s="115"/>
      <c r="F1200" s="116"/>
      <c r="G1200" s="117"/>
      <c r="H1200" s="118"/>
      <c r="I1200" s="73" t="n">
        <v>1</v>
      </c>
      <c r="J1200" s="119" t="n">
        <f aca="false">IFERROR(IF(H1200*F1200&gt;=1300,1300*F1200*(1-(0.1371+(1-0.1371)*0.09)*(1-I1200)),IF(H1200&lt;=1300*F1200,0,1300*F1200*(1-(0.1371+(1-0.1371)*0.09)*(1-I1200)))),0)</f>
        <v>0</v>
      </c>
      <c r="K1200" s="123" t="n">
        <f aca="false">ROUND(J1200*($G$5+9.76+6.5)/100,2)*I1200</f>
        <v>0</v>
      </c>
      <c r="L1200" s="123" t="n">
        <f aca="false">K1200+J1200</f>
        <v>0</v>
      </c>
      <c r="M1200" s="123" t="n">
        <f aca="false">L1200*$G$6</f>
        <v>0</v>
      </c>
      <c r="W1200" s="121" t="n">
        <f aca="false">IFERROR(MOD(9*MID(D1200,1,1)+7*MID(D1200,2,1)+3*MID(D1200,3,1)+MID(D1200,4,1)+9*MID(D1200,5,1)+7*MID(D1200,6,1)+3*MID(D1200,7,1)+MID(D1200,8,1)+9*MID(D1200,9,1)+7*MID(D1200,10,1),10),10)</f>
        <v>10</v>
      </c>
    </row>
    <row r="1201" customFormat="false" ht="15.6" hidden="false" customHeight="false" outlineLevel="0" collapsed="false">
      <c r="A1201" s="67" t="n">
        <v>1191</v>
      </c>
      <c r="B1201" s="122"/>
      <c r="C1201" s="122"/>
      <c r="D1201" s="69"/>
      <c r="E1201" s="115"/>
      <c r="F1201" s="116"/>
      <c r="G1201" s="117"/>
      <c r="H1201" s="118"/>
      <c r="I1201" s="73" t="n">
        <v>1</v>
      </c>
      <c r="J1201" s="119" t="n">
        <f aca="false">IFERROR(IF(H1201*F1201&gt;=1300,1300*F1201*(1-(0.1371+(1-0.1371)*0.09)*(1-I1201)),IF(H1201&lt;=1300*F1201,0,1300*F1201*(1-(0.1371+(1-0.1371)*0.09)*(1-I1201)))),0)</f>
        <v>0</v>
      </c>
      <c r="K1201" s="123" t="n">
        <f aca="false">ROUND(J1201*($G$5+9.76+6.5)/100,2)*I1201</f>
        <v>0</v>
      </c>
      <c r="L1201" s="123" t="n">
        <f aca="false">K1201+J1201</f>
        <v>0</v>
      </c>
      <c r="M1201" s="123" t="n">
        <f aca="false">L1201*$G$6</f>
        <v>0</v>
      </c>
      <c r="W1201" s="121" t="n">
        <f aca="false">IFERROR(MOD(9*MID(D1201,1,1)+7*MID(D1201,2,1)+3*MID(D1201,3,1)+MID(D1201,4,1)+9*MID(D1201,5,1)+7*MID(D1201,6,1)+3*MID(D1201,7,1)+MID(D1201,8,1)+9*MID(D1201,9,1)+7*MID(D1201,10,1),10),10)</f>
        <v>10</v>
      </c>
    </row>
    <row r="1202" customFormat="false" ht="15.6" hidden="false" customHeight="false" outlineLevel="0" collapsed="false">
      <c r="A1202" s="67" t="n">
        <v>1192</v>
      </c>
      <c r="B1202" s="122"/>
      <c r="C1202" s="122"/>
      <c r="D1202" s="69"/>
      <c r="E1202" s="115"/>
      <c r="F1202" s="116"/>
      <c r="G1202" s="117"/>
      <c r="H1202" s="118"/>
      <c r="I1202" s="73" t="n">
        <v>1</v>
      </c>
      <c r="J1202" s="119" t="n">
        <f aca="false">IFERROR(IF(H1202*F1202&gt;=1300,1300*F1202*(1-(0.1371+(1-0.1371)*0.09)*(1-I1202)),IF(H1202&lt;=1300*F1202,0,1300*F1202*(1-(0.1371+(1-0.1371)*0.09)*(1-I1202)))),0)</f>
        <v>0</v>
      </c>
      <c r="K1202" s="123" t="n">
        <f aca="false">ROUND(J1202*($G$5+9.76+6.5)/100,2)*I1202</f>
        <v>0</v>
      </c>
      <c r="L1202" s="123" t="n">
        <f aca="false">K1202+J1202</f>
        <v>0</v>
      </c>
      <c r="M1202" s="123" t="n">
        <f aca="false">L1202*$G$6</f>
        <v>0</v>
      </c>
      <c r="W1202" s="121" t="n">
        <f aca="false">IFERROR(MOD(9*MID(D1202,1,1)+7*MID(D1202,2,1)+3*MID(D1202,3,1)+MID(D1202,4,1)+9*MID(D1202,5,1)+7*MID(D1202,6,1)+3*MID(D1202,7,1)+MID(D1202,8,1)+9*MID(D1202,9,1)+7*MID(D1202,10,1),10),10)</f>
        <v>10</v>
      </c>
    </row>
    <row r="1203" customFormat="false" ht="15.6" hidden="false" customHeight="false" outlineLevel="0" collapsed="false">
      <c r="A1203" s="67" t="n">
        <v>1193</v>
      </c>
      <c r="B1203" s="122"/>
      <c r="C1203" s="122"/>
      <c r="D1203" s="69"/>
      <c r="E1203" s="115"/>
      <c r="F1203" s="116"/>
      <c r="G1203" s="117"/>
      <c r="H1203" s="118"/>
      <c r="I1203" s="73" t="n">
        <v>1</v>
      </c>
      <c r="J1203" s="119" t="n">
        <f aca="false">IFERROR(IF(H1203*F1203&gt;=1300,1300*F1203*(1-(0.1371+(1-0.1371)*0.09)*(1-I1203)),IF(H1203&lt;=1300*F1203,0,1300*F1203*(1-(0.1371+(1-0.1371)*0.09)*(1-I1203)))),0)</f>
        <v>0</v>
      </c>
      <c r="K1203" s="123" t="n">
        <f aca="false">ROUND(J1203*($G$5+9.76+6.5)/100,2)*I1203</f>
        <v>0</v>
      </c>
      <c r="L1203" s="123" t="n">
        <f aca="false">K1203+J1203</f>
        <v>0</v>
      </c>
      <c r="M1203" s="123" t="n">
        <f aca="false">L1203*$G$6</f>
        <v>0</v>
      </c>
      <c r="W1203" s="121" t="n">
        <f aca="false">IFERROR(MOD(9*MID(D1203,1,1)+7*MID(D1203,2,1)+3*MID(D1203,3,1)+MID(D1203,4,1)+9*MID(D1203,5,1)+7*MID(D1203,6,1)+3*MID(D1203,7,1)+MID(D1203,8,1)+9*MID(D1203,9,1)+7*MID(D1203,10,1),10),10)</f>
        <v>10</v>
      </c>
    </row>
    <row r="1204" customFormat="false" ht="15.6" hidden="false" customHeight="false" outlineLevel="0" collapsed="false">
      <c r="A1204" s="67" t="n">
        <v>1194</v>
      </c>
      <c r="B1204" s="122"/>
      <c r="C1204" s="122"/>
      <c r="D1204" s="69"/>
      <c r="E1204" s="115"/>
      <c r="F1204" s="116"/>
      <c r="G1204" s="117"/>
      <c r="H1204" s="118"/>
      <c r="I1204" s="73" t="n">
        <v>1</v>
      </c>
      <c r="J1204" s="119" t="n">
        <f aca="false">IFERROR(IF(H1204*F1204&gt;=1300,1300*F1204*(1-(0.1371+(1-0.1371)*0.09)*(1-I1204)),IF(H1204&lt;=1300*F1204,0,1300*F1204*(1-(0.1371+(1-0.1371)*0.09)*(1-I1204)))),0)</f>
        <v>0</v>
      </c>
      <c r="K1204" s="123" t="n">
        <f aca="false">ROUND(J1204*($G$5+9.76+6.5)/100,2)*I1204</f>
        <v>0</v>
      </c>
      <c r="L1204" s="123" t="n">
        <f aca="false">K1204+J1204</f>
        <v>0</v>
      </c>
      <c r="M1204" s="123" t="n">
        <f aca="false">L1204*$G$6</f>
        <v>0</v>
      </c>
      <c r="W1204" s="121" t="n">
        <f aca="false">IFERROR(MOD(9*MID(D1204,1,1)+7*MID(D1204,2,1)+3*MID(D1204,3,1)+MID(D1204,4,1)+9*MID(D1204,5,1)+7*MID(D1204,6,1)+3*MID(D1204,7,1)+MID(D1204,8,1)+9*MID(D1204,9,1)+7*MID(D1204,10,1),10),10)</f>
        <v>10</v>
      </c>
    </row>
    <row r="1205" customFormat="false" ht="15.6" hidden="false" customHeight="false" outlineLevel="0" collapsed="false">
      <c r="A1205" s="67" t="n">
        <v>1195</v>
      </c>
      <c r="B1205" s="122"/>
      <c r="C1205" s="122"/>
      <c r="D1205" s="69"/>
      <c r="E1205" s="115"/>
      <c r="F1205" s="116"/>
      <c r="G1205" s="117"/>
      <c r="H1205" s="118"/>
      <c r="I1205" s="73" t="n">
        <v>1</v>
      </c>
      <c r="J1205" s="119" t="n">
        <f aca="false">IFERROR(IF(H1205*F1205&gt;=1300,1300*F1205*(1-(0.1371+(1-0.1371)*0.09)*(1-I1205)),IF(H1205&lt;=1300*F1205,0,1300*F1205*(1-(0.1371+(1-0.1371)*0.09)*(1-I1205)))),0)</f>
        <v>0</v>
      </c>
      <c r="K1205" s="123" t="n">
        <f aca="false">ROUND(J1205*($G$5+9.76+6.5)/100,2)*I1205</f>
        <v>0</v>
      </c>
      <c r="L1205" s="123" t="n">
        <f aca="false">K1205+J1205</f>
        <v>0</v>
      </c>
      <c r="M1205" s="123" t="n">
        <f aca="false">L1205*$G$6</f>
        <v>0</v>
      </c>
      <c r="W1205" s="121" t="n">
        <f aca="false">IFERROR(MOD(9*MID(D1205,1,1)+7*MID(D1205,2,1)+3*MID(D1205,3,1)+MID(D1205,4,1)+9*MID(D1205,5,1)+7*MID(D1205,6,1)+3*MID(D1205,7,1)+MID(D1205,8,1)+9*MID(D1205,9,1)+7*MID(D1205,10,1),10),10)</f>
        <v>10</v>
      </c>
    </row>
    <row r="1206" customFormat="false" ht="15.6" hidden="false" customHeight="false" outlineLevel="0" collapsed="false">
      <c r="A1206" s="67" t="n">
        <v>1196</v>
      </c>
      <c r="B1206" s="122"/>
      <c r="C1206" s="122"/>
      <c r="D1206" s="69"/>
      <c r="E1206" s="115"/>
      <c r="F1206" s="116"/>
      <c r="G1206" s="117"/>
      <c r="H1206" s="118"/>
      <c r="I1206" s="73" t="n">
        <v>1</v>
      </c>
      <c r="J1206" s="119" t="n">
        <f aca="false">IFERROR(IF(H1206*F1206&gt;=1300,1300*F1206*(1-(0.1371+(1-0.1371)*0.09)*(1-I1206)),IF(H1206&lt;=1300*F1206,0,1300*F1206*(1-(0.1371+(1-0.1371)*0.09)*(1-I1206)))),0)</f>
        <v>0</v>
      </c>
      <c r="K1206" s="123" t="n">
        <f aca="false">ROUND(J1206*($G$5+9.76+6.5)/100,2)*I1206</f>
        <v>0</v>
      </c>
      <c r="L1206" s="123" t="n">
        <f aca="false">K1206+J1206</f>
        <v>0</v>
      </c>
      <c r="M1206" s="123" t="n">
        <f aca="false">L1206*$G$6</f>
        <v>0</v>
      </c>
      <c r="W1206" s="121" t="n">
        <f aca="false">IFERROR(MOD(9*MID(D1206,1,1)+7*MID(D1206,2,1)+3*MID(D1206,3,1)+MID(D1206,4,1)+9*MID(D1206,5,1)+7*MID(D1206,6,1)+3*MID(D1206,7,1)+MID(D1206,8,1)+9*MID(D1206,9,1)+7*MID(D1206,10,1),10),10)</f>
        <v>10</v>
      </c>
    </row>
    <row r="1207" customFormat="false" ht="15.6" hidden="false" customHeight="false" outlineLevel="0" collapsed="false">
      <c r="A1207" s="67" t="n">
        <v>1197</v>
      </c>
      <c r="B1207" s="122"/>
      <c r="C1207" s="122"/>
      <c r="D1207" s="69"/>
      <c r="E1207" s="115"/>
      <c r="F1207" s="116"/>
      <c r="G1207" s="117"/>
      <c r="H1207" s="118"/>
      <c r="I1207" s="73" t="n">
        <v>1</v>
      </c>
      <c r="J1207" s="119" t="n">
        <f aca="false">IFERROR(IF(H1207*F1207&gt;=1300,1300*F1207*(1-(0.1371+(1-0.1371)*0.09)*(1-I1207)),IF(H1207&lt;=1300*F1207,0,1300*F1207*(1-(0.1371+(1-0.1371)*0.09)*(1-I1207)))),0)</f>
        <v>0</v>
      </c>
      <c r="K1207" s="123" t="n">
        <f aca="false">ROUND(J1207*($G$5+9.76+6.5)/100,2)*I1207</f>
        <v>0</v>
      </c>
      <c r="L1207" s="123" t="n">
        <f aca="false">K1207+J1207</f>
        <v>0</v>
      </c>
      <c r="M1207" s="123" t="n">
        <f aca="false">L1207*$G$6</f>
        <v>0</v>
      </c>
      <c r="W1207" s="121" t="n">
        <f aca="false">IFERROR(MOD(9*MID(D1207,1,1)+7*MID(D1207,2,1)+3*MID(D1207,3,1)+MID(D1207,4,1)+9*MID(D1207,5,1)+7*MID(D1207,6,1)+3*MID(D1207,7,1)+MID(D1207,8,1)+9*MID(D1207,9,1)+7*MID(D1207,10,1),10),10)</f>
        <v>10</v>
      </c>
    </row>
    <row r="1208" customFormat="false" ht="15.6" hidden="false" customHeight="false" outlineLevel="0" collapsed="false">
      <c r="A1208" s="67" t="n">
        <v>1198</v>
      </c>
      <c r="B1208" s="122"/>
      <c r="C1208" s="122"/>
      <c r="D1208" s="69"/>
      <c r="E1208" s="115"/>
      <c r="F1208" s="116"/>
      <c r="G1208" s="117"/>
      <c r="H1208" s="118"/>
      <c r="I1208" s="73" t="n">
        <v>1</v>
      </c>
      <c r="J1208" s="119" t="n">
        <f aca="false">IFERROR(IF(H1208*F1208&gt;=1300,1300*F1208*(1-(0.1371+(1-0.1371)*0.09)*(1-I1208)),IF(H1208&lt;=1300*F1208,0,1300*F1208*(1-(0.1371+(1-0.1371)*0.09)*(1-I1208)))),0)</f>
        <v>0</v>
      </c>
      <c r="K1208" s="123" t="n">
        <f aca="false">ROUND(J1208*($G$5+9.76+6.5)/100,2)*I1208</f>
        <v>0</v>
      </c>
      <c r="L1208" s="123" t="n">
        <f aca="false">K1208+J1208</f>
        <v>0</v>
      </c>
      <c r="M1208" s="123" t="n">
        <f aca="false">L1208*$G$6</f>
        <v>0</v>
      </c>
      <c r="W1208" s="121" t="n">
        <f aca="false">IFERROR(MOD(9*MID(D1208,1,1)+7*MID(D1208,2,1)+3*MID(D1208,3,1)+MID(D1208,4,1)+9*MID(D1208,5,1)+7*MID(D1208,6,1)+3*MID(D1208,7,1)+MID(D1208,8,1)+9*MID(D1208,9,1)+7*MID(D1208,10,1),10),10)</f>
        <v>10</v>
      </c>
    </row>
    <row r="1209" customFormat="false" ht="15.6" hidden="false" customHeight="false" outlineLevel="0" collapsed="false">
      <c r="A1209" s="67" t="n">
        <v>1199</v>
      </c>
      <c r="B1209" s="122"/>
      <c r="C1209" s="122"/>
      <c r="D1209" s="69"/>
      <c r="E1209" s="115"/>
      <c r="F1209" s="116"/>
      <c r="G1209" s="117"/>
      <c r="H1209" s="118"/>
      <c r="I1209" s="73" t="n">
        <v>1</v>
      </c>
      <c r="J1209" s="119" t="n">
        <f aca="false">IFERROR(IF(H1209*F1209&gt;=1300,1300*F1209*(1-(0.1371+(1-0.1371)*0.09)*(1-I1209)),IF(H1209&lt;=1300*F1209,0,1300*F1209*(1-(0.1371+(1-0.1371)*0.09)*(1-I1209)))),0)</f>
        <v>0</v>
      </c>
      <c r="K1209" s="123" t="n">
        <f aca="false">ROUND(J1209*($G$5+9.76+6.5)/100,2)*I1209</f>
        <v>0</v>
      </c>
      <c r="L1209" s="123" t="n">
        <f aca="false">K1209+J1209</f>
        <v>0</v>
      </c>
      <c r="M1209" s="123" t="n">
        <f aca="false">L1209*$G$6</f>
        <v>0</v>
      </c>
      <c r="W1209" s="121" t="n">
        <f aca="false">IFERROR(MOD(9*MID(D1209,1,1)+7*MID(D1209,2,1)+3*MID(D1209,3,1)+MID(D1209,4,1)+9*MID(D1209,5,1)+7*MID(D1209,6,1)+3*MID(D1209,7,1)+MID(D1209,8,1)+9*MID(D1209,9,1)+7*MID(D1209,10,1),10),10)</f>
        <v>10</v>
      </c>
    </row>
    <row r="1210" customFormat="false" ht="15.6" hidden="false" customHeight="false" outlineLevel="0" collapsed="false">
      <c r="A1210" s="67" t="n">
        <v>1200</v>
      </c>
      <c r="B1210" s="122"/>
      <c r="C1210" s="122"/>
      <c r="D1210" s="69"/>
      <c r="E1210" s="115"/>
      <c r="F1210" s="116"/>
      <c r="G1210" s="117"/>
      <c r="H1210" s="118"/>
      <c r="I1210" s="73" t="n">
        <v>1</v>
      </c>
      <c r="J1210" s="119" t="n">
        <f aca="false">IFERROR(IF(H1210*F1210&gt;=1300,1300*F1210*(1-(0.1371+(1-0.1371)*0.09)*(1-I1210)),IF(H1210&lt;=1300*F1210,0,1300*F1210*(1-(0.1371+(1-0.1371)*0.09)*(1-I1210)))),0)</f>
        <v>0</v>
      </c>
      <c r="K1210" s="123" t="n">
        <f aca="false">ROUND(J1210*($G$5+9.76+6.5)/100,2)*I1210</f>
        <v>0</v>
      </c>
      <c r="L1210" s="123" t="n">
        <f aca="false">K1210+J1210</f>
        <v>0</v>
      </c>
      <c r="M1210" s="123" t="n">
        <f aca="false">L1210*$G$6</f>
        <v>0</v>
      </c>
      <c r="W1210" s="121" t="n">
        <f aca="false">IFERROR(MOD(9*MID(D1210,1,1)+7*MID(D1210,2,1)+3*MID(D1210,3,1)+MID(D1210,4,1)+9*MID(D1210,5,1)+7*MID(D1210,6,1)+3*MID(D1210,7,1)+MID(D1210,8,1)+9*MID(D1210,9,1)+7*MID(D1210,10,1),10),10)</f>
        <v>10</v>
      </c>
    </row>
    <row r="1211" customFormat="false" ht="15.6" hidden="false" customHeight="false" outlineLevel="0" collapsed="false">
      <c r="A1211" s="67" t="n">
        <v>1201</v>
      </c>
      <c r="B1211" s="122"/>
      <c r="C1211" s="122"/>
      <c r="D1211" s="69"/>
      <c r="E1211" s="115"/>
      <c r="F1211" s="116"/>
      <c r="G1211" s="117"/>
      <c r="H1211" s="118"/>
      <c r="I1211" s="73" t="n">
        <v>1</v>
      </c>
      <c r="J1211" s="119" t="n">
        <f aca="false">IFERROR(IF(H1211*F1211&gt;=1300,1300*F1211*(1-(0.1371+(1-0.1371)*0.09)*(1-I1211)),IF(H1211&lt;=1300*F1211,0,1300*F1211*(1-(0.1371+(1-0.1371)*0.09)*(1-I1211)))),0)</f>
        <v>0</v>
      </c>
      <c r="K1211" s="123" t="n">
        <f aca="false">ROUND(J1211*($G$5+9.76+6.5)/100,2)*I1211</f>
        <v>0</v>
      </c>
      <c r="L1211" s="123" t="n">
        <f aca="false">K1211+J1211</f>
        <v>0</v>
      </c>
      <c r="M1211" s="123" t="n">
        <f aca="false">L1211*$G$6</f>
        <v>0</v>
      </c>
      <c r="W1211" s="121" t="n">
        <f aca="false">IFERROR(MOD(9*MID(D1211,1,1)+7*MID(D1211,2,1)+3*MID(D1211,3,1)+MID(D1211,4,1)+9*MID(D1211,5,1)+7*MID(D1211,6,1)+3*MID(D1211,7,1)+MID(D1211,8,1)+9*MID(D1211,9,1)+7*MID(D1211,10,1),10),10)</f>
        <v>10</v>
      </c>
    </row>
    <row r="1212" customFormat="false" ht="15.6" hidden="false" customHeight="false" outlineLevel="0" collapsed="false">
      <c r="A1212" s="67" t="n">
        <v>1202</v>
      </c>
      <c r="B1212" s="122"/>
      <c r="C1212" s="122"/>
      <c r="D1212" s="69"/>
      <c r="E1212" s="115"/>
      <c r="F1212" s="116"/>
      <c r="G1212" s="117"/>
      <c r="H1212" s="118"/>
      <c r="I1212" s="73" t="n">
        <v>1</v>
      </c>
      <c r="J1212" s="119" t="n">
        <f aca="false">IFERROR(IF(H1212*F1212&gt;=1300,1300*F1212*(1-(0.1371+(1-0.1371)*0.09)*(1-I1212)),IF(H1212&lt;=1300*F1212,0,1300*F1212*(1-(0.1371+(1-0.1371)*0.09)*(1-I1212)))),0)</f>
        <v>0</v>
      </c>
      <c r="K1212" s="123" t="n">
        <f aca="false">ROUND(J1212*($G$5+9.76+6.5)/100,2)*I1212</f>
        <v>0</v>
      </c>
      <c r="L1212" s="123" t="n">
        <f aca="false">K1212+J1212</f>
        <v>0</v>
      </c>
      <c r="M1212" s="123" t="n">
        <f aca="false">L1212*$G$6</f>
        <v>0</v>
      </c>
      <c r="W1212" s="121" t="n">
        <f aca="false">IFERROR(MOD(9*MID(D1212,1,1)+7*MID(D1212,2,1)+3*MID(D1212,3,1)+MID(D1212,4,1)+9*MID(D1212,5,1)+7*MID(D1212,6,1)+3*MID(D1212,7,1)+MID(D1212,8,1)+9*MID(D1212,9,1)+7*MID(D1212,10,1),10),10)</f>
        <v>10</v>
      </c>
    </row>
    <row r="1213" customFormat="false" ht="15.6" hidden="false" customHeight="false" outlineLevel="0" collapsed="false">
      <c r="A1213" s="67" t="n">
        <v>1203</v>
      </c>
      <c r="B1213" s="122"/>
      <c r="C1213" s="122"/>
      <c r="D1213" s="69"/>
      <c r="E1213" s="115"/>
      <c r="F1213" s="116"/>
      <c r="G1213" s="117"/>
      <c r="H1213" s="118"/>
      <c r="I1213" s="73" t="n">
        <v>1</v>
      </c>
      <c r="J1213" s="119" t="n">
        <f aca="false">IFERROR(IF(H1213*F1213&gt;=1300,1300*F1213*(1-(0.1371+(1-0.1371)*0.09)*(1-I1213)),IF(H1213&lt;=1300*F1213,0,1300*F1213*(1-(0.1371+(1-0.1371)*0.09)*(1-I1213)))),0)</f>
        <v>0</v>
      </c>
      <c r="K1213" s="123" t="n">
        <f aca="false">ROUND(J1213*($G$5+9.76+6.5)/100,2)*I1213</f>
        <v>0</v>
      </c>
      <c r="L1213" s="123" t="n">
        <f aca="false">K1213+J1213</f>
        <v>0</v>
      </c>
      <c r="M1213" s="123" t="n">
        <f aca="false">L1213*$G$6</f>
        <v>0</v>
      </c>
      <c r="W1213" s="121" t="n">
        <f aca="false">IFERROR(MOD(9*MID(D1213,1,1)+7*MID(D1213,2,1)+3*MID(D1213,3,1)+MID(D1213,4,1)+9*MID(D1213,5,1)+7*MID(D1213,6,1)+3*MID(D1213,7,1)+MID(D1213,8,1)+9*MID(D1213,9,1)+7*MID(D1213,10,1),10),10)</f>
        <v>10</v>
      </c>
    </row>
    <row r="1214" customFormat="false" ht="15.6" hidden="false" customHeight="false" outlineLevel="0" collapsed="false">
      <c r="A1214" s="67" t="n">
        <v>1204</v>
      </c>
      <c r="B1214" s="122"/>
      <c r="C1214" s="122"/>
      <c r="D1214" s="69"/>
      <c r="E1214" s="115"/>
      <c r="F1214" s="116"/>
      <c r="G1214" s="117"/>
      <c r="H1214" s="118"/>
      <c r="I1214" s="73" t="n">
        <v>1</v>
      </c>
      <c r="J1214" s="119" t="n">
        <f aca="false">IFERROR(IF(H1214*F1214&gt;=1300,1300*F1214*(1-(0.1371+(1-0.1371)*0.09)*(1-I1214)),IF(H1214&lt;=1300*F1214,0,1300*F1214*(1-(0.1371+(1-0.1371)*0.09)*(1-I1214)))),0)</f>
        <v>0</v>
      </c>
      <c r="K1214" s="123" t="n">
        <f aca="false">ROUND(J1214*($G$5+9.76+6.5)/100,2)*I1214</f>
        <v>0</v>
      </c>
      <c r="L1214" s="123" t="n">
        <f aca="false">K1214+J1214</f>
        <v>0</v>
      </c>
      <c r="M1214" s="123" t="n">
        <f aca="false">L1214*$G$6</f>
        <v>0</v>
      </c>
      <c r="W1214" s="121" t="n">
        <f aca="false">IFERROR(MOD(9*MID(D1214,1,1)+7*MID(D1214,2,1)+3*MID(D1214,3,1)+MID(D1214,4,1)+9*MID(D1214,5,1)+7*MID(D1214,6,1)+3*MID(D1214,7,1)+MID(D1214,8,1)+9*MID(D1214,9,1)+7*MID(D1214,10,1),10),10)</f>
        <v>10</v>
      </c>
    </row>
    <row r="1215" customFormat="false" ht="15.6" hidden="false" customHeight="false" outlineLevel="0" collapsed="false">
      <c r="A1215" s="67" t="n">
        <v>1205</v>
      </c>
      <c r="B1215" s="122"/>
      <c r="C1215" s="122"/>
      <c r="D1215" s="69"/>
      <c r="E1215" s="115"/>
      <c r="F1215" s="116"/>
      <c r="G1215" s="117"/>
      <c r="H1215" s="118"/>
      <c r="I1215" s="73" t="n">
        <v>1</v>
      </c>
      <c r="J1215" s="119" t="n">
        <f aca="false">IFERROR(IF(H1215*F1215&gt;=1300,1300*F1215*(1-(0.1371+(1-0.1371)*0.09)*(1-I1215)),IF(H1215&lt;=1300*F1215,0,1300*F1215*(1-(0.1371+(1-0.1371)*0.09)*(1-I1215)))),0)</f>
        <v>0</v>
      </c>
      <c r="K1215" s="123" t="n">
        <f aca="false">ROUND(J1215*($G$5+9.76+6.5)/100,2)*I1215</f>
        <v>0</v>
      </c>
      <c r="L1215" s="123" t="n">
        <f aca="false">K1215+J1215</f>
        <v>0</v>
      </c>
      <c r="M1215" s="123" t="n">
        <f aca="false">L1215*$G$6</f>
        <v>0</v>
      </c>
      <c r="W1215" s="121" t="n">
        <f aca="false">IFERROR(MOD(9*MID(D1215,1,1)+7*MID(D1215,2,1)+3*MID(D1215,3,1)+MID(D1215,4,1)+9*MID(D1215,5,1)+7*MID(D1215,6,1)+3*MID(D1215,7,1)+MID(D1215,8,1)+9*MID(D1215,9,1)+7*MID(D1215,10,1),10),10)</f>
        <v>10</v>
      </c>
    </row>
    <row r="1216" customFormat="false" ht="15.6" hidden="false" customHeight="false" outlineLevel="0" collapsed="false">
      <c r="A1216" s="67" t="n">
        <v>1206</v>
      </c>
      <c r="B1216" s="122"/>
      <c r="C1216" s="122"/>
      <c r="D1216" s="69"/>
      <c r="E1216" s="115"/>
      <c r="F1216" s="116"/>
      <c r="G1216" s="117"/>
      <c r="H1216" s="118"/>
      <c r="I1216" s="73" t="n">
        <v>1</v>
      </c>
      <c r="J1216" s="119" t="n">
        <f aca="false">IFERROR(IF(H1216*F1216&gt;=1300,1300*F1216*(1-(0.1371+(1-0.1371)*0.09)*(1-I1216)),IF(H1216&lt;=1300*F1216,0,1300*F1216*(1-(0.1371+(1-0.1371)*0.09)*(1-I1216)))),0)</f>
        <v>0</v>
      </c>
      <c r="K1216" s="123" t="n">
        <f aca="false">ROUND(J1216*($G$5+9.76+6.5)/100,2)*I1216</f>
        <v>0</v>
      </c>
      <c r="L1216" s="123" t="n">
        <f aca="false">K1216+J1216</f>
        <v>0</v>
      </c>
      <c r="M1216" s="123" t="n">
        <f aca="false">L1216*$G$6</f>
        <v>0</v>
      </c>
      <c r="W1216" s="121" t="n">
        <f aca="false">IFERROR(MOD(9*MID(D1216,1,1)+7*MID(D1216,2,1)+3*MID(D1216,3,1)+MID(D1216,4,1)+9*MID(D1216,5,1)+7*MID(D1216,6,1)+3*MID(D1216,7,1)+MID(D1216,8,1)+9*MID(D1216,9,1)+7*MID(D1216,10,1),10),10)</f>
        <v>10</v>
      </c>
    </row>
    <row r="1217" customFormat="false" ht="15.6" hidden="false" customHeight="false" outlineLevel="0" collapsed="false">
      <c r="A1217" s="67" t="n">
        <v>1207</v>
      </c>
      <c r="B1217" s="122"/>
      <c r="C1217" s="122"/>
      <c r="D1217" s="69"/>
      <c r="E1217" s="115"/>
      <c r="F1217" s="116"/>
      <c r="G1217" s="117"/>
      <c r="H1217" s="118"/>
      <c r="I1217" s="73" t="n">
        <v>1</v>
      </c>
      <c r="J1217" s="119" t="n">
        <f aca="false">IFERROR(IF(H1217*F1217&gt;=1300,1300*F1217*(1-(0.1371+(1-0.1371)*0.09)*(1-I1217)),IF(H1217&lt;=1300*F1217,0,1300*F1217*(1-(0.1371+(1-0.1371)*0.09)*(1-I1217)))),0)</f>
        <v>0</v>
      </c>
      <c r="K1217" s="123" t="n">
        <f aca="false">ROUND(J1217*($G$5+9.76+6.5)/100,2)*I1217</f>
        <v>0</v>
      </c>
      <c r="L1217" s="123" t="n">
        <f aca="false">K1217+J1217</f>
        <v>0</v>
      </c>
      <c r="M1217" s="123" t="n">
        <f aca="false">L1217*$G$6</f>
        <v>0</v>
      </c>
      <c r="W1217" s="121" t="n">
        <f aca="false">IFERROR(MOD(9*MID(D1217,1,1)+7*MID(D1217,2,1)+3*MID(D1217,3,1)+MID(D1217,4,1)+9*MID(D1217,5,1)+7*MID(D1217,6,1)+3*MID(D1217,7,1)+MID(D1217,8,1)+9*MID(D1217,9,1)+7*MID(D1217,10,1),10),10)</f>
        <v>10</v>
      </c>
    </row>
    <row r="1218" customFormat="false" ht="15.6" hidden="false" customHeight="false" outlineLevel="0" collapsed="false">
      <c r="A1218" s="67" t="n">
        <v>1208</v>
      </c>
      <c r="B1218" s="122"/>
      <c r="C1218" s="122"/>
      <c r="D1218" s="69"/>
      <c r="E1218" s="115"/>
      <c r="F1218" s="116"/>
      <c r="G1218" s="117"/>
      <c r="H1218" s="118"/>
      <c r="I1218" s="73" t="n">
        <v>1</v>
      </c>
      <c r="J1218" s="119" t="n">
        <f aca="false">IFERROR(IF(H1218*F1218&gt;=1300,1300*F1218*(1-(0.1371+(1-0.1371)*0.09)*(1-I1218)),IF(H1218&lt;=1300*F1218,0,1300*F1218*(1-(0.1371+(1-0.1371)*0.09)*(1-I1218)))),0)</f>
        <v>0</v>
      </c>
      <c r="K1218" s="123" t="n">
        <f aca="false">ROUND(J1218*($G$5+9.76+6.5)/100,2)*I1218</f>
        <v>0</v>
      </c>
      <c r="L1218" s="123" t="n">
        <f aca="false">K1218+J1218</f>
        <v>0</v>
      </c>
      <c r="M1218" s="123" t="n">
        <f aca="false">L1218*$G$6</f>
        <v>0</v>
      </c>
      <c r="W1218" s="121" t="n">
        <f aca="false">IFERROR(MOD(9*MID(D1218,1,1)+7*MID(D1218,2,1)+3*MID(D1218,3,1)+MID(D1218,4,1)+9*MID(D1218,5,1)+7*MID(D1218,6,1)+3*MID(D1218,7,1)+MID(D1218,8,1)+9*MID(D1218,9,1)+7*MID(D1218,10,1),10),10)</f>
        <v>10</v>
      </c>
    </row>
    <row r="1219" customFormat="false" ht="15.6" hidden="false" customHeight="false" outlineLevel="0" collapsed="false">
      <c r="A1219" s="67" t="n">
        <v>1209</v>
      </c>
      <c r="B1219" s="122"/>
      <c r="C1219" s="122"/>
      <c r="D1219" s="69"/>
      <c r="E1219" s="115"/>
      <c r="F1219" s="116"/>
      <c r="G1219" s="117"/>
      <c r="H1219" s="118"/>
      <c r="I1219" s="73" t="n">
        <v>1</v>
      </c>
      <c r="J1219" s="119" t="n">
        <f aca="false">IFERROR(IF(H1219*F1219&gt;=1300,1300*F1219*(1-(0.1371+(1-0.1371)*0.09)*(1-I1219)),IF(H1219&lt;=1300*F1219,0,1300*F1219*(1-(0.1371+(1-0.1371)*0.09)*(1-I1219)))),0)</f>
        <v>0</v>
      </c>
      <c r="K1219" s="123" t="n">
        <f aca="false">ROUND(J1219*($G$5+9.76+6.5)/100,2)*I1219</f>
        <v>0</v>
      </c>
      <c r="L1219" s="123" t="n">
        <f aca="false">K1219+J1219</f>
        <v>0</v>
      </c>
      <c r="M1219" s="123" t="n">
        <f aca="false">L1219*$G$6</f>
        <v>0</v>
      </c>
      <c r="W1219" s="121" t="n">
        <f aca="false">IFERROR(MOD(9*MID(D1219,1,1)+7*MID(D1219,2,1)+3*MID(D1219,3,1)+MID(D1219,4,1)+9*MID(D1219,5,1)+7*MID(D1219,6,1)+3*MID(D1219,7,1)+MID(D1219,8,1)+9*MID(D1219,9,1)+7*MID(D1219,10,1),10),10)</f>
        <v>10</v>
      </c>
    </row>
    <row r="1220" customFormat="false" ht="15.6" hidden="false" customHeight="false" outlineLevel="0" collapsed="false">
      <c r="A1220" s="67" t="n">
        <v>1210</v>
      </c>
      <c r="B1220" s="122"/>
      <c r="C1220" s="122"/>
      <c r="D1220" s="69"/>
      <c r="E1220" s="115"/>
      <c r="F1220" s="116"/>
      <c r="G1220" s="117"/>
      <c r="H1220" s="118"/>
      <c r="I1220" s="73" t="n">
        <v>1</v>
      </c>
      <c r="J1220" s="119" t="n">
        <f aca="false">IFERROR(IF(H1220*F1220&gt;=1300,1300*F1220*(1-(0.1371+(1-0.1371)*0.09)*(1-I1220)),IF(H1220&lt;=1300*F1220,0,1300*F1220*(1-(0.1371+(1-0.1371)*0.09)*(1-I1220)))),0)</f>
        <v>0</v>
      </c>
      <c r="K1220" s="123" t="n">
        <f aca="false">ROUND(J1220*($G$5+9.76+6.5)/100,2)*I1220</f>
        <v>0</v>
      </c>
      <c r="L1220" s="123" t="n">
        <f aca="false">K1220+J1220</f>
        <v>0</v>
      </c>
      <c r="M1220" s="123" t="n">
        <f aca="false">L1220*$G$6</f>
        <v>0</v>
      </c>
      <c r="W1220" s="121" t="n">
        <f aca="false">IFERROR(MOD(9*MID(D1220,1,1)+7*MID(D1220,2,1)+3*MID(D1220,3,1)+MID(D1220,4,1)+9*MID(D1220,5,1)+7*MID(D1220,6,1)+3*MID(D1220,7,1)+MID(D1220,8,1)+9*MID(D1220,9,1)+7*MID(D1220,10,1),10),10)</f>
        <v>10</v>
      </c>
    </row>
    <row r="1221" customFormat="false" ht="15.6" hidden="false" customHeight="false" outlineLevel="0" collapsed="false">
      <c r="A1221" s="67" t="n">
        <v>1211</v>
      </c>
      <c r="B1221" s="122"/>
      <c r="C1221" s="122"/>
      <c r="D1221" s="69"/>
      <c r="E1221" s="115"/>
      <c r="F1221" s="116"/>
      <c r="G1221" s="117"/>
      <c r="H1221" s="118"/>
      <c r="I1221" s="73" t="n">
        <v>1</v>
      </c>
      <c r="J1221" s="119" t="n">
        <f aca="false">IFERROR(IF(H1221*F1221&gt;=1300,1300*F1221*(1-(0.1371+(1-0.1371)*0.09)*(1-I1221)),IF(H1221&lt;=1300*F1221,0,1300*F1221*(1-(0.1371+(1-0.1371)*0.09)*(1-I1221)))),0)</f>
        <v>0</v>
      </c>
      <c r="K1221" s="123" t="n">
        <f aca="false">ROUND(J1221*($G$5+9.76+6.5)/100,2)*I1221</f>
        <v>0</v>
      </c>
      <c r="L1221" s="123" t="n">
        <f aca="false">K1221+J1221</f>
        <v>0</v>
      </c>
      <c r="M1221" s="123" t="n">
        <f aca="false">L1221*$G$6</f>
        <v>0</v>
      </c>
      <c r="W1221" s="121" t="n">
        <f aca="false">IFERROR(MOD(9*MID(D1221,1,1)+7*MID(D1221,2,1)+3*MID(D1221,3,1)+MID(D1221,4,1)+9*MID(D1221,5,1)+7*MID(D1221,6,1)+3*MID(D1221,7,1)+MID(D1221,8,1)+9*MID(D1221,9,1)+7*MID(D1221,10,1),10),10)</f>
        <v>10</v>
      </c>
    </row>
    <row r="1222" customFormat="false" ht="15.6" hidden="false" customHeight="false" outlineLevel="0" collapsed="false">
      <c r="A1222" s="67" t="n">
        <v>1212</v>
      </c>
      <c r="B1222" s="122"/>
      <c r="C1222" s="122"/>
      <c r="D1222" s="69"/>
      <c r="E1222" s="115"/>
      <c r="F1222" s="116"/>
      <c r="G1222" s="117"/>
      <c r="H1222" s="118"/>
      <c r="I1222" s="73" t="n">
        <v>1</v>
      </c>
      <c r="J1222" s="119" t="n">
        <f aca="false">IFERROR(IF(H1222*F1222&gt;=1300,1300*F1222*(1-(0.1371+(1-0.1371)*0.09)*(1-I1222)),IF(H1222&lt;=1300*F1222,0,1300*F1222*(1-(0.1371+(1-0.1371)*0.09)*(1-I1222)))),0)</f>
        <v>0</v>
      </c>
      <c r="K1222" s="123" t="n">
        <f aca="false">ROUND(J1222*($G$5+9.76+6.5)/100,2)*I1222</f>
        <v>0</v>
      </c>
      <c r="L1222" s="123" t="n">
        <f aca="false">K1222+J1222</f>
        <v>0</v>
      </c>
      <c r="M1222" s="123" t="n">
        <f aca="false">L1222*$G$6</f>
        <v>0</v>
      </c>
      <c r="W1222" s="121" t="n">
        <f aca="false">IFERROR(MOD(9*MID(D1222,1,1)+7*MID(D1222,2,1)+3*MID(D1222,3,1)+MID(D1222,4,1)+9*MID(D1222,5,1)+7*MID(D1222,6,1)+3*MID(D1222,7,1)+MID(D1222,8,1)+9*MID(D1222,9,1)+7*MID(D1222,10,1),10),10)</f>
        <v>10</v>
      </c>
    </row>
    <row r="1223" customFormat="false" ht="15.6" hidden="false" customHeight="false" outlineLevel="0" collapsed="false">
      <c r="A1223" s="67" t="n">
        <v>1213</v>
      </c>
      <c r="B1223" s="122"/>
      <c r="C1223" s="122"/>
      <c r="D1223" s="69"/>
      <c r="E1223" s="115"/>
      <c r="F1223" s="116"/>
      <c r="G1223" s="117"/>
      <c r="H1223" s="118"/>
      <c r="I1223" s="73" t="n">
        <v>1</v>
      </c>
      <c r="J1223" s="119" t="n">
        <f aca="false">IFERROR(IF(H1223*F1223&gt;=1300,1300*F1223*(1-(0.1371+(1-0.1371)*0.09)*(1-I1223)),IF(H1223&lt;=1300*F1223,0,1300*F1223*(1-(0.1371+(1-0.1371)*0.09)*(1-I1223)))),0)</f>
        <v>0</v>
      </c>
      <c r="K1223" s="123" t="n">
        <f aca="false">ROUND(J1223*($G$5+9.76+6.5)/100,2)*I1223</f>
        <v>0</v>
      </c>
      <c r="L1223" s="123" t="n">
        <f aca="false">K1223+J1223</f>
        <v>0</v>
      </c>
      <c r="M1223" s="123" t="n">
        <f aca="false">L1223*$G$6</f>
        <v>0</v>
      </c>
      <c r="W1223" s="121" t="n">
        <f aca="false">IFERROR(MOD(9*MID(D1223,1,1)+7*MID(D1223,2,1)+3*MID(D1223,3,1)+MID(D1223,4,1)+9*MID(D1223,5,1)+7*MID(D1223,6,1)+3*MID(D1223,7,1)+MID(D1223,8,1)+9*MID(D1223,9,1)+7*MID(D1223,10,1),10),10)</f>
        <v>10</v>
      </c>
    </row>
    <row r="1224" customFormat="false" ht="15.6" hidden="false" customHeight="false" outlineLevel="0" collapsed="false">
      <c r="A1224" s="67" t="n">
        <v>1214</v>
      </c>
      <c r="B1224" s="122"/>
      <c r="C1224" s="122"/>
      <c r="D1224" s="69"/>
      <c r="E1224" s="115"/>
      <c r="F1224" s="116"/>
      <c r="G1224" s="117"/>
      <c r="H1224" s="118"/>
      <c r="I1224" s="73" t="n">
        <v>1</v>
      </c>
      <c r="J1224" s="119" t="n">
        <f aca="false">IFERROR(IF(H1224*F1224&gt;=1300,1300*F1224*(1-(0.1371+(1-0.1371)*0.09)*(1-I1224)),IF(H1224&lt;=1300*F1224,0,1300*F1224*(1-(0.1371+(1-0.1371)*0.09)*(1-I1224)))),0)</f>
        <v>0</v>
      </c>
      <c r="K1224" s="123" t="n">
        <f aca="false">ROUND(J1224*($G$5+9.76+6.5)/100,2)*I1224</f>
        <v>0</v>
      </c>
      <c r="L1224" s="123" t="n">
        <f aca="false">K1224+J1224</f>
        <v>0</v>
      </c>
      <c r="M1224" s="123" t="n">
        <f aca="false">L1224*$G$6</f>
        <v>0</v>
      </c>
      <c r="W1224" s="121" t="n">
        <f aca="false">IFERROR(MOD(9*MID(D1224,1,1)+7*MID(D1224,2,1)+3*MID(D1224,3,1)+MID(D1224,4,1)+9*MID(D1224,5,1)+7*MID(D1224,6,1)+3*MID(D1224,7,1)+MID(D1224,8,1)+9*MID(D1224,9,1)+7*MID(D1224,10,1),10),10)</f>
        <v>10</v>
      </c>
    </row>
    <row r="1225" customFormat="false" ht="15.6" hidden="false" customHeight="false" outlineLevel="0" collapsed="false">
      <c r="A1225" s="67" t="n">
        <v>1215</v>
      </c>
      <c r="B1225" s="122"/>
      <c r="C1225" s="122"/>
      <c r="D1225" s="69"/>
      <c r="E1225" s="115"/>
      <c r="F1225" s="116"/>
      <c r="G1225" s="117"/>
      <c r="H1225" s="118"/>
      <c r="I1225" s="73" t="n">
        <v>1</v>
      </c>
      <c r="J1225" s="119" t="n">
        <f aca="false">IFERROR(IF(H1225*F1225&gt;=1300,1300*F1225*(1-(0.1371+(1-0.1371)*0.09)*(1-I1225)),IF(H1225&lt;=1300*F1225,0,1300*F1225*(1-(0.1371+(1-0.1371)*0.09)*(1-I1225)))),0)</f>
        <v>0</v>
      </c>
      <c r="K1225" s="123" t="n">
        <f aca="false">ROUND(J1225*($G$5+9.76+6.5)/100,2)*I1225</f>
        <v>0</v>
      </c>
      <c r="L1225" s="123" t="n">
        <f aca="false">K1225+J1225</f>
        <v>0</v>
      </c>
      <c r="M1225" s="123" t="n">
        <f aca="false">L1225*$G$6</f>
        <v>0</v>
      </c>
      <c r="W1225" s="121" t="n">
        <f aca="false">IFERROR(MOD(9*MID(D1225,1,1)+7*MID(D1225,2,1)+3*MID(D1225,3,1)+MID(D1225,4,1)+9*MID(D1225,5,1)+7*MID(D1225,6,1)+3*MID(D1225,7,1)+MID(D1225,8,1)+9*MID(D1225,9,1)+7*MID(D1225,10,1),10),10)</f>
        <v>10</v>
      </c>
    </row>
    <row r="1226" customFormat="false" ht="15.6" hidden="false" customHeight="false" outlineLevel="0" collapsed="false">
      <c r="A1226" s="67" t="n">
        <v>1216</v>
      </c>
      <c r="B1226" s="122"/>
      <c r="C1226" s="122"/>
      <c r="D1226" s="69"/>
      <c r="E1226" s="115"/>
      <c r="F1226" s="116"/>
      <c r="G1226" s="117"/>
      <c r="H1226" s="118"/>
      <c r="I1226" s="73" t="n">
        <v>1</v>
      </c>
      <c r="J1226" s="119" t="n">
        <f aca="false">IFERROR(IF(H1226*F1226&gt;=1300,1300*F1226*(1-(0.1371+(1-0.1371)*0.09)*(1-I1226)),IF(H1226&lt;=1300*F1226,0,1300*F1226*(1-(0.1371+(1-0.1371)*0.09)*(1-I1226)))),0)</f>
        <v>0</v>
      </c>
      <c r="K1226" s="123" t="n">
        <f aca="false">ROUND(J1226*($G$5+9.76+6.5)/100,2)*I1226</f>
        <v>0</v>
      </c>
      <c r="L1226" s="123" t="n">
        <f aca="false">K1226+J1226</f>
        <v>0</v>
      </c>
      <c r="M1226" s="123" t="n">
        <f aca="false">L1226*$G$6</f>
        <v>0</v>
      </c>
      <c r="W1226" s="121" t="n">
        <f aca="false">IFERROR(MOD(9*MID(D1226,1,1)+7*MID(D1226,2,1)+3*MID(D1226,3,1)+MID(D1226,4,1)+9*MID(D1226,5,1)+7*MID(D1226,6,1)+3*MID(D1226,7,1)+MID(D1226,8,1)+9*MID(D1226,9,1)+7*MID(D1226,10,1),10),10)</f>
        <v>10</v>
      </c>
    </row>
    <row r="1227" customFormat="false" ht="15.6" hidden="false" customHeight="false" outlineLevel="0" collapsed="false">
      <c r="A1227" s="67" t="n">
        <v>1217</v>
      </c>
      <c r="B1227" s="122"/>
      <c r="C1227" s="122"/>
      <c r="D1227" s="69"/>
      <c r="E1227" s="115"/>
      <c r="F1227" s="116"/>
      <c r="G1227" s="117"/>
      <c r="H1227" s="118"/>
      <c r="I1227" s="73" t="n">
        <v>1</v>
      </c>
      <c r="J1227" s="119" t="n">
        <f aca="false">IFERROR(IF(H1227*F1227&gt;=1300,1300*F1227*(1-(0.1371+(1-0.1371)*0.09)*(1-I1227)),IF(H1227&lt;=1300*F1227,0,1300*F1227*(1-(0.1371+(1-0.1371)*0.09)*(1-I1227)))),0)</f>
        <v>0</v>
      </c>
      <c r="K1227" s="123" t="n">
        <f aca="false">ROUND(J1227*($G$5+9.76+6.5)/100,2)*I1227</f>
        <v>0</v>
      </c>
      <c r="L1227" s="123" t="n">
        <f aca="false">K1227+J1227</f>
        <v>0</v>
      </c>
      <c r="M1227" s="123" t="n">
        <f aca="false">L1227*$G$6</f>
        <v>0</v>
      </c>
      <c r="W1227" s="121" t="n">
        <f aca="false">IFERROR(MOD(9*MID(D1227,1,1)+7*MID(D1227,2,1)+3*MID(D1227,3,1)+MID(D1227,4,1)+9*MID(D1227,5,1)+7*MID(D1227,6,1)+3*MID(D1227,7,1)+MID(D1227,8,1)+9*MID(D1227,9,1)+7*MID(D1227,10,1),10),10)</f>
        <v>10</v>
      </c>
    </row>
    <row r="1228" customFormat="false" ht="15.6" hidden="false" customHeight="false" outlineLevel="0" collapsed="false">
      <c r="A1228" s="67" t="n">
        <v>1218</v>
      </c>
      <c r="B1228" s="122"/>
      <c r="C1228" s="122"/>
      <c r="D1228" s="69"/>
      <c r="E1228" s="115"/>
      <c r="F1228" s="116"/>
      <c r="G1228" s="117"/>
      <c r="H1228" s="118"/>
      <c r="I1228" s="73" t="n">
        <v>1</v>
      </c>
      <c r="J1228" s="119" t="n">
        <f aca="false">IFERROR(IF(H1228*F1228&gt;=1300,1300*F1228*(1-(0.1371+(1-0.1371)*0.09)*(1-I1228)),IF(H1228&lt;=1300*F1228,0,1300*F1228*(1-(0.1371+(1-0.1371)*0.09)*(1-I1228)))),0)</f>
        <v>0</v>
      </c>
      <c r="K1228" s="123" t="n">
        <f aca="false">ROUND(J1228*($G$5+9.76+6.5)/100,2)*I1228</f>
        <v>0</v>
      </c>
      <c r="L1228" s="123" t="n">
        <f aca="false">K1228+J1228</f>
        <v>0</v>
      </c>
      <c r="M1228" s="123" t="n">
        <f aca="false">L1228*$G$6</f>
        <v>0</v>
      </c>
      <c r="W1228" s="121" t="n">
        <f aca="false">IFERROR(MOD(9*MID(D1228,1,1)+7*MID(D1228,2,1)+3*MID(D1228,3,1)+MID(D1228,4,1)+9*MID(D1228,5,1)+7*MID(D1228,6,1)+3*MID(D1228,7,1)+MID(D1228,8,1)+9*MID(D1228,9,1)+7*MID(D1228,10,1),10),10)</f>
        <v>10</v>
      </c>
    </row>
    <row r="1229" customFormat="false" ht="15.6" hidden="false" customHeight="false" outlineLevel="0" collapsed="false">
      <c r="A1229" s="67" t="n">
        <v>1219</v>
      </c>
      <c r="B1229" s="122"/>
      <c r="C1229" s="122"/>
      <c r="D1229" s="69"/>
      <c r="E1229" s="115"/>
      <c r="F1229" s="116"/>
      <c r="G1229" s="117"/>
      <c r="H1229" s="118"/>
      <c r="I1229" s="73" t="n">
        <v>1</v>
      </c>
      <c r="J1229" s="119" t="n">
        <f aca="false">IFERROR(IF(H1229*F1229&gt;=1300,1300*F1229*(1-(0.1371+(1-0.1371)*0.09)*(1-I1229)),IF(H1229&lt;=1300*F1229,0,1300*F1229*(1-(0.1371+(1-0.1371)*0.09)*(1-I1229)))),0)</f>
        <v>0</v>
      </c>
      <c r="K1229" s="123" t="n">
        <f aca="false">ROUND(J1229*($G$5+9.76+6.5)/100,2)*I1229</f>
        <v>0</v>
      </c>
      <c r="L1229" s="123" t="n">
        <f aca="false">K1229+J1229</f>
        <v>0</v>
      </c>
      <c r="M1229" s="123" t="n">
        <f aca="false">L1229*$G$6</f>
        <v>0</v>
      </c>
      <c r="W1229" s="121" t="n">
        <f aca="false">IFERROR(MOD(9*MID(D1229,1,1)+7*MID(D1229,2,1)+3*MID(D1229,3,1)+MID(D1229,4,1)+9*MID(D1229,5,1)+7*MID(D1229,6,1)+3*MID(D1229,7,1)+MID(D1229,8,1)+9*MID(D1229,9,1)+7*MID(D1229,10,1),10),10)</f>
        <v>10</v>
      </c>
    </row>
    <row r="1230" customFormat="false" ht="15.6" hidden="false" customHeight="false" outlineLevel="0" collapsed="false">
      <c r="A1230" s="67" t="n">
        <v>1220</v>
      </c>
      <c r="B1230" s="122"/>
      <c r="C1230" s="122"/>
      <c r="D1230" s="69"/>
      <c r="E1230" s="115"/>
      <c r="F1230" s="116"/>
      <c r="G1230" s="117"/>
      <c r="H1230" s="118"/>
      <c r="I1230" s="73" t="n">
        <v>1</v>
      </c>
      <c r="J1230" s="119" t="n">
        <f aca="false">IFERROR(IF(H1230*F1230&gt;=1300,1300*F1230*(1-(0.1371+(1-0.1371)*0.09)*(1-I1230)),IF(H1230&lt;=1300*F1230,0,1300*F1230*(1-(0.1371+(1-0.1371)*0.09)*(1-I1230)))),0)</f>
        <v>0</v>
      </c>
      <c r="K1230" s="123" t="n">
        <f aca="false">ROUND(J1230*($G$5+9.76+6.5)/100,2)*I1230</f>
        <v>0</v>
      </c>
      <c r="L1230" s="123" t="n">
        <f aca="false">K1230+J1230</f>
        <v>0</v>
      </c>
      <c r="M1230" s="123" t="n">
        <f aca="false">L1230*$G$6</f>
        <v>0</v>
      </c>
      <c r="W1230" s="121" t="n">
        <f aca="false">IFERROR(MOD(9*MID(D1230,1,1)+7*MID(D1230,2,1)+3*MID(D1230,3,1)+MID(D1230,4,1)+9*MID(D1230,5,1)+7*MID(D1230,6,1)+3*MID(D1230,7,1)+MID(D1230,8,1)+9*MID(D1230,9,1)+7*MID(D1230,10,1),10),10)</f>
        <v>10</v>
      </c>
    </row>
    <row r="1231" customFormat="false" ht="15.6" hidden="false" customHeight="false" outlineLevel="0" collapsed="false">
      <c r="A1231" s="67" t="n">
        <v>1221</v>
      </c>
      <c r="B1231" s="122"/>
      <c r="C1231" s="122"/>
      <c r="D1231" s="69"/>
      <c r="E1231" s="115"/>
      <c r="F1231" s="116"/>
      <c r="G1231" s="117"/>
      <c r="H1231" s="118"/>
      <c r="I1231" s="73" t="n">
        <v>1</v>
      </c>
      <c r="J1231" s="119" t="n">
        <f aca="false">IFERROR(IF(H1231*F1231&gt;=1300,1300*F1231*(1-(0.1371+(1-0.1371)*0.09)*(1-I1231)),IF(H1231&lt;=1300*F1231,0,1300*F1231*(1-(0.1371+(1-0.1371)*0.09)*(1-I1231)))),0)</f>
        <v>0</v>
      </c>
      <c r="K1231" s="123" t="n">
        <f aca="false">ROUND(J1231*($G$5+9.76+6.5)/100,2)*I1231</f>
        <v>0</v>
      </c>
      <c r="L1231" s="123" t="n">
        <f aca="false">K1231+J1231</f>
        <v>0</v>
      </c>
      <c r="M1231" s="123" t="n">
        <f aca="false">L1231*$G$6</f>
        <v>0</v>
      </c>
      <c r="W1231" s="121" t="n">
        <f aca="false">IFERROR(MOD(9*MID(D1231,1,1)+7*MID(D1231,2,1)+3*MID(D1231,3,1)+MID(D1231,4,1)+9*MID(D1231,5,1)+7*MID(D1231,6,1)+3*MID(D1231,7,1)+MID(D1231,8,1)+9*MID(D1231,9,1)+7*MID(D1231,10,1),10),10)</f>
        <v>10</v>
      </c>
    </row>
    <row r="1232" customFormat="false" ht="15.6" hidden="false" customHeight="false" outlineLevel="0" collapsed="false">
      <c r="A1232" s="67" t="n">
        <v>1222</v>
      </c>
      <c r="B1232" s="122"/>
      <c r="C1232" s="122"/>
      <c r="D1232" s="69"/>
      <c r="E1232" s="115"/>
      <c r="F1232" s="116"/>
      <c r="G1232" s="117"/>
      <c r="H1232" s="118"/>
      <c r="I1232" s="73" t="n">
        <v>1</v>
      </c>
      <c r="J1232" s="119" t="n">
        <f aca="false">IFERROR(IF(H1232*F1232&gt;=1300,1300*F1232*(1-(0.1371+(1-0.1371)*0.09)*(1-I1232)),IF(H1232&lt;=1300*F1232,0,1300*F1232*(1-(0.1371+(1-0.1371)*0.09)*(1-I1232)))),0)</f>
        <v>0</v>
      </c>
      <c r="K1232" s="123" t="n">
        <f aca="false">ROUND(J1232*($G$5+9.76+6.5)/100,2)*I1232</f>
        <v>0</v>
      </c>
      <c r="L1232" s="123" t="n">
        <f aca="false">K1232+J1232</f>
        <v>0</v>
      </c>
      <c r="M1232" s="123" t="n">
        <f aca="false">L1232*$G$6</f>
        <v>0</v>
      </c>
      <c r="W1232" s="121" t="n">
        <f aca="false">IFERROR(MOD(9*MID(D1232,1,1)+7*MID(D1232,2,1)+3*MID(D1232,3,1)+MID(D1232,4,1)+9*MID(D1232,5,1)+7*MID(D1232,6,1)+3*MID(D1232,7,1)+MID(D1232,8,1)+9*MID(D1232,9,1)+7*MID(D1232,10,1),10),10)</f>
        <v>10</v>
      </c>
    </row>
    <row r="1233" customFormat="false" ht="15.6" hidden="false" customHeight="false" outlineLevel="0" collapsed="false">
      <c r="A1233" s="67" t="n">
        <v>1223</v>
      </c>
      <c r="B1233" s="122"/>
      <c r="C1233" s="122"/>
      <c r="D1233" s="69"/>
      <c r="E1233" s="115"/>
      <c r="F1233" s="116"/>
      <c r="G1233" s="117"/>
      <c r="H1233" s="118"/>
      <c r="I1233" s="73" t="n">
        <v>1</v>
      </c>
      <c r="J1233" s="119" t="n">
        <f aca="false">IFERROR(IF(H1233*F1233&gt;=1300,1300*F1233*(1-(0.1371+(1-0.1371)*0.09)*(1-I1233)),IF(H1233&lt;=1300*F1233,0,1300*F1233*(1-(0.1371+(1-0.1371)*0.09)*(1-I1233)))),0)</f>
        <v>0</v>
      </c>
      <c r="K1233" s="123" t="n">
        <f aca="false">ROUND(J1233*($G$5+9.76+6.5)/100,2)*I1233</f>
        <v>0</v>
      </c>
      <c r="L1233" s="123" t="n">
        <f aca="false">K1233+J1233</f>
        <v>0</v>
      </c>
      <c r="M1233" s="123" t="n">
        <f aca="false">L1233*$G$6</f>
        <v>0</v>
      </c>
      <c r="W1233" s="121" t="n">
        <f aca="false">IFERROR(MOD(9*MID(D1233,1,1)+7*MID(D1233,2,1)+3*MID(D1233,3,1)+MID(D1233,4,1)+9*MID(D1233,5,1)+7*MID(D1233,6,1)+3*MID(D1233,7,1)+MID(D1233,8,1)+9*MID(D1233,9,1)+7*MID(D1233,10,1),10),10)</f>
        <v>10</v>
      </c>
    </row>
    <row r="1234" customFormat="false" ht="15.6" hidden="false" customHeight="false" outlineLevel="0" collapsed="false">
      <c r="A1234" s="67" t="n">
        <v>1224</v>
      </c>
      <c r="B1234" s="122"/>
      <c r="C1234" s="122"/>
      <c r="D1234" s="69"/>
      <c r="E1234" s="115"/>
      <c r="F1234" s="116"/>
      <c r="G1234" s="117"/>
      <c r="H1234" s="118"/>
      <c r="I1234" s="73" t="n">
        <v>1</v>
      </c>
      <c r="J1234" s="119" t="n">
        <f aca="false">IFERROR(IF(H1234*F1234&gt;=1300,1300*F1234*(1-(0.1371+(1-0.1371)*0.09)*(1-I1234)),IF(H1234&lt;=1300*F1234,0,1300*F1234*(1-(0.1371+(1-0.1371)*0.09)*(1-I1234)))),0)</f>
        <v>0</v>
      </c>
      <c r="K1234" s="123" t="n">
        <f aca="false">ROUND(J1234*($G$5+9.76+6.5)/100,2)*I1234</f>
        <v>0</v>
      </c>
      <c r="L1234" s="123" t="n">
        <f aca="false">K1234+J1234</f>
        <v>0</v>
      </c>
      <c r="M1234" s="123" t="n">
        <f aca="false">L1234*$G$6</f>
        <v>0</v>
      </c>
      <c r="W1234" s="121" t="n">
        <f aca="false">IFERROR(MOD(9*MID(D1234,1,1)+7*MID(D1234,2,1)+3*MID(D1234,3,1)+MID(D1234,4,1)+9*MID(D1234,5,1)+7*MID(D1234,6,1)+3*MID(D1234,7,1)+MID(D1234,8,1)+9*MID(D1234,9,1)+7*MID(D1234,10,1),10),10)</f>
        <v>10</v>
      </c>
    </row>
    <row r="1235" customFormat="false" ht="15.6" hidden="false" customHeight="false" outlineLevel="0" collapsed="false">
      <c r="A1235" s="67" t="n">
        <v>1225</v>
      </c>
      <c r="B1235" s="122"/>
      <c r="C1235" s="122"/>
      <c r="D1235" s="69"/>
      <c r="E1235" s="115"/>
      <c r="F1235" s="116"/>
      <c r="G1235" s="117"/>
      <c r="H1235" s="118"/>
      <c r="I1235" s="73" t="n">
        <v>1</v>
      </c>
      <c r="J1235" s="119" t="n">
        <f aca="false">IFERROR(IF(H1235*F1235&gt;=1300,1300*F1235*(1-(0.1371+(1-0.1371)*0.09)*(1-I1235)),IF(H1235&lt;=1300*F1235,0,1300*F1235*(1-(0.1371+(1-0.1371)*0.09)*(1-I1235)))),0)</f>
        <v>0</v>
      </c>
      <c r="K1235" s="123" t="n">
        <f aca="false">ROUND(J1235*($G$5+9.76+6.5)/100,2)*I1235</f>
        <v>0</v>
      </c>
      <c r="L1235" s="123" t="n">
        <f aca="false">K1235+J1235</f>
        <v>0</v>
      </c>
      <c r="M1235" s="123" t="n">
        <f aca="false">L1235*$G$6</f>
        <v>0</v>
      </c>
      <c r="W1235" s="121" t="n">
        <f aca="false">IFERROR(MOD(9*MID(D1235,1,1)+7*MID(D1235,2,1)+3*MID(D1235,3,1)+MID(D1235,4,1)+9*MID(D1235,5,1)+7*MID(D1235,6,1)+3*MID(D1235,7,1)+MID(D1235,8,1)+9*MID(D1235,9,1)+7*MID(D1235,10,1),10),10)</f>
        <v>10</v>
      </c>
    </row>
    <row r="1236" customFormat="false" ht="15.6" hidden="false" customHeight="false" outlineLevel="0" collapsed="false">
      <c r="A1236" s="67" t="n">
        <v>1226</v>
      </c>
      <c r="B1236" s="122"/>
      <c r="C1236" s="122"/>
      <c r="D1236" s="69"/>
      <c r="E1236" s="115"/>
      <c r="F1236" s="116"/>
      <c r="G1236" s="117"/>
      <c r="H1236" s="118"/>
      <c r="I1236" s="73" t="n">
        <v>1</v>
      </c>
      <c r="J1236" s="119" t="n">
        <f aca="false">IFERROR(IF(H1236*F1236&gt;=1300,1300*F1236*(1-(0.1371+(1-0.1371)*0.09)*(1-I1236)),IF(H1236&lt;=1300*F1236,0,1300*F1236*(1-(0.1371+(1-0.1371)*0.09)*(1-I1236)))),0)</f>
        <v>0</v>
      </c>
      <c r="K1236" s="123" t="n">
        <f aca="false">ROUND(J1236*($G$5+9.76+6.5)/100,2)*I1236</f>
        <v>0</v>
      </c>
      <c r="L1236" s="123" t="n">
        <f aca="false">K1236+J1236</f>
        <v>0</v>
      </c>
      <c r="M1236" s="123" t="n">
        <f aca="false">L1236*$G$6</f>
        <v>0</v>
      </c>
      <c r="W1236" s="121" t="n">
        <f aca="false">IFERROR(MOD(9*MID(D1236,1,1)+7*MID(D1236,2,1)+3*MID(D1236,3,1)+MID(D1236,4,1)+9*MID(D1236,5,1)+7*MID(D1236,6,1)+3*MID(D1236,7,1)+MID(D1236,8,1)+9*MID(D1236,9,1)+7*MID(D1236,10,1),10),10)</f>
        <v>10</v>
      </c>
    </row>
    <row r="1237" customFormat="false" ht="15.6" hidden="false" customHeight="false" outlineLevel="0" collapsed="false">
      <c r="A1237" s="67" t="n">
        <v>1227</v>
      </c>
      <c r="B1237" s="122"/>
      <c r="C1237" s="122"/>
      <c r="D1237" s="69"/>
      <c r="E1237" s="115"/>
      <c r="F1237" s="116"/>
      <c r="G1237" s="117"/>
      <c r="H1237" s="118"/>
      <c r="I1237" s="73" t="n">
        <v>1</v>
      </c>
      <c r="J1237" s="119" t="n">
        <f aca="false">IFERROR(IF(H1237*F1237&gt;=1300,1300*F1237*(1-(0.1371+(1-0.1371)*0.09)*(1-I1237)),IF(H1237&lt;=1300*F1237,0,1300*F1237*(1-(0.1371+(1-0.1371)*0.09)*(1-I1237)))),0)</f>
        <v>0</v>
      </c>
      <c r="K1237" s="123" t="n">
        <f aca="false">ROUND(J1237*($G$5+9.76+6.5)/100,2)*I1237</f>
        <v>0</v>
      </c>
      <c r="L1237" s="123" t="n">
        <f aca="false">K1237+J1237</f>
        <v>0</v>
      </c>
      <c r="M1237" s="123" t="n">
        <f aca="false">L1237*$G$6</f>
        <v>0</v>
      </c>
      <c r="W1237" s="121" t="n">
        <f aca="false">IFERROR(MOD(9*MID(D1237,1,1)+7*MID(D1237,2,1)+3*MID(D1237,3,1)+MID(D1237,4,1)+9*MID(D1237,5,1)+7*MID(D1237,6,1)+3*MID(D1237,7,1)+MID(D1237,8,1)+9*MID(D1237,9,1)+7*MID(D1237,10,1),10),10)</f>
        <v>10</v>
      </c>
    </row>
    <row r="1238" customFormat="false" ht="15.6" hidden="false" customHeight="false" outlineLevel="0" collapsed="false">
      <c r="A1238" s="67" t="n">
        <v>1228</v>
      </c>
      <c r="B1238" s="122"/>
      <c r="C1238" s="122"/>
      <c r="D1238" s="69"/>
      <c r="E1238" s="115"/>
      <c r="F1238" s="116"/>
      <c r="G1238" s="117"/>
      <c r="H1238" s="118"/>
      <c r="I1238" s="73" t="n">
        <v>1</v>
      </c>
      <c r="J1238" s="119" t="n">
        <f aca="false">IFERROR(IF(H1238*F1238&gt;=1300,1300*F1238*(1-(0.1371+(1-0.1371)*0.09)*(1-I1238)),IF(H1238&lt;=1300*F1238,0,1300*F1238*(1-(0.1371+(1-0.1371)*0.09)*(1-I1238)))),0)</f>
        <v>0</v>
      </c>
      <c r="K1238" s="123" t="n">
        <f aca="false">ROUND(J1238*($G$5+9.76+6.5)/100,2)*I1238</f>
        <v>0</v>
      </c>
      <c r="L1238" s="123" t="n">
        <f aca="false">K1238+J1238</f>
        <v>0</v>
      </c>
      <c r="M1238" s="123" t="n">
        <f aca="false">L1238*$G$6</f>
        <v>0</v>
      </c>
      <c r="W1238" s="121" t="n">
        <f aca="false">IFERROR(MOD(9*MID(D1238,1,1)+7*MID(D1238,2,1)+3*MID(D1238,3,1)+MID(D1238,4,1)+9*MID(D1238,5,1)+7*MID(D1238,6,1)+3*MID(D1238,7,1)+MID(D1238,8,1)+9*MID(D1238,9,1)+7*MID(D1238,10,1),10),10)</f>
        <v>10</v>
      </c>
    </row>
    <row r="1239" customFormat="false" ht="15.6" hidden="false" customHeight="false" outlineLevel="0" collapsed="false">
      <c r="A1239" s="67" t="n">
        <v>1229</v>
      </c>
      <c r="B1239" s="122"/>
      <c r="C1239" s="122"/>
      <c r="D1239" s="69"/>
      <c r="E1239" s="115"/>
      <c r="F1239" s="116"/>
      <c r="G1239" s="117"/>
      <c r="H1239" s="118"/>
      <c r="I1239" s="73" t="n">
        <v>1</v>
      </c>
      <c r="J1239" s="119" t="n">
        <f aca="false">IFERROR(IF(H1239*F1239&gt;=1300,1300*F1239*(1-(0.1371+(1-0.1371)*0.09)*(1-I1239)),IF(H1239&lt;=1300*F1239,0,1300*F1239*(1-(0.1371+(1-0.1371)*0.09)*(1-I1239)))),0)</f>
        <v>0</v>
      </c>
      <c r="K1239" s="123" t="n">
        <f aca="false">ROUND(J1239*($G$5+9.76+6.5)/100,2)*I1239</f>
        <v>0</v>
      </c>
      <c r="L1239" s="123" t="n">
        <f aca="false">K1239+J1239</f>
        <v>0</v>
      </c>
      <c r="M1239" s="123" t="n">
        <f aca="false">L1239*$G$6</f>
        <v>0</v>
      </c>
      <c r="W1239" s="121" t="n">
        <f aca="false">IFERROR(MOD(9*MID(D1239,1,1)+7*MID(D1239,2,1)+3*MID(D1239,3,1)+MID(D1239,4,1)+9*MID(D1239,5,1)+7*MID(D1239,6,1)+3*MID(D1239,7,1)+MID(D1239,8,1)+9*MID(D1239,9,1)+7*MID(D1239,10,1),10),10)</f>
        <v>10</v>
      </c>
    </row>
    <row r="1240" customFormat="false" ht="15.6" hidden="false" customHeight="false" outlineLevel="0" collapsed="false">
      <c r="A1240" s="67" t="n">
        <v>1230</v>
      </c>
      <c r="B1240" s="122"/>
      <c r="C1240" s="122"/>
      <c r="D1240" s="69"/>
      <c r="E1240" s="115"/>
      <c r="F1240" s="116"/>
      <c r="G1240" s="117"/>
      <c r="H1240" s="118"/>
      <c r="I1240" s="73" t="n">
        <v>1</v>
      </c>
      <c r="J1240" s="119" t="n">
        <f aca="false">IFERROR(IF(H1240*F1240&gt;=1300,1300*F1240*(1-(0.1371+(1-0.1371)*0.09)*(1-I1240)),IF(H1240&lt;=1300*F1240,0,1300*F1240*(1-(0.1371+(1-0.1371)*0.09)*(1-I1240)))),0)</f>
        <v>0</v>
      </c>
      <c r="K1240" s="123" t="n">
        <f aca="false">ROUND(J1240*($G$5+9.76+6.5)/100,2)*I1240</f>
        <v>0</v>
      </c>
      <c r="L1240" s="123" t="n">
        <f aca="false">K1240+J1240</f>
        <v>0</v>
      </c>
      <c r="M1240" s="123" t="n">
        <f aca="false">L1240*$G$6</f>
        <v>0</v>
      </c>
      <c r="W1240" s="121" t="n">
        <f aca="false">IFERROR(MOD(9*MID(D1240,1,1)+7*MID(D1240,2,1)+3*MID(D1240,3,1)+MID(D1240,4,1)+9*MID(D1240,5,1)+7*MID(D1240,6,1)+3*MID(D1240,7,1)+MID(D1240,8,1)+9*MID(D1240,9,1)+7*MID(D1240,10,1),10),10)</f>
        <v>10</v>
      </c>
    </row>
    <row r="1241" customFormat="false" ht="15.6" hidden="false" customHeight="false" outlineLevel="0" collapsed="false">
      <c r="A1241" s="67" t="n">
        <v>1231</v>
      </c>
      <c r="B1241" s="122"/>
      <c r="C1241" s="122"/>
      <c r="D1241" s="69"/>
      <c r="E1241" s="115"/>
      <c r="F1241" s="116"/>
      <c r="G1241" s="117"/>
      <c r="H1241" s="118"/>
      <c r="I1241" s="73" t="n">
        <v>1</v>
      </c>
      <c r="J1241" s="119" t="n">
        <f aca="false">IFERROR(IF(H1241*F1241&gt;=1300,1300*F1241*(1-(0.1371+(1-0.1371)*0.09)*(1-I1241)),IF(H1241&lt;=1300*F1241,0,1300*F1241*(1-(0.1371+(1-0.1371)*0.09)*(1-I1241)))),0)</f>
        <v>0</v>
      </c>
      <c r="K1241" s="123" t="n">
        <f aca="false">ROUND(J1241*($G$5+9.76+6.5)/100,2)*I1241</f>
        <v>0</v>
      </c>
      <c r="L1241" s="123" t="n">
        <f aca="false">K1241+J1241</f>
        <v>0</v>
      </c>
      <c r="M1241" s="123" t="n">
        <f aca="false">L1241*$G$6</f>
        <v>0</v>
      </c>
      <c r="W1241" s="121" t="n">
        <f aca="false">IFERROR(MOD(9*MID(D1241,1,1)+7*MID(D1241,2,1)+3*MID(D1241,3,1)+MID(D1241,4,1)+9*MID(D1241,5,1)+7*MID(D1241,6,1)+3*MID(D1241,7,1)+MID(D1241,8,1)+9*MID(D1241,9,1)+7*MID(D1241,10,1),10),10)</f>
        <v>10</v>
      </c>
    </row>
    <row r="1242" customFormat="false" ht="15.6" hidden="false" customHeight="false" outlineLevel="0" collapsed="false">
      <c r="A1242" s="67" t="n">
        <v>1232</v>
      </c>
      <c r="B1242" s="122"/>
      <c r="C1242" s="122"/>
      <c r="D1242" s="69"/>
      <c r="E1242" s="115"/>
      <c r="F1242" s="116"/>
      <c r="G1242" s="117"/>
      <c r="H1242" s="118"/>
      <c r="I1242" s="73" t="n">
        <v>1</v>
      </c>
      <c r="J1242" s="119" t="n">
        <f aca="false">IFERROR(IF(H1242*F1242&gt;=1300,1300*F1242*(1-(0.1371+(1-0.1371)*0.09)*(1-I1242)),IF(H1242&lt;=1300*F1242,0,1300*F1242*(1-(0.1371+(1-0.1371)*0.09)*(1-I1242)))),0)</f>
        <v>0</v>
      </c>
      <c r="K1242" s="123" t="n">
        <f aca="false">ROUND(J1242*($G$5+9.76+6.5)/100,2)*I1242</f>
        <v>0</v>
      </c>
      <c r="L1242" s="123" t="n">
        <f aca="false">K1242+J1242</f>
        <v>0</v>
      </c>
      <c r="M1242" s="123" t="n">
        <f aca="false">L1242*$G$6</f>
        <v>0</v>
      </c>
      <c r="W1242" s="121" t="n">
        <f aca="false">IFERROR(MOD(9*MID(D1242,1,1)+7*MID(D1242,2,1)+3*MID(D1242,3,1)+MID(D1242,4,1)+9*MID(D1242,5,1)+7*MID(D1242,6,1)+3*MID(D1242,7,1)+MID(D1242,8,1)+9*MID(D1242,9,1)+7*MID(D1242,10,1),10),10)</f>
        <v>10</v>
      </c>
    </row>
    <row r="1243" customFormat="false" ht="15.6" hidden="false" customHeight="false" outlineLevel="0" collapsed="false">
      <c r="A1243" s="67" t="n">
        <v>1233</v>
      </c>
      <c r="B1243" s="122"/>
      <c r="C1243" s="122"/>
      <c r="D1243" s="69"/>
      <c r="E1243" s="115"/>
      <c r="F1243" s="116"/>
      <c r="G1243" s="117"/>
      <c r="H1243" s="118"/>
      <c r="I1243" s="73" t="n">
        <v>1</v>
      </c>
      <c r="J1243" s="119" t="n">
        <f aca="false">IFERROR(IF(H1243*F1243&gt;=1300,1300*F1243*(1-(0.1371+(1-0.1371)*0.09)*(1-I1243)),IF(H1243&lt;=1300*F1243,0,1300*F1243*(1-(0.1371+(1-0.1371)*0.09)*(1-I1243)))),0)</f>
        <v>0</v>
      </c>
      <c r="K1243" s="123" t="n">
        <f aca="false">ROUND(J1243*($G$5+9.76+6.5)/100,2)*I1243</f>
        <v>0</v>
      </c>
      <c r="L1243" s="123" t="n">
        <f aca="false">K1243+J1243</f>
        <v>0</v>
      </c>
      <c r="M1243" s="123" t="n">
        <f aca="false">L1243*$G$6</f>
        <v>0</v>
      </c>
      <c r="W1243" s="121" t="n">
        <f aca="false">IFERROR(MOD(9*MID(D1243,1,1)+7*MID(D1243,2,1)+3*MID(D1243,3,1)+MID(D1243,4,1)+9*MID(D1243,5,1)+7*MID(D1243,6,1)+3*MID(D1243,7,1)+MID(D1243,8,1)+9*MID(D1243,9,1)+7*MID(D1243,10,1),10),10)</f>
        <v>10</v>
      </c>
    </row>
    <row r="1244" customFormat="false" ht="15.6" hidden="false" customHeight="false" outlineLevel="0" collapsed="false">
      <c r="A1244" s="67" t="n">
        <v>1234</v>
      </c>
      <c r="B1244" s="122"/>
      <c r="C1244" s="122"/>
      <c r="D1244" s="69"/>
      <c r="E1244" s="115"/>
      <c r="F1244" s="116"/>
      <c r="G1244" s="117"/>
      <c r="H1244" s="118"/>
      <c r="I1244" s="73" t="n">
        <v>1</v>
      </c>
      <c r="J1244" s="119" t="n">
        <f aca="false">IFERROR(IF(H1244*F1244&gt;=1300,1300*F1244*(1-(0.1371+(1-0.1371)*0.09)*(1-I1244)),IF(H1244&lt;=1300*F1244,0,1300*F1244*(1-(0.1371+(1-0.1371)*0.09)*(1-I1244)))),0)</f>
        <v>0</v>
      </c>
      <c r="K1244" s="123" t="n">
        <f aca="false">ROUND(J1244*($G$5+9.76+6.5)/100,2)*I1244</f>
        <v>0</v>
      </c>
      <c r="L1244" s="123" t="n">
        <f aca="false">K1244+J1244</f>
        <v>0</v>
      </c>
      <c r="M1244" s="123" t="n">
        <f aca="false">L1244*$G$6</f>
        <v>0</v>
      </c>
      <c r="W1244" s="121" t="n">
        <f aca="false">IFERROR(MOD(9*MID(D1244,1,1)+7*MID(D1244,2,1)+3*MID(D1244,3,1)+MID(D1244,4,1)+9*MID(D1244,5,1)+7*MID(D1244,6,1)+3*MID(D1244,7,1)+MID(D1244,8,1)+9*MID(D1244,9,1)+7*MID(D1244,10,1),10),10)</f>
        <v>10</v>
      </c>
    </row>
    <row r="1245" customFormat="false" ht="15.6" hidden="false" customHeight="false" outlineLevel="0" collapsed="false">
      <c r="A1245" s="67" t="n">
        <v>1235</v>
      </c>
      <c r="B1245" s="122"/>
      <c r="C1245" s="122"/>
      <c r="D1245" s="69"/>
      <c r="E1245" s="115"/>
      <c r="F1245" s="116"/>
      <c r="G1245" s="117"/>
      <c r="H1245" s="118"/>
      <c r="I1245" s="73" t="n">
        <v>1</v>
      </c>
      <c r="J1245" s="119" t="n">
        <f aca="false">IFERROR(IF(H1245*F1245&gt;=1300,1300*F1245*(1-(0.1371+(1-0.1371)*0.09)*(1-I1245)),IF(H1245&lt;=1300*F1245,0,1300*F1245*(1-(0.1371+(1-0.1371)*0.09)*(1-I1245)))),0)</f>
        <v>0</v>
      </c>
      <c r="K1245" s="123" t="n">
        <f aca="false">ROUND(J1245*($G$5+9.76+6.5)/100,2)*I1245</f>
        <v>0</v>
      </c>
      <c r="L1245" s="123" t="n">
        <f aca="false">K1245+J1245</f>
        <v>0</v>
      </c>
      <c r="M1245" s="123" t="n">
        <f aca="false">L1245*$G$6</f>
        <v>0</v>
      </c>
      <c r="W1245" s="121" t="n">
        <f aca="false">IFERROR(MOD(9*MID(D1245,1,1)+7*MID(D1245,2,1)+3*MID(D1245,3,1)+MID(D1245,4,1)+9*MID(D1245,5,1)+7*MID(D1245,6,1)+3*MID(D1245,7,1)+MID(D1245,8,1)+9*MID(D1245,9,1)+7*MID(D1245,10,1),10),10)</f>
        <v>10</v>
      </c>
    </row>
    <row r="1246" customFormat="false" ht="15.6" hidden="false" customHeight="false" outlineLevel="0" collapsed="false">
      <c r="A1246" s="67" t="n">
        <v>1236</v>
      </c>
      <c r="B1246" s="122"/>
      <c r="C1246" s="122"/>
      <c r="D1246" s="69"/>
      <c r="E1246" s="115"/>
      <c r="F1246" s="116"/>
      <c r="G1246" s="117"/>
      <c r="H1246" s="118"/>
      <c r="I1246" s="73" t="n">
        <v>1</v>
      </c>
      <c r="J1246" s="119" t="n">
        <f aca="false">IFERROR(IF(H1246*F1246&gt;=1300,1300*F1246*(1-(0.1371+(1-0.1371)*0.09)*(1-I1246)),IF(H1246&lt;=1300*F1246,0,1300*F1246*(1-(0.1371+(1-0.1371)*0.09)*(1-I1246)))),0)</f>
        <v>0</v>
      </c>
      <c r="K1246" s="123" t="n">
        <f aca="false">ROUND(J1246*($G$5+9.76+6.5)/100,2)*I1246</f>
        <v>0</v>
      </c>
      <c r="L1246" s="123" t="n">
        <f aca="false">K1246+J1246</f>
        <v>0</v>
      </c>
      <c r="M1246" s="123" t="n">
        <f aca="false">L1246*$G$6</f>
        <v>0</v>
      </c>
      <c r="W1246" s="121" t="n">
        <f aca="false">IFERROR(MOD(9*MID(D1246,1,1)+7*MID(D1246,2,1)+3*MID(D1246,3,1)+MID(D1246,4,1)+9*MID(D1246,5,1)+7*MID(D1246,6,1)+3*MID(D1246,7,1)+MID(D1246,8,1)+9*MID(D1246,9,1)+7*MID(D1246,10,1),10),10)</f>
        <v>10</v>
      </c>
    </row>
    <row r="1247" customFormat="false" ht="15.6" hidden="false" customHeight="false" outlineLevel="0" collapsed="false">
      <c r="A1247" s="67" t="n">
        <v>1237</v>
      </c>
      <c r="B1247" s="122"/>
      <c r="C1247" s="122"/>
      <c r="D1247" s="69"/>
      <c r="E1247" s="115"/>
      <c r="F1247" s="116"/>
      <c r="G1247" s="117"/>
      <c r="H1247" s="118"/>
      <c r="I1247" s="73" t="n">
        <v>1</v>
      </c>
      <c r="J1247" s="119" t="n">
        <f aca="false">IFERROR(IF(H1247*F1247&gt;=1300,1300*F1247*(1-(0.1371+(1-0.1371)*0.09)*(1-I1247)),IF(H1247&lt;=1300*F1247,0,1300*F1247*(1-(0.1371+(1-0.1371)*0.09)*(1-I1247)))),0)</f>
        <v>0</v>
      </c>
      <c r="K1247" s="123" t="n">
        <f aca="false">ROUND(J1247*($G$5+9.76+6.5)/100,2)*I1247</f>
        <v>0</v>
      </c>
      <c r="L1247" s="123" t="n">
        <f aca="false">K1247+J1247</f>
        <v>0</v>
      </c>
      <c r="M1247" s="123" t="n">
        <f aca="false">L1247*$G$6</f>
        <v>0</v>
      </c>
      <c r="W1247" s="121" t="n">
        <f aca="false">IFERROR(MOD(9*MID(D1247,1,1)+7*MID(D1247,2,1)+3*MID(D1247,3,1)+MID(D1247,4,1)+9*MID(D1247,5,1)+7*MID(D1247,6,1)+3*MID(D1247,7,1)+MID(D1247,8,1)+9*MID(D1247,9,1)+7*MID(D1247,10,1),10),10)</f>
        <v>10</v>
      </c>
    </row>
    <row r="1248" customFormat="false" ht="15.6" hidden="false" customHeight="false" outlineLevel="0" collapsed="false">
      <c r="A1248" s="67" t="n">
        <v>1238</v>
      </c>
      <c r="B1248" s="122"/>
      <c r="C1248" s="122"/>
      <c r="D1248" s="69"/>
      <c r="E1248" s="115"/>
      <c r="F1248" s="116"/>
      <c r="G1248" s="117"/>
      <c r="H1248" s="118"/>
      <c r="I1248" s="73" t="n">
        <v>1</v>
      </c>
      <c r="J1248" s="119" t="n">
        <f aca="false">IFERROR(IF(H1248*F1248&gt;=1300,1300*F1248*(1-(0.1371+(1-0.1371)*0.09)*(1-I1248)),IF(H1248&lt;=1300*F1248,0,1300*F1248*(1-(0.1371+(1-0.1371)*0.09)*(1-I1248)))),0)</f>
        <v>0</v>
      </c>
      <c r="K1248" s="123" t="n">
        <f aca="false">ROUND(J1248*($G$5+9.76+6.5)/100,2)*I1248</f>
        <v>0</v>
      </c>
      <c r="L1248" s="123" t="n">
        <f aca="false">K1248+J1248</f>
        <v>0</v>
      </c>
      <c r="M1248" s="123" t="n">
        <f aca="false">L1248*$G$6</f>
        <v>0</v>
      </c>
      <c r="W1248" s="121" t="n">
        <f aca="false">IFERROR(MOD(9*MID(D1248,1,1)+7*MID(D1248,2,1)+3*MID(D1248,3,1)+MID(D1248,4,1)+9*MID(D1248,5,1)+7*MID(D1248,6,1)+3*MID(D1248,7,1)+MID(D1248,8,1)+9*MID(D1248,9,1)+7*MID(D1248,10,1),10),10)</f>
        <v>10</v>
      </c>
    </row>
    <row r="1249" customFormat="false" ht="15.6" hidden="false" customHeight="false" outlineLevel="0" collapsed="false">
      <c r="A1249" s="67" t="n">
        <v>1239</v>
      </c>
      <c r="B1249" s="122"/>
      <c r="C1249" s="122"/>
      <c r="D1249" s="69"/>
      <c r="E1249" s="115"/>
      <c r="F1249" s="116"/>
      <c r="G1249" s="117"/>
      <c r="H1249" s="118"/>
      <c r="I1249" s="73" t="n">
        <v>1</v>
      </c>
      <c r="J1249" s="119" t="n">
        <f aca="false">IFERROR(IF(H1249*F1249&gt;=1300,1300*F1249*(1-(0.1371+(1-0.1371)*0.09)*(1-I1249)),IF(H1249&lt;=1300*F1249,0,1300*F1249*(1-(0.1371+(1-0.1371)*0.09)*(1-I1249)))),0)</f>
        <v>0</v>
      </c>
      <c r="K1249" s="123" t="n">
        <f aca="false">ROUND(J1249*($G$5+9.76+6.5)/100,2)*I1249</f>
        <v>0</v>
      </c>
      <c r="L1249" s="123" t="n">
        <f aca="false">K1249+J1249</f>
        <v>0</v>
      </c>
      <c r="M1249" s="123" t="n">
        <f aca="false">L1249*$G$6</f>
        <v>0</v>
      </c>
      <c r="W1249" s="121" t="n">
        <f aca="false">IFERROR(MOD(9*MID(D1249,1,1)+7*MID(D1249,2,1)+3*MID(D1249,3,1)+MID(D1249,4,1)+9*MID(D1249,5,1)+7*MID(D1249,6,1)+3*MID(D1249,7,1)+MID(D1249,8,1)+9*MID(D1249,9,1)+7*MID(D1249,10,1),10),10)</f>
        <v>10</v>
      </c>
    </row>
    <row r="1250" customFormat="false" ht="15.6" hidden="false" customHeight="false" outlineLevel="0" collapsed="false">
      <c r="A1250" s="67" t="n">
        <v>1240</v>
      </c>
      <c r="B1250" s="122"/>
      <c r="C1250" s="122"/>
      <c r="D1250" s="69"/>
      <c r="E1250" s="115"/>
      <c r="F1250" s="116"/>
      <c r="G1250" s="117"/>
      <c r="H1250" s="118"/>
      <c r="I1250" s="73" t="n">
        <v>1</v>
      </c>
      <c r="J1250" s="119" t="n">
        <f aca="false">IFERROR(IF(H1250*F1250&gt;=1300,1300*F1250*(1-(0.1371+(1-0.1371)*0.09)*(1-I1250)),IF(H1250&lt;=1300*F1250,0,1300*F1250*(1-(0.1371+(1-0.1371)*0.09)*(1-I1250)))),0)</f>
        <v>0</v>
      </c>
      <c r="K1250" s="123" t="n">
        <f aca="false">ROUND(J1250*($G$5+9.76+6.5)/100,2)*I1250</f>
        <v>0</v>
      </c>
      <c r="L1250" s="123" t="n">
        <f aca="false">K1250+J1250</f>
        <v>0</v>
      </c>
      <c r="M1250" s="123" t="n">
        <f aca="false">L1250*$G$6</f>
        <v>0</v>
      </c>
      <c r="W1250" s="121" t="n">
        <f aca="false">IFERROR(MOD(9*MID(D1250,1,1)+7*MID(D1250,2,1)+3*MID(D1250,3,1)+MID(D1250,4,1)+9*MID(D1250,5,1)+7*MID(D1250,6,1)+3*MID(D1250,7,1)+MID(D1250,8,1)+9*MID(D1250,9,1)+7*MID(D1250,10,1),10),10)</f>
        <v>10</v>
      </c>
    </row>
    <row r="1251" customFormat="false" ht="15.6" hidden="false" customHeight="false" outlineLevel="0" collapsed="false">
      <c r="A1251" s="67" t="n">
        <v>1241</v>
      </c>
      <c r="B1251" s="122"/>
      <c r="C1251" s="122"/>
      <c r="D1251" s="69"/>
      <c r="E1251" s="115"/>
      <c r="F1251" s="116"/>
      <c r="G1251" s="117"/>
      <c r="H1251" s="118"/>
      <c r="I1251" s="73" t="n">
        <v>1</v>
      </c>
      <c r="J1251" s="119" t="n">
        <f aca="false">IFERROR(IF(H1251*F1251&gt;=1300,1300*F1251*(1-(0.1371+(1-0.1371)*0.09)*(1-I1251)),IF(H1251&lt;=1300*F1251,0,1300*F1251*(1-(0.1371+(1-0.1371)*0.09)*(1-I1251)))),0)</f>
        <v>0</v>
      </c>
      <c r="K1251" s="123" t="n">
        <f aca="false">ROUND(J1251*($G$5+9.76+6.5)/100,2)*I1251</f>
        <v>0</v>
      </c>
      <c r="L1251" s="123" t="n">
        <f aca="false">K1251+J1251</f>
        <v>0</v>
      </c>
      <c r="M1251" s="123" t="n">
        <f aca="false">L1251*$G$6</f>
        <v>0</v>
      </c>
      <c r="W1251" s="121" t="n">
        <f aca="false">IFERROR(MOD(9*MID(D1251,1,1)+7*MID(D1251,2,1)+3*MID(D1251,3,1)+MID(D1251,4,1)+9*MID(D1251,5,1)+7*MID(D1251,6,1)+3*MID(D1251,7,1)+MID(D1251,8,1)+9*MID(D1251,9,1)+7*MID(D1251,10,1),10),10)</f>
        <v>10</v>
      </c>
    </row>
    <row r="1252" customFormat="false" ht="15.6" hidden="false" customHeight="false" outlineLevel="0" collapsed="false">
      <c r="A1252" s="67" t="n">
        <v>1242</v>
      </c>
      <c r="B1252" s="122"/>
      <c r="C1252" s="122"/>
      <c r="D1252" s="69"/>
      <c r="E1252" s="115"/>
      <c r="F1252" s="116"/>
      <c r="G1252" s="117"/>
      <c r="H1252" s="118"/>
      <c r="I1252" s="73" t="n">
        <v>1</v>
      </c>
      <c r="J1252" s="119" t="n">
        <f aca="false">IFERROR(IF(H1252*F1252&gt;=1300,1300*F1252*(1-(0.1371+(1-0.1371)*0.09)*(1-I1252)),IF(H1252&lt;=1300*F1252,0,1300*F1252*(1-(0.1371+(1-0.1371)*0.09)*(1-I1252)))),0)</f>
        <v>0</v>
      </c>
      <c r="K1252" s="123" t="n">
        <f aca="false">ROUND(J1252*($G$5+9.76+6.5)/100,2)*I1252</f>
        <v>0</v>
      </c>
      <c r="L1252" s="123" t="n">
        <f aca="false">K1252+J1252</f>
        <v>0</v>
      </c>
      <c r="M1252" s="123" t="n">
        <f aca="false">L1252*$G$6</f>
        <v>0</v>
      </c>
      <c r="W1252" s="121" t="n">
        <f aca="false">IFERROR(MOD(9*MID(D1252,1,1)+7*MID(D1252,2,1)+3*MID(D1252,3,1)+MID(D1252,4,1)+9*MID(D1252,5,1)+7*MID(D1252,6,1)+3*MID(D1252,7,1)+MID(D1252,8,1)+9*MID(D1252,9,1)+7*MID(D1252,10,1),10),10)</f>
        <v>10</v>
      </c>
    </row>
    <row r="1253" customFormat="false" ht="15.6" hidden="false" customHeight="false" outlineLevel="0" collapsed="false">
      <c r="A1253" s="67" t="n">
        <v>1243</v>
      </c>
      <c r="B1253" s="122"/>
      <c r="C1253" s="122"/>
      <c r="D1253" s="69"/>
      <c r="E1253" s="115"/>
      <c r="F1253" s="116"/>
      <c r="G1253" s="117"/>
      <c r="H1253" s="118"/>
      <c r="I1253" s="73" t="n">
        <v>1</v>
      </c>
      <c r="J1253" s="119" t="n">
        <f aca="false">IFERROR(IF(H1253*F1253&gt;=1300,1300*F1253*(1-(0.1371+(1-0.1371)*0.09)*(1-I1253)),IF(H1253&lt;=1300*F1253,0,1300*F1253*(1-(0.1371+(1-0.1371)*0.09)*(1-I1253)))),0)</f>
        <v>0</v>
      </c>
      <c r="K1253" s="123" t="n">
        <f aca="false">ROUND(J1253*($G$5+9.76+6.5)/100,2)*I1253</f>
        <v>0</v>
      </c>
      <c r="L1253" s="123" t="n">
        <f aca="false">K1253+J1253</f>
        <v>0</v>
      </c>
      <c r="M1253" s="123" t="n">
        <f aca="false">L1253*$G$6</f>
        <v>0</v>
      </c>
      <c r="W1253" s="121" t="n">
        <f aca="false">IFERROR(MOD(9*MID(D1253,1,1)+7*MID(D1253,2,1)+3*MID(D1253,3,1)+MID(D1253,4,1)+9*MID(D1253,5,1)+7*MID(D1253,6,1)+3*MID(D1253,7,1)+MID(D1253,8,1)+9*MID(D1253,9,1)+7*MID(D1253,10,1),10),10)</f>
        <v>10</v>
      </c>
    </row>
    <row r="1254" customFormat="false" ht="15.6" hidden="false" customHeight="false" outlineLevel="0" collapsed="false">
      <c r="A1254" s="67" t="n">
        <v>1244</v>
      </c>
      <c r="B1254" s="122"/>
      <c r="C1254" s="122"/>
      <c r="D1254" s="69"/>
      <c r="E1254" s="115"/>
      <c r="F1254" s="116"/>
      <c r="G1254" s="117"/>
      <c r="H1254" s="118"/>
      <c r="I1254" s="73" t="n">
        <v>1</v>
      </c>
      <c r="J1254" s="119" t="n">
        <f aca="false">IFERROR(IF(H1254*F1254&gt;=1300,1300*F1254*(1-(0.1371+(1-0.1371)*0.09)*(1-I1254)),IF(H1254&lt;=1300*F1254,0,1300*F1254*(1-(0.1371+(1-0.1371)*0.09)*(1-I1254)))),0)</f>
        <v>0</v>
      </c>
      <c r="K1254" s="123" t="n">
        <f aca="false">ROUND(J1254*($G$5+9.76+6.5)/100,2)*I1254</f>
        <v>0</v>
      </c>
      <c r="L1254" s="123" t="n">
        <f aca="false">K1254+J1254</f>
        <v>0</v>
      </c>
      <c r="M1254" s="123" t="n">
        <f aca="false">L1254*$G$6</f>
        <v>0</v>
      </c>
      <c r="W1254" s="121" t="n">
        <f aca="false">IFERROR(MOD(9*MID(D1254,1,1)+7*MID(D1254,2,1)+3*MID(D1254,3,1)+MID(D1254,4,1)+9*MID(D1254,5,1)+7*MID(D1254,6,1)+3*MID(D1254,7,1)+MID(D1254,8,1)+9*MID(D1254,9,1)+7*MID(D1254,10,1),10),10)</f>
        <v>10</v>
      </c>
    </row>
    <row r="1255" customFormat="false" ht="15.6" hidden="false" customHeight="false" outlineLevel="0" collapsed="false">
      <c r="A1255" s="67" t="n">
        <v>1245</v>
      </c>
      <c r="B1255" s="122"/>
      <c r="C1255" s="122"/>
      <c r="D1255" s="69"/>
      <c r="E1255" s="115"/>
      <c r="F1255" s="116"/>
      <c r="G1255" s="117"/>
      <c r="H1255" s="118"/>
      <c r="I1255" s="73" t="n">
        <v>1</v>
      </c>
      <c r="J1255" s="119" t="n">
        <f aca="false">IFERROR(IF(H1255*F1255&gt;=1300,1300*F1255*(1-(0.1371+(1-0.1371)*0.09)*(1-I1255)),IF(H1255&lt;=1300*F1255,0,1300*F1255*(1-(0.1371+(1-0.1371)*0.09)*(1-I1255)))),0)</f>
        <v>0</v>
      </c>
      <c r="K1255" s="123" t="n">
        <f aca="false">ROUND(J1255*($G$5+9.76+6.5)/100,2)*I1255</f>
        <v>0</v>
      </c>
      <c r="L1255" s="123" t="n">
        <f aca="false">K1255+J1255</f>
        <v>0</v>
      </c>
      <c r="M1255" s="123" t="n">
        <f aca="false">L1255*$G$6</f>
        <v>0</v>
      </c>
      <c r="W1255" s="121" t="n">
        <f aca="false">IFERROR(MOD(9*MID(D1255,1,1)+7*MID(D1255,2,1)+3*MID(D1255,3,1)+MID(D1255,4,1)+9*MID(D1255,5,1)+7*MID(D1255,6,1)+3*MID(D1255,7,1)+MID(D1255,8,1)+9*MID(D1255,9,1)+7*MID(D1255,10,1),10),10)</f>
        <v>10</v>
      </c>
    </row>
    <row r="1256" customFormat="false" ht="15.6" hidden="false" customHeight="false" outlineLevel="0" collapsed="false">
      <c r="A1256" s="67" t="n">
        <v>1246</v>
      </c>
      <c r="B1256" s="122"/>
      <c r="C1256" s="122"/>
      <c r="D1256" s="69"/>
      <c r="E1256" s="115"/>
      <c r="F1256" s="116"/>
      <c r="G1256" s="117"/>
      <c r="H1256" s="118"/>
      <c r="I1256" s="73" t="n">
        <v>1</v>
      </c>
      <c r="J1256" s="119" t="n">
        <f aca="false">IFERROR(IF(H1256*F1256&gt;=1300,1300*F1256*(1-(0.1371+(1-0.1371)*0.09)*(1-I1256)),IF(H1256&lt;=1300*F1256,0,1300*F1256*(1-(0.1371+(1-0.1371)*0.09)*(1-I1256)))),0)</f>
        <v>0</v>
      </c>
      <c r="K1256" s="123" t="n">
        <f aca="false">ROUND(J1256*($G$5+9.76+6.5)/100,2)*I1256</f>
        <v>0</v>
      </c>
      <c r="L1256" s="123" t="n">
        <f aca="false">K1256+J1256</f>
        <v>0</v>
      </c>
      <c r="M1256" s="123" t="n">
        <f aca="false">L1256*$G$6</f>
        <v>0</v>
      </c>
      <c r="W1256" s="121" t="n">
        <f aca="false">IFERROR(MOD(9*MID(D1256,1,1)+7*MID(D1256,2,1)+3*MID(D1256,3,1)+MID(D1256,4,1)+9*MID(D1256,5,1)+7*MID(D1256,6,1)+3*MID(D1256,7,1)+MID(D1256,8,1)+9*MID(D1256,9,1)+7*MID(D1256,10,1),10),10)</f>
        <v>10</v>
      </c>
    </row>
    <row r="1257" customFormat="false" ht="15.6" hidden="false" customHeight="false" outlineLevel="0" collapsed="false">
      <c r="A1257" s="67" t="n">
        <v>1247</v>
      </c>
      <c r="B1257" s="122"/>
      <c r="C1257" s="122"/>
      <c r="D1257" s="69"/>
      <c r="E1257" s="115"/>
      <c r="F1257" s="116"/>
      <c r="G1257" s="117"/>
      <c r="H1257" s="118"/>
      <c r="I1257" s="73" t="n">
        <v>1</v>
      </c>
      <c r="J1257" s="119" t="n">
        <f aca="false">IFERROR(IF(H1257*F1257&gt;=1300,1300*F1257*(1-(0.1371+(1-0.1371)*0.09)*(1-I1257)),IF(H1257&lt;=1300*F1257,0,1300*F1257*(1-(0.1371+(1-0.1371)*0.09)*(1-I1257)))),0)</f>
        <v>0</v>
      </c>
      <c r="K1257" s="123" t="n">
        <f aca="false">ROUND(J1257*($G$5+9.76+6.5)/100,2)*I1257</f>
        <v>0</v>
      </c>
      <c r="L1257" s="123" t="n">
        <f aca="false">K1257+J1257</f>
        <v>0</v>
      </c>
      <c r="M1257" s="123" t="n">
        <f aca="false">L1257*$G$6</f>
        <v>0</v>
      </c>
      <c r="W1257" s="121" t="n">
        <f aca="false">IFERROR(MOD(9*MID(D1257,1,1)+7*MID(D1257,2,1)+3*MID(D1257,3,1)+MID(D1257,4,1)+9*MID(D1257,5,1)+7*MID(D1257,6,1)+3*MID(D1257,7,1)+MID(D1257,8,1)+9*MID(D1257,9,1)+7*MID(D1257,10,1),10),10)</f>
        <v>10</v>
      </c>
    </row>
    <row r="1258" customFormat="false" ht="15.6" hidden="false" customHeight="false" outlineLevel="0" collapsed="false">
      <c r="A1258" s="67" t="n">
        <v>1248</v>
      </c>
      <c r="B1258" s="122"/>
      <c r="C1258" s="122"/>
      <c r="D1258" s="69"/>
      <c r="E1258" s="115"/>
      <c r="F1258" s="116"/>
      <c r="G1258" s="117"/>
      <c r="H1258" s="118"/>
      <c r="I1258" s="73" t="n">
        <v>1</v>
      </c>
      <c r="J1258" s="119" t="n">
        <f aca="false">IFERROR(IF(H1258*F1258&gt;=1300,1300*F1258*(1-(0.1371+(1-0.1371)*0.09)*(1-I1258)),IF(H1258&lt;=1300*F1258,0,1300*F1258*(1-(0.1371+(1-0.1371)*0.09)*(1-I1258)))),0)</f>
        <v>0</v>
      </c>
      <c r="K1258" s="123" t="n">
        <f aca="false">ROUND(J1258*($G$5+9.76+6.5)/100,2)*I1258</f>
        <v>0</v>
      </c>
      <c r="L1258" s="123" t="n">
        <f aca="false">K1258+J1258</f>
        <v>0</v>
      </c>
      <c r="M1258" s="123" t="n">
        <f aca="false">L1258*$G$6</f>
        <v>0</v>
      </c>
      <c r="W1258" s="121" t="n">
        <f aca="false">IFERROR(MOD(9*MID(D1258,1,1)+7*MID(D1258,2,1)+3*MID(D1258,3,1)+MID(D1258,4,1)+9*MID(D1258,5,1)+7*MID(D1258,6,1)+3*MID(D1258,7,1)+MID(D1258,8,1)+9*MID(D1258,9,1)+7*MID(D1258,10,1),10),10)</f>
        <v>10</v>
      </c>
    </row>
    <row r="1259" customFormat="false" ht="15.6" hidden="false" customHeight="false" outlineLevel="0" collapsed="false">
      <c r="A1259" s="67" t="n">
        <v>1249</v>
      </c>
      <c r="B1259" s="122"/>
      <c r="C1259" s="122"/>
      <c r="D1259" s="69"/>
      <c r="E1259" s="115"/>
      <c r="F1259" s="116"/>
      <c r="G1259" s="117"/>
      <c r="H1259" s="118"/>
      <c r="I1259" s="73" t="n">
        <v>1</v>
      </c>
      <c r="J1259" s="119" t="n">
        <f aca="false">IFERROR(IF(H1259*F1259&gt;=1300,1300*F1259*(1-(0.1371+(1-0.1371)*0.09)*(1-I1259)),IF(H1259&lt;=1300*F1259,0,1300*F1259*(1-(0.1371+(1-0.1371)*0.09)*(1-I1259)))),0)</f>
        <v>0</v>
      </c>
      <c r="K1259" s="123" t="n">
        <f aca="false">ROUND(J1259*($G$5+9.76+6.5)/100,2)*I1259</f>
        <v>0</v>
      </c>
      <c r="L1259" s="123" t="n">
        <f aca="false">K1259+J1259</f>
        <v>0</v>
      </c>
      <c r="M1259" s="123" t="n">
        <f aca="false">L1259*$G$6</f>
        <v>0</v>
      </c>
      <c r="W1259" s="121" t="n">
        <f aca="false">IFERROR(MOD(9*MID(D1259,1,1)+7*MID(D1259,2,1)+3*MID(D1259,3,1)+MID(D1259,4,1)+9*MID(D1259,5,1)+7*MID(D1259,6,1)+3*MID(D1259,7,1)+MID(D1259,8,1)+9*MID(D1259,9,1)+7*MID(D1259,10,1),10),10)</f>
        <v>10</v>
      </c>
    </row>
    <row r="1260" customFormat="false" ht="15.6" hidden="false" customHeight="false" outlineLevel="0" collapsed="false">
      <c r="A1260" s="67" t="n">
        <v>1250</v>
      </c>
      <c r="B1260" s="122"/>
      <c r="C1260" s="122"/>
      <c r="D1260" s="69"/>
      <c r="E1260" s="115"/>
      <c r="F1260" s="116"/>
      <c r="G1260" s="117"/>
      <c r="H1260" s="118"/>
      <c r="I1260" s="73" t="n">
        <v>1</v>
      </c>
      <c r="J1260" s="119" t="n">
        <f aca="false">IFERROR(IF(H1260*F1260&gt;=1300,1300*F1260*(1-(0.1371+(1-0.1371)*0.09)*(1-I1260)),IF(H1260&lt;=1300*F1260,0,1300*F1260*(1-(0.1371+(1-0.1371)*0.09)*(1-I1260)))),0)</f>
        <v>0</v>
      </c>
      <c r="K1260" s="123" t="n">
        <f aca="false">ROUND(J1260*($G$5+9.76+6.5)/100,2)*I1260</f>
        <v>0</v>
      </c>
      <c r="L1260" s="123" t="n">
        <f aca="false">K1260+J1260</f>
        <v>0</v>
      </c>
      <c r="M1260" s="123" t="n">
        <f aca="false">L1260*$G$6</f>
        <v>0</v>
      </c>
      <c r="W1260" s="121" t="n">
        <f aca="false">IFERROR(MOD(9*MID(D1260,1,1)+7*MID(D1260,2,1)+3*MID(D1260,3,1)+MID(D1260,4,1)+9*MID(D1260,5,1)+7*MID(D1260,6,1)+3*MID(D1260,7,1)+MID(D1260,8,1)+9*MID(D1260,9,1)+7*MID(D1260,10,1),10),10)</f>
        <v>10</v>
      </c>
    </row>
    <row r="1261" customFormat="false" ht="15.6" hidden="false" customHeight="false" outlineLevel="0" collapsed="false">
      <c r="A1261" s="67" t="n">
        <v>1251</v>
      </c>
      <c r="B1261" s="122"/>
      <c r="C1261" s="122"/>
      <c r="D1261" s="69"/>
      <c r="E1261" s="115"/>
      <c r="F1261" s="116"/>
      <c r="G1261" s="117"/>
      <c r="H1261" s="118"/>
      <c r="I1261" s="73" t="n">
        <v>1</v>
      </c>
      <c r="J1261" s="119" t="n">
        <f aca="false">IFERROR(IF(H1261*F1261&gt;=1300,1300*F1261*(1-(0.1371+(1-0.1371)*0.09)*(1-I1261)),IF(H1261&lt;=1300*F1261,0,1300*F1261*(1-(0.1371+(1-0.1371)*0.09)*(1-I1261)))),0)</f>
        <v>0</v>
      </c>
      <c r="K1261" s="123" t="n">
        <f aca="false">ROUND(J1261*($G$5+9.76+6.5)/100,2)*I1261</f>
        <v>0</v>
      </c>
      <c r="L1261" s="123" t="n">
        <f aca="false">K1261+J1261</f>
        <v>0</v>
      </c>
      <c r="M1261" s="123" t="n">
        <f aca="false">L1261*$G$6</f>
        <v>0</v>
      </c>
      <c r="W1261" s="121" t="n">
        <f aca="false">IFERROR(MOD(9*MID(D1261,1,1)+7*MID(D1261,2,1)+3*MID(D1261,3,1)+MID(D1261,4,1)+9*MID(D1261,5,1)+7*MID(D1261,6,1)+3*MID(D1261,7,1)+MID(D1261,8,1)+9*MID(D1261,9,1)+7*MID(D1261,10,1),10),10)</f>
        <v>10</v>
      </c>
    </row>
    <row r="1262" customFormat="false" ht="15.6" hidden="false" customHeight="false" outlineLevel="0" collapsed="false">
      <c r="A1262" s="67" t="n">
        <v>1252</v>
      </c>
      <c r="B1262" s="122"/>
      <c r="C1262" s="122"/>
      <c r="D1262" s="69"/>
      <c r="E1262" s="115"/>
      <c r="F1262" s="116"/>
      <c r="G1262" s="117"/>
      <c r="H1262" s="118"/>
      <c r="I1262" s="73" t="n">
        <v>1</v>
      </c>
      <c r="J1262" s="119" t="n">
        <f aca="false">IFERROR(IF(H1262*F1262&gt;=1300,1300*F1262*(1-(0.1371+(1-0.1371)*0.09)*(1-I1262)),IF(H1262&lt;=1300*F1262,0,1300*F1262*(1-(0.1371+(1-0.1371)*0.09)*(1-I1262)))),0)</f>
        <v>0</v>
      </c>
      <c r="K1262" s="123" t="n">
        <f aca="false">ROUND(J1262*($G$5+9.76+6.5)/100,2)*I1262</f>
        <v>0</v>
      </c>
      <c r="L1262" s="123" t="n">
        <f aca="false">K1262+J1262</f>
        <v>0</v>
      </c>
      <c r="M1262" s="123" t="n">
        <f aca="false">L1262*$G$6</f>
        <v>0</v>
      </c>
      <c r="W1262" s="121" t="n">
        <f aca="false">IFERROR(MOD(9*MID(D1262,1,1)+7*MID(D1262,2,1)+3*MID(D1262,3,1)+MID(D1262,4,1)+9*MID(D1262,5,1)+7*MID(D1262,6,1)+3*MID(D1262,7,1)+MID(D1262,8,1)+9*MID(D1262,9,1)+7*MID(D1262,10,1),10),10)</f>
        <v>10</v>
      </c>
    </row>
    <row r="1263" customFormat="false" ht="15.6" hidden="false" customHeight="false" outlineLevel="0" collapsed="false">
      <c r="A1263" s="67" t="n">
        <v>1253</v>
      </c>
      <c r="B1263" s="122"/>
      <c r="C1263" s="122"/>
      <c r="D1263" s="69"/>
      <c r="E1263" s="115"/>
      <c r="F1263" s="116"/>
      <c r="G1263" s="117"/>
      <c r="H1263" s="118"/>
      <c r="I1263" s="73" t="n">
        <v>1</v>
      </c>
      <c r="J1263" s="119" t="n">
        <f aca="false">IFERROR(IF(H1263*F1263&gt;=1300,1300*F1263*(1-(0.1371+(1-0.1371)*0.09)*(1-I1263)),IF(H1263&lt;=1300*F1263,0,1300*F1263*(1-(0.1371+(1-0.1371)*0.09)*(1-I1263)))),0)</f>
        <v>0</v>
      </c>
      <c r="K1263" s="123" t="n">
        <f aca="false">ROUND(J1263*($G$5+9.76+6.5)/100,2)*I1263</f>
        <v>0</v>
      </c>
      <c r="L1263" s="123" t="n">
        <f aca="false">K1263+J1263</f>
        <v>0</v>
      </c>
      <c r="M1263" s="123" t="n">
        <f aca="false">L1263*$G$6</f>
        <v>0</v>
      </c>
      <c r="W1263" s="121" t="n">
        <f aca="false">IFERROR(MOD(9*MID(D1263,1,1)+7*MID(D1263,2,1)+3*MID(D1263,3,1)+MID(D1263,4,1)+9*MID(D1263,5,1)+7*MID(D1263,6,1)+3*MID(D1263,7,1)+MID(D1263,8,1)+9*MID(D1263,9,1)+7*MID(D1263,10,1),10),10)</f>
        <v>10</v>
      </c>
    </row>
    <row r="1264" customFormat="false" ht="15.6" hidden="false" customHeight="false" outlineLevel="0" collapsed="false">
      <c r="A1264" s="67" t="n">
        <v>1254</v>
      </c>
      <c r="B1264" s="122"/>
      <c r="C1264" s="122"/>
      <c r="D1264" s="69"/>
      <c r="E1264" s="115"/>
      <c r="F1264" s="116"/>
      <c r="G1264" s="117"/>
      <c r="H1264" s="118"/>
      <c r="I1264" s="73" t="n">
        <v>1</v>
      </c>
      <c r="J1264" s="119" t="n">
        <f aca="false">IFERROR(IF(H1264*F1264&gt;=1300,1300*F1264*(1-(0.1371+(1-0.1371)*0.09)*(1-I1264)),IF(H1264&lt;=1300*F1264,0,1300*F1264*(1-(0.1371+(1-0.1371)*0.09)*(1-I1264)))),0)</f>
        <v>0</v>
      </c>
      <c r="K1264" s="123" t="n">
        <f aca="false">ROUND(J1264*($G$5+9.76+6.5)/100,2)*I1264</f>
        <v>0</v>
      </c>
      <c r="L1264" s="123" t="n">
        <f aca="false">K1264+J1264</f>
        <v>0</v>
      </c>
      <c r="M1264" s="123" t="n">
        <f aca="false">L1264*$G$6</f>
        <v>0</v>
      </c>
      <c r="W1264" s="121" t="n">
        <f aca="false">IFERROR(MOD(9*MID(D1264,1,1)+7*MID(D1264,2,1)+3*MID(D1264,3,1)+MID(D1264,4,1)+9*MID(D1264,5,1)+7*MID(D1264,6,1)+3*MID(D1264,7,1)+MID(D1264,8,1)+9*MID(D1264,9,1)+7*MID(D1264,10,1),10),10)</f>
        <v>10</v>
      </c>
    </row>
    <row r="1265" customFormat="false" ht="15.6" hidden="false" customHeight="false" outlineLevel="0" collapsed="false">
      <c r="A1265" s="67" t="n">
        <v>1255</v>
      </c>
      <c r="B1265" s="122"/>
      <c r="C1265" s="122"/>
      <c r="D1265" s="69"/>
      <c r="E1265" s="115"/>
      <c r="F1265" s="116"/>
      <c r="G1265" s="117"/>
      <c r="H1265" s="118"/>
      <c r="I1265" s="73" t="n">
        <v>1</v>
      </c>
      <c r="J1265" s="119" t="n">
        <f aca="false">IFERROR(IF(H1265*F1265&gt;=1300,1300*F1265*(1-(0.1371+(1-0.1371)*0.09)*(1-I1265)),IF(H1265&lt;=1300*F1265,0,1300*F1265*(1-(0.1371+(1-0.1371)*0.09)*(1-I1265)))),0)</f>
        <v>0</v>
      </c>
      <c r="K1265" s="123" t="n">
        <f aca="false">ROUND(J1265*($G$5+9.76+6.5)/100,2)*I1265</f>
        <v>0</v>
      </c>
      <c r="L1265" s="123" t="n">
        <f aca="false">K1265+J1265</f>
        <v>0</v>
      </c>
      <c r="M1265" s="123" t="n">
        <f aca="false">L1265*$G$6</f>
        <v>0</v>
      </c>
      <c r="W1265" s="121" t="n">
        <f aca="false">IFERROR(MOD(9*MID(D1265,1,1)+7*MID(D1265,2,1)+3*MID(D1265,3,1)+MID(D1265,4,1)+9*MID(D1265,5,1)+7*MID(D1265,6,1)+3*MID(D1265,7,1)+MID(D1265,8,1)+9*MID(D1265,9,1)+7*MID(D1265,10,1),10),10)</f>
        <v>10</v>
      </c>
    </row>
    <row r="1266" customFormat="false" ht="15.6" hidden="false" customHeight="false" outlineLevel="0" collapsed="false">
      <c r="A1266" s="67" t="n">
        <v>1256</v>
      </c>
      <c r="B1266" s="122"/>
      <c r="C1266" s="122"/>
      <c r="D1266" s="69"/>
      <c r="E1266" s="115"/>
      <c r="F1266" s="116"/>
      <c r="G1266" s="117"/>
      <c r="H1266" s="118"/>
      <c r="I1266" s="73" t="n">
        <v>1</v>
      </c>
      <c r="J1266" s="119" t="n">
        <f aca="false">IFERROR(IF(H1266*F1266&gt;=1300,1300*F1266*(1-(0.1371+(1-0.1371)*0.09)*(1-I1266)),IF(H1266&lt;=1300*F1266,0,1300*F1266*(1-(0.1371+(1-0.1371)*0.09)*(1-I1266)))),0)</f>
        <v>0</v>
      </c>
      <c r="K1266" s="123" t="n">
        <f aca="false">ROUND(J1266*($G$5+9.76+6.5)/100,2)*I1266</f>
        <v>0</v>
      </c>
      <c r="L1266" s="123" t="n">
        <f aca="false">K1266+J1266</f>
        <v>0</v>
      </c>
      <c r="M1266" s="123" t="n">
        <f aca="false">L1266*$G$6</f>
        <v>0</v>
      </c>
      <c r="W1266" s="121" t="n">
        <f aca="false">IFERROR(MOD(9*MID(D1266,1,1)+7*MID(D1266,2,1)+3*MID(D1266,3,1)+MID(D1266,4,1)+9*MID(D1266,5,1)+7*MID(D1266,6,1)+3*MID(D1266,7,1)+MID(D1266,8,1)+9*MID(D1266,9,1)+7*MID(D1266,10,1),10),10)</f>
        <v>10</v>
      </c>
    </row>
    <row r="1267" customFormat="false" ht="15.6" hidden="false" customHeight="false" outlineLevel="0" collapsed="false">
      <c r="A1267" s="67" t="n">
        <v>1257</v>
      </c>
      <c r="B1267" s="122"/>
      <c r="C1267" s="122"/>
      <c r="D1267" s="69"/>
      <c r="E1267" s="115"/>
      <c r="F1267" s="116"/>
      <c r="G1267" s="117"/>
      <c r="H1267" s="118"/>
      <c r="I1267" s="73" t="n">
        <v>1</v>
      </c>
      <c r="J1267" s="119" t="n">
        <f aca="false">IFERROR(IF(H1267*F1267&gt;=1300,1300*F1267*(1-(0.1371+(1-0.1371)*0.09)*(1-I1267)),IF(H1267&lt;=1300*F1267,0,1300*F1267*(1-(0.1371+(1-0.1371)*0.09)*(1-I1267)))),0)</f>
        <v>0</v>
      </c>
      <c r="K1267" s="123" t="n">
        <f aca="false">ROUND(J1267*($G$5+9.76+6.5)/100,2)*I1267</f>
        <v>0</v>
      </c>
      <c r="L1267" s="123" t="n">
        <f aca="false">K1267+J1267</f>
        <v>0</v>
      </c>
      <c r="M1267" s="123" t="n">
        <f aca="false">L1267*$G$6</f>
        <v>0</v>
      </c>
      <c r="W1267" s="121" t="n">
        <f aca="false">IFERROR(MOD(9*MID(D1267,1,1)+7*MID(D1267,2,1)+3*MID(D1267,3,1)+MID(D1267,4,1)+9*MID(D1267,5,1)+7*MID(D1267,6,1)+3*MID(D1267,7,1)+MID(D1267,8,1)+9*MID(D1267,9,1)+7*MID(D1267,10,1),10),10)</f>
        <v>10</v>
      </c>
    </row>
    <row r="1268" customFormat="false" ht="15.6" hidden="false" customHeight="false" outlineLevel="0" collapsed="false">
      <c r="A1268" s="67" t="n">
        <v>1258</v>
      </c>
      <c r="B1268" s="122"/>
      <c r="C1268" s="122"/>
      <c r="D1268" s="69"/>
      <c r="E1268" s="115"/>
      <c r="F1268" s="116"/>
      <c r="G1268" s="117"/>
      <c r="H1268" s="118"/>
      <c r="I1268" s="73" t="n">
        <v>1</v>
      </c>
      <c r="J1268" s="119" t="n">
        <f aca="false">IFERROR(IF(H1268*F1268&gt;=1300,1300*F1268*(1-(0.1371+(1-0.1371)*0.09)*(1-I1268)),IF(H1268&lt;=1300*F1268,0,1300*F1268*(1-(0.1371+(1-0.1371)*0.09)*(1-I1268)))),0)</f>
        <v>0</v>
      </c>
      <c r="K1268" s="123" t="n">
        <f aca="false">ROUND(J1268*($G$5+9.76+6.5)/100,2)*I1268</f>
        <v>0</v>
      </c>
      <c r="L1268" s="123" t="n">
        <f aca="false">K1268+J1268</f>
        <v>0</v>
      </c>
      <c r="M1268" s="123" t="n">
        <f aca="false">L1268*$G$6</f>
        <v>0</v>
      </c>
      <c r="W1268" s="121" t="n">
        <f aca="false">IFERROR(MOD(9*MID(D1268,1,1)+7*MID(D1268,2,1)+3*MID(D1268,3,1)+MID(D1268,4,1)+9*MID(D1268,5,1)+7*MID(D1268,6,1)+3*MID(D1268,7,1)+MID(D1268,8,1)+9*MID(D1268,9,1)+7*MID(D1268,10,1),10),10)</f>
        <v>10</v>
      </c>
    </row>
    <row r="1269" customFormat="false" ht="15.6" hidden="false" customHeight="false" outlineLevel="0" collapsed="false">
      <c r="A1269" s="67" t="n">
        <v>1259</v>
      </c>
      <c r="B1269" s="122"/>
      <c r="C1269" s="122"/>
      <c r="D1269" s="69"/>
      <c r="E1269" s="115"/>
      <c r="F1269" s="116"/>
      <c r="G1269" s="117"/>
      <c r="H1269" s="118"/>
      <c r="I1269" s="73" t="n">
        <v>1</v>
      </c>
      <c r="J1269" s="119" t="n">
        <f aca="false">IFERROR(IF(H1269*F1269&gt;=1300,1300*F1269*(1-(0.1371+(1-0.1371)*0.09)*(1-I1269)),IF(H1269&lt;=1300*F1269,0,1300*F1269*(1-(0.1371+(1-0.1371)*0.09)*(1-I1269)))),0)</f>
        <v>0</v>
      </c>
      <c r="K1269" s="123" t="n">
        <f aca="false">ROUND(J1269*($G$5+9.76+6.5)/100,2)*I1269</f>
        <v>0</v>
      </c>
      <c r="L1269" s="123" t="n">
        <f aca="false">K1269+J1269</f>
        <v>0</v>
      </c>
      <c r="M1269" s="123" t="n">
        <f aca="false">L1269*$G$6</f>
        <v>0</v>
      </c>
      <c r="W1269" s="121" t="n">
        <f aca="false">IFERROR(MOD(9*MID(D1269,1,1)+7*MID(D1269,2,1)+3*MID(D1269,3,1)+MID(D1269,4,1)+9*MID(D1269,5,1)+7*MID(D1269,6,1)+3*MID(D1269,7,1)+MID(D1269,8,1)+9*MID(D1269,9,1)+7*MID(D1269,10,1),10),10)</f>
        <v>10</v>
      </c>
    </row>
    <row r="1270" customFormat="false" ht="15.6" hidden="false" customHeight="false" outlineLevel="0" collapsed="false">
      <c r="A1270" s="67" t="n">
        <v>1260</v>
      </c>
      <c r="B1270" s="122"/>
      <c r="C1270" s="122"/>
      <c r="D1270" s="69"/>
      <c r="E1270" s="115"/>
      <c r="F1270" s="116"/>
      <c r="G1270" s="117"/>
      <c r="H1270" s="118"/>
      <c r="I1270" s="73" t="n">
        <v>1</v>
      </c>
      <c r="J1270" s="119" t="n">
        <f aca="false">IFERROR(IF(H1270*F1270&gt;=1300,1300*F1270*(1-(0.1371+(1-0.1371)*0.09)*(1-I1270)),IF(H1270&lt;=1300*F1270,0,1300*F1270*(1-(0.1371+(1-0.1371)*0.09)*(1-I1270)))),0)</f>
        <v>0</v>
      </c>
      <c r="K1270" s="123" t="n">
        <f aca="false">ROUND(J1270*($G$5+9.76+6.5)/100,2)*I1270</f>
        <v>0</v>
      </c>
      <c r="L1270" s="123" t="n">
        <f aca="false">K1270+J1270</f>
        <v>0</v>
      </c>
      <c r="M1270" s="123" t="n">
        <f aca="false">L1270*$G$6</f>
        <v>0</v>
      </c>
      <c r="W1270" s="121" t="n">
        <f aca="false">IFERROR(MOD(9*MID(D1270,1,1)+7*MID(D1270,2,1)+3*MID(D1270,3,1)+MID(D1270,4,1)+9*MID(D1270,5,1)+7*MID(D1270,6,1)+3*MID(D1270,7,1)+MID(D1270,8,1)+9*MID(D1270,9,1)+7*MID(D1270,10,1),10),10)</f>
        <v>10</v>
      </c>
    </row>
    <row r="1271" customFormat="false" ht="15.6" hidden="false" customHeight="false" outlineLevel="0" collapsed="false">
      <c r="A1271" s="67" t="n">
        <v>1261</v>
      </c>
      <c r="B1271" s="122"/>
      <c r="C1271" s="122"/>
      <c r="D1271" s="69"/>
      <c r="E1271" s="115"/>
      <c r="F1271" s="116"/>
      <c r="G1271" s="117"/>
      <c r="H1271" s="118"/>
      <c r="I1271" s="73" t="n">
        <v>1</v>
      </c>
      <c r="J1271" s="119" t="n">
        <f aca="false">IFERROR(IF(H1271*F1271&gt;=1300,1300*F1271*(1-(0.1371+(1-0.1371)*0.09)*(1-I1271)),IF(H1271&lt;=1300*F1271,0,1300*F1271*(1-(0.1371+(1-0.1371)*0.09)*(1-I1271)))),0)</f>
        <v>0</v>
      </c>
      <c r="K1271" s="123" t="n">
        <f aca="false">ROUND(J1271*($G$5+9.76+6.5)/100,2)*I1271</f>
        <v>0</v>
      </c>
      <c r="L1271" s="123" t="n">
        <f aca="false">K1271+J1271</f>
        <v>0</v>
      </c>
      <c r="M1271" s="123" t="n">
        <f aca="false">L1271*$G$6</f>
        <v>0</v>
      </c>
      <c r="W1271" s="121" t="n">
        <f aca="false">IFERROR(MOD(9*MID(D1271,1,1)+7*MID(D1271,2,1)+3*MID(D1271,3,1)+MID(D1271,4,1)+9*MID(D1271,5,1)+7*MID(D1271,6,1)+3*MID(D1271,7,1)+MID(D1271,8,1)+9*MID(D1271,9,1)+7*MID(D1271,10,1),10),10)</f>
        <v>10</v>
      </c>
    </row>
    <row r="1272" customFormat="false" ht="15.6" hidden="false" customHeight="false" outlineLevel="0" collapsed="false">
      <c r="A1272" s="67" t="n">
        <v>1262</v>
      </c>
      <c r="B1272" s="122"/>
      <c r="C1272" s="122"/>
      <c r="D1272" s="69"/>
      <c r="E1272" s="115"/>
      <c r="F1272" s="116"/>
      <c r="G1272" s="117"/>
      <c r="H1272" s="118"/>
      <c r="I1272" s="73" t="n">
        <v>1</v>
      </c>
      <c r="J1272" s="119" t="n">
        <f aca="false">IFERROR(IF(H1272*F1272&gt;=1300,1300*F1272*(1-(0.1371+(1-0.1371)*0.09)*(1-I1272)),IF(H1272&lt;=1300*F1272,0,1300*F1272*(1-(0.1371+(1-0.1371)*0.09)*(1-I1272)))),0)</f>
        <v>0</v>
      </c>
      <c r="K1272" s="123" t="n">
        <f aca="false">ROUND(J1272*($G$5+9.76+6.5)/100,2)*I1272</f>
        <v>0</v>
      </c>
      <c r="L1272" s="123" t="n">
        <f aca="false">K1272+J1272</f>
        <v>0</v>
      </c>
      <c r="M1272" s="123" t="n">
        <f aca="false">L1272*$G$6</f>
        <v>0</v>
      </c>
      <c r="W1272" s="121" t="n">
        <f aca="false">IFERROR(MOD(9*MID(D1272,1,1)+7*MID(D1272,2,1)+3*MID(D1272,3,1)+MID(D1272,4,1)+9*MID(D1272,5,1)+7*MID(D1272,6,1)+3*MID(D1272,7,1)+MID(D1272,8,1)+9*MID(D1272,9,1)+7*MID(D1272,10,1),10),10)</f>
        <v>10</v>
      </c>
    </row>
    <row r="1273" customFormat="false" ht="15.6" hidden="false" customHeight="false" outlineLevel="0" collapsed="false">
      <c r="A1273" s="67" t="n">
        <v>1263</v>
      </c>
      <c r="B1273" s="122"/>
      <c r="C1273" s="122"/>
      <c r="D1273" s="69"/>
      <c r="E1273" s="115"/>
      <c r="F1273" s="116"/>
      <c r="G1273" s="117"/>
      <c r="H1273" s="118"/>
      <c r="I1273" s="73" t="n">
        <v>1</v>
      </c>
      <c r="J1273" s="119" t="n">
        <f aca="false">IFERROR(IF(H1273*F1273&gt;=1300,1300*F1273*(1-(0.1371+(1-0.1371)*0.09)*(1-I1273)),IF(H1273&lt;=1300*F1273,0,1300*F1273*(1-(0.1371+(1-0.1371)*0.09)*(1-I1273)))),0)</f>
        <v>0</v>
      </c>
      <c r="K1273" s="123" t="n">
        <f aca="false">ROUND(J1273*($G$5+9.76+6.5)/100,2)*I1273</f>
        <v>0</v>
      </c>
      <c r="L1273" s="123" t="n">
        <f aca="false">K1273+J1273</f>
        <v>0</v>
      </c>
      <c r="M1273" s="123" t="n">
        <f aca="false">L1273*$G$6</f>
        <v>0</v>
      </c>
      <c r="W1273" s="121" t="n">
        <f aca="false">IFERROR(MOD(9*MID(D1273,1,1)+7*MID(D1273,2,1)+3*MID(D1273,3,1)+MID(D1273,4,1)+9*MID(D1273,5,1)+7*MID(D1273,6,1)+3*MID(D1273,7,1)+MID(D1273,8,1)+9*MID(D1273,9,1)+7*MID(D1273,10,1),10),10)</f>
        <v>10</v>
      </c>
    </row>
    <row r="1274" customFormat="false" ht="15.6" hidden="false" customHeight="false" outlineLevel="0" collapsed="false">
      <c r="A1274" s="67" t="n">
        <v>1264</v>
      </c>
      <c r="B1274" s="122"/>
      <c r="C1274" s="122"/>
      <c r="D1274" s="69"/>
      <c r="E1274" s="115"/>
      <c r="F1274" s="116"/>
      <c r="G1274" s="117"/>
      <c r="H1274" s="118"/>
      <c r="I1274" s="73" t="n">
        <v>1</v>
      </c>
      <c r="J1274" s="119" t="n">
        <f aca="false">IFERROR(IF(H1274*F1274&gt;=1300,1300*F1274*(1-(0.1371+(1-0.1371)*0.09)*(1-I1274)),IF(H1274&lt;=1300*F1274,0,1300*F1274*(1-(0.1371+(1-0.1371)*0.09)*(1-I1274)))),0)</f>
        <v>0</v>
      </c>
      <c r="K1274" s="123" t="n">
        <f aca="false">ROUND(J1274*($G$5+9.76+6.5)/100,2)*I1274</f>
        <v>0</v>
      </c>
      <c r="L1274" s="123" t="n">
        <f aca="false">K1274+J1274</f>
        <v>0</v>
      </c>
      <c r="M1274" s="123" t="n">
        <f aca="false">L1274*$G$6</f>
        <v>0</v>
      </c>
      <c r="W1274" s="121" t="n">
        <f aca="false">IFERROR(MOD(9*MID(D1274,1,1)+7*MID(D1274,2,1)+3*MID(D1274,3,1)+MID(D1274,4,1)+9*MID(D1274,5,1)+7*MID(D1274,6,1)+3*MID(D1274,7,1)+MID(D1274,8,1)+9*MID(D1274,9,1)+7*MID(D1274,10,1),10),10)</f>
        <v>10</v>
      </c>
    </row>
    <row r="1275" customFormat="false" ht="15.6" hidden="false" customHeight="false" outlineLevel="0" collapsed="false">
      <c r="A1275" s="67" t="n">
        <v>1265</v>
      </c>
      <c r="B1275" s="122"/>
      <c r="C1275" s="122"/>
      <c r="D1275" s="69"/>
      <c r="E1275" s="115"/>
      <c r="F1275" s="116"/>
      <c r="G1275" s="117"/>
      <c r="H1275" s="118"/>
      <c r="I1275" s="73" t="n">
        <v>1</v>
      </c>
      <c r="J1275" s="119" t="n">
        <f aca="false">IFERROR(IF(H1275*F1275&gt;=1300,1300*F1275*(1-(0.1371+(1-0.1371)*0.09)*(1-I1275)),IF(H1275&lt;=1300*F1275,0,1300*F1275*(1-(0.1371+(1-0.1371)*0.09)*(1-I1275)))),0)</f>
        <v>0</v>
      </c>
      <c r="K1275" s="123" t="n">
        <f aca="false">ROUND(J1275*($G$5+9.76+6.5)/100,2)*I1275</f>
        <v>0</v>
      </c>
      <c r="L1275" s="123" t="n">
        <f aca="false">K1275+J1275</f>
        <v>0</v>
      </c>
      <c r="M1275" s="123" t="n">
        <f aca="false">L1275*$G$6</f>
        <v>0</v>
      </c>
      <c r="W1275" s="121" t="n">
        <f aca="false">IFERROR(MOD(9*MID(D1275,1,1)+7*MID(D1275,2,1)+3*MID(D1275,3,1)+MID(D1275,4,1)+9*MID(D1275,5,1)+7*MID(D1275,6,1)+3*MID(D1275,7,1)+MID(D1275,8,1)+9*MID(D1275,9,1)+7*MID(D1275,10,1),10),10)</f>
        <v>10</v>
      </c>
    </row>
    <row r="1276" customFormat="false" ht="15.6" hidden="false" customHeight="false" outlineLevel="0" collapsed="false">
      <c r="A1276" s="67" t="n">
        <v>1266</v>
      </c>
      <c r="B1276" s="122"/>
      <c r="C1276" s="122"/>
      <c r="D1276" s="69"/>
      <c r="E1276" s="115"/>
      <c r="F1276" s="116"/>
      <c r="G1276" s="117"/>
      <c r="H1276" s="118"/>
      <c r="I1276" s="73" t="n">
        <v>1</v>
      </c>
      <c r="J1276" s="119" t="n">
        <f aca="false">IFERROR(IF(H1276*F1276&gt;=1300,1300*F1276*(1-(0.1371+(1-0.1371)*0.09)*(1-I1276)),IF(H1276&lt;=1300*F1276,0,1300*F1276*(1-(0.1371+(1-0.1371)*0.09)*(1-I1276)))),0)</f>
        <v>0</v>
      </c>
      <c r="K1276" s="123" t="n">
        <f aca="false">ROUND(J1276*($G$5+9.76+6.5)/100,2)*I1276</f>
        <v>0</v>
      </c>
      <c r="L1276" s="123" t="n">
        <f aca="false">K1276+J1276</f>
        <v>0</v>
      </c>
      <c r="M1276" s="123" t="n">
        <f aca="false">L1276*$G$6</f>
        <v>0</v>
      </c>
      <c r="W1276" s="121" t="n">
        <f aca="false">IFERROR(MOD(9*MID(D1276,1,1)+7*MID(D1276,2,1)+3*MID(D1276,3,1)+MID(D1276,4,1)+9*MID(D1276,5,1)+7*MID(D1276,6,1)+3*MID(D1276,7,1)+MID(D1276,8,1)+9*MID(D1276,9,1)+7*MID(D1276,10,1),10),10)</f>
        <v>10</v>
      </c>
    </row>
    <row r="1277" customFormat="false" ht="15.6" hidden="false" customHeight="false" outlineLevel="0" collapsed="false">
      <c r="A1277" s="67" t="n">
        <v>1267</v>
      </c>
      <c r="B1277" s="122"/>
      <c r="C1277" s="122"/>
      <c r="D1277" s="69"/>
      <c r="E1277" s="115"/>
      <c r="F1277" s="116"/>
      <c r="G1277" s="117"/>
      <c r="H1277" s="118"/>
      <c r="I1277" s="73" t="n">
        <v>1</v>
      </c>
      <c r="J1277" s="119" t="n">
        <f aca="false">IFERROR(IF(H1277*F1277&gt;=1300,1300*F1277*(1-(0.1371+(1-0.1371)*0.09)*(1-I1277)),IF(H1277&lt;=1300*F1277,0,1300*F1277*(1-(0.1371+(1-0.1371)*0.09)*(1-I1277)))),0)</f>
        <v>0</v>
      </c>
      <c r="K1277" s="123" t="n">
        <f aca="false">ROUND(J1277*($G$5+9.76+6.5)/100,2)*I1277</f>
        <v>0</v>
      </c>
      <c r="L1277" s="123" t="n">
        <f aca="false">K1277+J1277</f>
        <v>0</v>
      </c>
      <c r="M1277" s="123" t="n">
        <f aca="false">L1277*$G$6</f>
        <v>0</v>
      </c>
      <c r="W1277" s="121" t="n">
        <f aca="false">IFERROR(MOD(9*MID(D1277,1,1)+7*MID(D1277,2,1)+3*MID(D1277,3,1)+MID(D1277,4,1)+9*MID(D1277,5,1)+7*MID(D1277,6,1)+3*MID(D1277,7,1)+MID(D1277,8,1)+9*MID(D1277,9,1)+7*MID(D1277,10,1),10),10)</f>
        <v>10</v>
      </c>
    </row>
    <row r="1278" customFormat="false" ht="15.6" hidden="false" customHeight="false" outlineLevel="0" collapsed="false">
      <c r="A1278" s="67" t="n">
        <v>1268</v>
      </c>
      <c r="B1278" s="122"/>
      <c r="C1278" s="122"/>
      <c r="D1278" s="69"/>
      <c r="E1278" s="115"/>
      <c r="F1278" s="116"/>
      <c r="G1278" s="117"/>
      <c r="H1278" s="118"/>
      <c r="I1278" s="73" t="n">
        <v>1</v>
      </c>
      <c r="J1278" s="119" t="n">
        <f aca="false">IFERROR(IF(H1278*F1278&gt;=1300,1300*F1278*(1-(0.1371+(1-0.1371)*0.09)*(1-I1278)),IF(H1278&lt;=1300*F1278,0,1300*F1278*(1-(0.1371+(1-0.1371)*0.09)*(1-I1278)))),0)</f>
        <v>0</v>
      </c>
      <c r="K1278" s="123" t="n">
        <f aca="false">ROUND(J1278*($G$5+9.76+6.5)/100,2)*I1278</f>
        <v>0</v>
      </c>
      <c r="L1278" s="123" t="n">
        <f aca="false">K1278+J1278</f>
        <v>0</v>
      </c>
      <c r="M1278" s="123" t="n">
        <f aca="false">L1278*$G$6</f>
        <v>0</v>
      </c>
      <c r="W1278" s="121" t="n">
        <f aca="false">IFERROR(MOD(9*MID(D1278,1,1)+7*MID(D1278,2,1)+3*MID(D1278,3,1)+MID(D1278,4,1)+9*MID(D1278,5,1)+7*MID(D1278,6,1)+3*MID(D1278,7,1)+MID(D1278,8,1)+9*MID(D1278,9,1)+7*MID(D1278,10,1),10),10)</f>
        <v>10</v>
      </c>
    </row>
    <row r="1279" customFormat="false" ht="15.6" hidden="false" customHeight="false" outlineLevel="0" collapsed="false">
      <c r="A1279" s="67" t="n">
        <v>1269</v>
      </c>
      <c r="B1279" s="122"/>
      <c r="C1279" s="122"/>
      <c r="D1279" s="69"/>
      <c r="E1279" s="115"/>
      <c r="F1279" s="116"/>
      <c r="G1279" s="117"/>
      <c r="H1279" s="118"/>
      <c r="I1279" s="73" t="n">
        <v>1</v>
      </c>
      <c r="J1279" s="119" t="n">
        <f aca="false">IFERROR(IF(H1279*F1279&gt;=1300,1300*F1279*(1-(0.1371+(1-0.1371)*0.09)*(1-I1279)),IF(H1279&lt;=1300*F1279,0,1300*F1279*(1-(0.1371+(1-0.1371)*0.09)*(1-I1279)))),0)</f>
        <v>0</v>
      </c>
      <c r="K1279" s="123" t="n">
        <f aca="false">ROUND(J1279*($G$5+9.76+6.5)/100,2)*I1279</f>
        <v>0</v>
      </c>
      <c r="L1279" s="123" t="n">
        <f aca="false">K1279+J1279</f>
        <v>0</v>
      </c>
      <c r="M1279" s="123" t="n">
        <f aca="false">L1279*$G$6</f>
        <v>0</v>
      </c>
      <c r="W1279" s="121" t="n">
        <f aca="false">IFERROR(MOD(9*MID(D1279,1,1)+7*MID(D1279,2,1)+3*MID(D1279,3,1)+MID(D1279,4,1)+9*MID(D1279,5,1)+7*MID(D1279,6,1)+3*MID(D1279,7,1)+MID(D1279,8,1)+9*MID(D1279,9,1)+7*MID(D1279,10,1),10),10)</f>
        <v>10</v>
      </c>
    </row>
    <row r="1280" customFormat="false" ht="15.6" hidden="false" customHeight="false" outlineLevel="0" collapsed="false">
      <c r="A1280" s="67" t="n">
        <v>1270</v>
      </c>
      <c r="B1280" s="122"/>
      <c r="C1280" s="122"/>
      <c r="D1280" s="69"/>
      <c r="E1280" s="115"/>
      <c r="F1280" s="116"/>
      <c r="G1280" s="117"/>
      <c r="H1280" s="118"/>
      <c r="I1280" s="73" t="n">
        <v>1</v>
      </c>
      <c r="J1280" s="119" t="n">
        <f aca="false">IFERROR(IF(H1280*F1280&gt;=1300,1300*F1280*(1-(0.1371+(1-0.1371)*0.09)*(1-I1280)),IF(H1280&lt;=1300*F1280,0,1300*F1280*(1-(0.1371+(1-0.1371)*0.09)*(1-I1280)))),0)</f>
        <v>0</v>
      </c>
      <c r="K1280" s="123" t="n">
        <f aca="false">ROUND(J1280*($G$5+9.76+6.5)/100,2)*I1280</f>
        <v>0</v>
      </c>
      <c r="L1280" s="123" t="n">
        <f aca="false">K1280+J1280</f>
        <v>0</v>
      </c>
      <c r="M1280" s="123" t="n">
        <f aca="false">L1280*$G$6</f>
        <v>0</v>
      </c>
      <c r="W1280" s="121" t="n">
        <f aca="false">IFERROR(MOD(9*MID(D1280,1,1)+7*MID(D1280,2,1)+3*MID(D1280,3,1)+MID(D1280,4,1)+9*MID(D1280,5,1)+7*MID(D1280,6,1)+3*MID(D1280,7,1)+MID(D1280,8,1)+9*MID(D1280,9,1)+7*MID(D1280,10,1),10),10)</f>
        <v>10</v>
      </c>
    </row>
    <row r="1281" customFormat="false" ht="15.6" hidden="false" customHeight="false" outlineLevel="0" collapsed="false">
      <c r="A1281" s="67" t="n">
        <v>1271</v>
      </c>
      <c r="B1281" s="122"/>
      <c r="C1281" s="122"/>
      <c r="D1281" s="69"/>
      <c r="E1281" s="115"/>
      <c r="F1281" s="116"/>
      <c r="G1281" s="117"/>
      <c r="H1281" s="118"/>
      <c r="I1281" s="73" t="n">
        <v>1</v>
      </c>
      <c r="J1281" s="119" t="n">
        <f aca="false">IFERROR(IF(H1281*F1281&gt;=1300,1300*F1281*(1-(0.1371+(1-0.1371)*0.09)*(1-I1281)),IF(H1281&lt;=1300*F1281,0,1300*F1281*(1-(0.1371+(1-0.1371)*0.09)*(1-I1281)))),0)</f>
        <v>0</v>
      </c>
      <c r="K1281" s="123" t="n">
        <f aca="false">ROUND(J1281*($G$5+9.76+6.5)/100,2)*I1281</f>
        <v>0</v>
      </c>
      <c r="L1281" s="123" t="n">
        <f aca="false">K1281+J1281</f>
        <v>0</v>
      </c>
      <c r="M1281" s="123" t="n">
        <f aca="false">L1281*$G$6</f>
        <v>0</v>
      </c>
      <c r="W1281" s="121" t="n">
        <f aca="false">IFERROR(MOD(9*MID(D1281,1,1)+7*MID(D1281,2,1)+3*MID(D1281,3,1)+MID(D1281,4,1)+9*MID(D1281,5,1)+7*MID(D1281,6,1)+3*MID(D1281,7,1)+MID(D1281,8,1)+9*MID(D1281,9,1)+7*MID(D1281,10,1),10),10)</f>
        <v>10</v>
      </c>
    </row>
    <row r="1282" customFormat="false" ht="15.6" hidden="false" customHeight="false" outlineLevel="0" collapsed="false">
      <c r="A1282" s="67" t="n">
        <v>1272</v>
      </c>
      <c r="B1282" s="122"/>
      <c r="C1282" s="122"/>
      <c r="D1282" s="69"/>
      <c r="E1282" s="115"/>
      <c r="F1282" s="116"/>
      <c r="G1282" s="117"/>
      <c r="H1282" s="118"/>
      <c r="I1282" s="73" t="n">
        <v>1</v>
      </c>
      <c r="J1282" s="119" t="n">
        <f aca="false">IFERROR(IF(H1282*F1282&gt;=1300,1300*F1282*(1-(0.1371+(1-0.1371)*0.09)*(1-I1282)),IF(H1282&lt;=1300*F1282,0,1300*F1282*(1-(0.1371+(1-0.1371)*0.09)*(1-I1282)))),0)</f>
        <v>0</v>
      </c>
      <c r="K1282" s="123" t="n">
        <f aca="false">ROUND(J1282*($G$5+9.76+6.5)/100,2)*I1282</f>
        <v>0</v>
      </c>
      <c r="L1282" s="123" t="n">
        <f aca="false">K1282+J1282</f>
        <v>0</v>
      </c>
      <c r="M1282" s="123" t="n">
        <f aca="false">L1282*$G$6</f>
        <v>0</v>
      </c>
      <c r="W1282" s="121" t="n">
        <f aca="false">IFERROR(MOD(9*MID(D1282,1,1)+7*MID(D1282,2,1)+3*MID(D1282,3,1)+MID(D1282,4,1)+9*MID(D1282,5,1)+7*MID(D1282,6,1)+3*MID(D1282,7,1)+MID(D1282,8,1)+9*MID(D1282,9,1)+7*MID(D1282,10,1),10),10)</f>
        <v>10</v>
      </c>
    </row>
    <row r="1283" customFormat="false" ht="15.6" hidden="false" customHeight="false" outlineLevel="0" collapsed="false">
      <c r="A1283" s="67" t="n">
        <v>1273</v>
      </c>
      <c r="B1283" s="122"/>
      <c r="C1283" s="122"/>
      <c r="D1283" s="69"/>
      <c r="E1283" s="115"/>
      <c r="F1283" s="116"/>
      <c r="G1283" s="117"/>
      <c r="H1283" s="118"/>
      <c r="I1283" s="73" t="n">
        <v>1</v>
      </c>
      <c r="J1283" s="119" t="n">
        <f aca="false">IFERROR(IF(H1283*F1283&gt;=1300,1300*F1283*(1-(0.1371+(1-0.1371)*0.09)*(1-I1283)),IF(H1283&lt;=1300*F1283,0,1300*F1283*(1-(0.1371+(1-0.1371)*0.09)*(1-I1283)))),0)</f>
        <v>0</v>
      </c>
      <c r="K1283" s="123" t="n">
        <f aca="false">ROUND(J1283*($G$5+9.76+6.5)/100,2)*I1283</f>
        <v>0</v>
      </c>
      <c r="L1283" s="123" t="n">
        <f aca="false">K1283+J1283</f>
        <v>0</v>
      </c>
      <c r="M1283" s="123" t="n">
        <f aca="false">L1283*$G$6</f>
        <v>0</v>
      </c>
      <c r="W1283" s="121" t="n">
        <f aca="false">IFERROR(MOD(9*MID(D1283,1,1)+7*MID(D1283,2,1)+3*MID(D1283,3,1)+MID(D1283,4,1)+9*MID(D1283,5,1)+7*MID(D1283,6,1)+3*MID(D1283,7,1)+MID(D1283,8,1)+9*MID(D1283,9,1)+7*MID(D1283,10,1),10),10)</f>
        <v>10</v>
      </c>
    </row>
    <row r="1284" customFormat="false" ht="15.6" hidden="false" customHeight="false" outlineLevel="0" collapsed="false">
      <c r="A1284" s="67" t="n">
        <v>1274</v>
      </c>
      <c r="B1284" s="122"/>
      <c r="C1284" s="122"/>
      <c r="D1284" s="69"/>
      <c r="E1284" s="115"/>
      <c r="F1284" s="116"/>
      <c r="G1284" s="117"/>
      <c r="H1284" s="118"/>
      <c r="I1284" s="73" t="n">
        <v>1</v>
      </c>
      <c r="J1284" s="119" t="n">
        <f aca="false">IFERROR(IF(H1284*F1284&gt;=1300,1300*F1284*(1-(0.1371+(1-0.1371)*0.09)*(1-I1284)),IF(H1284&lt;=1300*F1284,0,1300*F1284*(1-(0.1371+(1-0.1371)*0.09)*(1-I1284)))),0)</f>
        <v>0</v>
      </c>
      <c r="K1284" s="123" t="n">
        <f aca="false">ROUND(J1284*($G$5+9.76+6.5)/100,2)*I1284</f>
        <v>0</v>
      </c>
      <c r="L1284" s="123" t="n">
        <f aca="false">K1284+J1284</f>
        <v>0</v>
      </c>
      <c r="M1284" s="123" t="n">
        <f aca="false">L1284*$G$6</f>
        <v>0</v>
      </c>
      <c r="W1284" s="121" t="n">
        <f aca="false">IFERROR(MOD(9*MID(D1284,1,1)+7*MID(D1284,2,1)+3*MID(D1284,3,1)+MID(D1284,4,1)+9*MID(D1284,5,1)+7*MID(D1284,6,1)+3*MID(D1284,7,1)+MID(D1284,8,1)+9*MID(D1284,9,1)+7*MID(D1284,10,1),10),10)</f>
        <v>10</v>
      </c>
    </row>
    <row r="1285" customFormat="false" ht="15.6" hidden="false" customHeight="false" outlineLevel="0" collapsed="false">
      <c r="A1285" s="67" t="n">
        <v>1275</v>
      </c>
      <c r="B1285" s="122"/>
      <c r="C1285" s="122"/>
      <c r="D1285" s="69"/>
      <c r="E1285" s="115"/>
      <c r="F1285" s="116"/>
      <c r="G1285" s="117"/>
      <c r="H1285" s="118"/>
      <c r="I1285" s="73" t="n">
        <v>1</v>
      </c>
      <c r="J1285" s="119" t="n">
        <f aca="false">IFERROR(IF(H1285*F1285&gt;=1300,1300*F1285*(1-(0.1371+(1-0.1371)*0.09)*(1-I1285)),IF(H1285&lt;=1300*F1285,0,1300*F1285*(1-(0.1371+(1-0.1371)*0.09)*(1-I1285)))),0)</f>
        <v>0</v>
      </c>
      <c r="K1285" s="123" t="n">
        <f aca="false">ROUND(J1285*($G$5+9.76+6.5)/100,2)*I1285</f>
        <v>0</v>
      </c>
      <c r="L1285" s="123" t="n">
        <f aca="false">K1285+J1285</f>
        <v>0</v>
      </c>
      <c r="M1285" s="123" t="n">
        <f aca="false">L1285*$G$6</f>
        <v>0</v>
      </c>
      <c r="W1285" s="121" t="n">
        <f aca="false">IFERROR(MOD(9*MID(D1285,1,1)+7*MID(D1285,2,1)+3*MID(D1285,3,1)+MID(D1285,4,1)+9*MID(D1285,5,1)+7*MID(D1285,6,1)+3*MID(D1285,7,1)+MID(D1285,8,1)+9*MID(D1285,9,1)+7*MID(D1285,10,1),10),10)</f>
        <v>10</v>
      </c>
    </row>
    <row r="1286" customFormat="false" ht="15.6" hidden="false" customHeight="false" outlineLevel="0" collapsed="false">
      <c r="A1286" s="67" t="n">
        <v>1276</v>
      </c>
      <c r="B1286" s="122"/>
      <c r="C1286" s="122"/>
      <c r="D1286" s="69"/>
      <c r="E1286" s="115"/>
      <c r="F1286" s="116"/>
      <c r="G1286" s="117"/>
      <c r="H1286" s="118"/>
      <c r="I1286" s="73" t="n">
        <v>1</v>
      </c>
      <c r="J1286" s="119" t="n">
        <f aca="false">IFERROR(IF(H1286*F1286&gt;=1300,1300*F1286*(1-(0.1371+(1-0.1371)*0.09)*(1-I1286)),IF(H1286&lt;=1300*F1286,0,1300*F1286*(1-(0.1371+(1-0.1371)*0.09)*(1-I1286)))),0)</f>
        <v>0</v>
      </c>
      <c r="K1286" s="123" t="n">
        <f aca="false">ROUND(J1286*($G$5+9.76+6.5)/100,2)*I1286</f>
        <v>0</v>
      </c>
      <c r="L1286" s="123" t="n">
        <f aca="false">K1286+J1286</f>
        <v>0</v>
      </c>
      <c r="M1286" s="123" t="n">
        <f aca="false">L1286*$G$6</f>
        <v>0</v>
      </c>
      <c r="W1286" s="121" t="n">
        <f aca="false">IFERROR(MOD(9*MID(D1286,1,1)+7*MID(D1286,2,1)+3*MID(D1286,3,1)+MID(D1286,4,1)+9*MID(D1286,5,1)+7*MID(D1286,6,1)+3*MID(D1286,7,1)+MID(D1286,8,1)+9*MID(D1286,9,1)+7*MID(D1286,10,1),10),10)</f>
        <v>10</v>
      </c>
    </row>
    <row r="1287" customFormat="false" ht="15.6" hidden="false" customHeight="false" outlineLevel="0" collapsed="false">
      <c r="A1287" s="67" t="n">
        <v>1277</v>
      </c>
      <c r="B1287" s="122"/>
      <c r="C1287" s="122"/>
      <c r="D1287" s="69"/>
      <c r="E1287" s="115"/>
      <c r="F1287" s="116"/>
      <c r="G1287" s="117"/>
      <c r="H1287" s="118"/>
      <c r="I1287" s="73" t="n">
        <v>1</v>
      </c>
      <c r="J1287" s="119" t="n">
        <f aca="false">IFERROR(IF(H1287*F1287&gt;=1300,1300*F1287*(1-(0.1371+(1-0.1371)*0.09)*(1-I1287)),IF(H1287&lt;=1300*F1287,0,1300*F1287*(1-(0.1371+(1-0.1371)*0.09)*(1-I1287)))),0)</f>
        <v>0</v>
      </c>
      <c r="K1287" s="123" t="n">
        <f aca="false">ROUND(J1287*($G$5+9.76+6.5)/100,2)*I1287</f>
        <v>0</v>
      </c>
      <c r="L1287" s="123" t="n">
        <f aca="false">K1287+J1287</f>
        <v>0</v>
      </c>
      <c r="M1287" s="123" t="n">
        <f aca="false">L1287*$G$6</f>
        <v>0</v>
      </c>
      <c r="W1287" s="121" t="n">
        <f aca="false">IFERROR(MOD(9*MID(D1287,1,1)+7*MID(D1287,2,1)+3*MID(D1287,3,1)+MID(D1287,4,1)+9*MID(D1287,5,1)+7*MID(D1287,6,1)+3*MID(D1287,7,1)+MID(D1287,8,1)+9*MID(D1287,9,1)+7*MID(D1287,10,1),10),10)</f>
        <v>10</v>
      </c>
    </row>
    <row r="1288" customFormat="false" ht="15.6" hidden="false" customHeight="false" outlineLevel="0" collapsed="false">
      <c r="A1288" s="67" t="n">
        <v>1278</v>
      </c>
      <c r="B1288" s="122"/>
      <c r="C1288" s="122"/>
      <c r="D1288" s="69"/>
      <c r="E1288" s="115"/>
      <c r="F1288" s="116"/>
      <c r="G1288" s="117"/>
      <c r="H1288" s="118"/>
      <c r="I1288" s="73" t="n">
        <v>1</v>
      </c>
      <c r="J1288" s="119" t="n">
        <f aca="false">IFERROR(IF(H1288*F1288&gt;=1300,1300*F1288*(1-(0.1371+(1-0.1371)*0.09)*(1-I1288)),IF(H1288&lt;=1300*F1288,0,1300*F1288*(1-(0.1371+(1-0.1371)*0.09)*(1-I1288)))),0)</f>
        <v>0</v>
      </c>
      <c r="K1288" s="123" t="n">
        <f aca="false">ROUND(J1288*($G$5+9.76+6.5)/100,2)*I1288</f>
        <v>0</v>
      </c>
      <c r="L1288" s="123" t="n">
        <f aca="false">K1288+J1288</f>
        <v>0</v>
      </c>
      <c r="M1288" s="123" t="n">
        <f aca="false">L1288*$G$6</f>
        <v>0</v>
      </c>
      <c r="W1288" s="121" t="n">
        <f aca="false">IFERROR(MOD(9*MID(D1288,1,1)+7*MID(D1288,2,1)+3*MID(D1288,3,1)+MID(D1288,4,1)+9*MID(D1288,5,1)+7*MID(D1288,6,1)+3*MID(D1288,7,1)+MID(D1288,8,1)+9*MID(D1288,9,1)+7*MID(D1288,10,1),10),10)</f>
        <v>10</v>
      </c>
    </row>
    <row r="1289" customFormat="false" ht="15.6" hidden="false" customHeight="false" outlineLevel="0" collapsed="false">
      <c r="A1289" s="67" t="n">
        <v>1279</v>
      </c>
      <c r="B1289" s="122"/>
      <c r="C1289" s="122"/>
      <c r="D1289" s="69"/>
      <c r="E1289" s="115"/>
      <c r="F1289" s="116"/>
      <c r="G1289" s="117"/>
      <c r="H1289" s="118"/>
      <c r="I1289" s="73" t="n">
        <v>1</v>
      </c>
      <c r="J1289" s="119" t="n">
        <f aca="false">IFERROR(IF(H1289*F1289&gt;=1300,1300*F1289*(1-(0.1371+(1-0.1371)*0.09)*(1-I1289)),IF(H1289&lt;=1300*F1289,0,1300*F1289*(1-(0.1371+(1-0.1371)*0.09)*(1-I1289)))),0)</f>
        <v>0</v>
      </c>
      <c r="K1289" s="123" t="n">
        <f aca="false">ROUND(J1289*($G$5+9.76+6.5)/100,2)*I1289</f>
        <v>0</v>
      </c>
      <c r="L1289" s="123" t="n">
        <f aca="false">K1289+J1289</f>
        <v>0</v>
      </c>
      <c r="M1289" s="123" t="n">
        <f aca="false">L1289*$G$6</f>
        <v>0</v>
      </c>
      <c r="W1289" s="121" t="n">
        <f aca="false">IFERROR(MOD(9*MID(D1289,1,1)+7*MID(D1289,2,1)+3*MID(D1289,3,1)+MID(D1289,4,1)+9*MID(D1289,5,1)+7*MID(D1289,6,1)+3*MID(D1289,7,1)+MID(D1289,8,1)+9*MID(D1289,9,1)+7*MID(D1289,10,1),10),10)</f>
        <v>10</v>
      </c>
    </row>
    <row r="1290" customFormat="false" ht="15.6" hidden="false" customHeight="false" outlineLevel="0" collapsed="false">
      <c r="A1290" s="67" t="n">
        <v>1280</v>
      </c>
      <c r="B1290" s="122"/>
      <c r="C1290" s="122"/>
      <c r="D1290" s="69"/>
      <c r="E1290" s="115"/>
      <c r="F1290" s="116"/>
      <c r="G1290" s="117"/>
      <c r="H1290" s="118"/>
      <c r="I1290" s="73" t="n">
        <v>1</v>
      </c>
      <c r="J1290" s="119" t="n">
        <f aca="false">IFERROR(IF(H1290*F1290&gt;=1300,1300*F1290*(1-(0.1371+(1-0.1371)*0.09)*(1-I1290)),IF(H1290&lt;=1300*F1290,0,1300*F1290*(1-(0.1371+(1-0.1371)*0.09)*(1-I1290)))),0)</f>
        <v>0</v>
      </c>
      <c r="K1290" s="123" t="n">
        <f aca="false">ROUND(J1290*($G$5+9.76+6.5)/100,2)*I1290</f>
        <v>0</v>
      </c>
      <c r="L1290" s="123" t="n">
        <f aca="false">K1290+J1290</f>
        <v>0</v>
      </c>
      <c r="M1290" s="123" t="n">
        <f aca="false">L1290*$G$6</f>
        <v>0</v>
      </c>
      <c r="W1290" s="121" t="n">
        <f aca="false">IFERROR(MOD(9*MID(D1290,1,1)+7*MID(D1290,2,1)+3*MID(D1290,3,1)+MID(D1290,4,1)+9*MID(D1290,5,1)+7*MID(D1290,6,1)+3*MID(D1290,7,1)+MID(D1290,8,1)+9*MID(D1290,9,1)+7*MID(D1290,10,1),10),10)</f>
        <v>10</v>
      </c>
    </row>
    <row r="1291" customFormat="false" ht="15.6" hidden="false" customHeight="false" outlineLevel="0" collapsed="false">
      <c r="A1291" s="67" t="n">
        <v>1281</v>
      </c>
      <c r="B1291" s="122"/>
      <c r="C1291" s="122"/>
      <c r="D1291" s="69"/>
      <c r="E1291" s="115"/>
      <c r="F1291" s="116"/>
      <c r="G1291" s="117"/>
      <c r="H1291" s="118"/>
      <c r="I1291" s="73" t="n">
        <v>1</v>
      </c>
      <c r="J1291" s="119" t="n">
        <f aca="false">IFERROR(IF(H1291*F1291&gt;=1300,1300*F1291*(1-(0.1371+(1-0.1371)*0.09)*(1-I1291)),IF(H1291&lt;=1300*F1291,0,1300*F1291*(1-(0.1371+(1-0.1371)*0.09)*(1-I1291)))),0)</f>
        <v>0</v>
      </c>
      <c r="K1291" s="123" t="n">
        <f aca="false">ROUND(J1291*($G$5+9.76+6.5)/100,2)*I1291</f>
        <v>0</v>
      </c>
      <c r="L1291" s="123" t="n">
        <f aca="false">K1291+J1291</f>
        <v>0</v>
      </c>
      <c r="M1291" s="123" t="n">
        <f aca="false">L1291*$G$6</f>
        <v>0</v>
      </c>
      <c r="W1291" s="121" t="n">
        <f aca="false">IFERROR(MOD(9*MID(D1291,1,1)+7*MID(D1291,2,1)+3*MID(D1291,3,1)+MID(D1291,4,1)+9*MID(D1291,5,1)+7*MID(D1291,6,1)+3*MID(D1291,7,1)+MID(D1291,8,1)+9*MID(D1291,9,1)+7*MID(D1291,10,1),10),10)</f>
        <v>10</v>
      </c>
    </row>
    <row r="1292" customFormat="false" ht="15.6" hidden="false" customHeight="false" outlineLevel="0" collapsed="false">
      <c r="A1292" s="67" t="n">
        <v>1282</v>
      </c>
      <c r="B1292" s="122"/>
      <c r="C1292" s="122"/>
      <c r="D1292" s="69"/>
      <c r="E1292" s="115"/>
      <c r="F1292" s="116"/>
      <c r="G1292" s="117"/>
      <c r="H1292" s="118"/>
      <c r="I1292" s="73" t="n">
        <v>1</v>
      </c>
      <c r="J1292" s="119" t="n">
        <f aca="false">IFERROR(IF(H1292*F1292&gt;=1300,1300*F1292*(1-(0.1371+(1-0.1371)*0.09)*(1-I1292)),IF(H1292&lt;=1300*F1292,0,1300*F1292*(1-(0.1371+(1-0.1371)*0.09)*(1-I1292)))),0)</f>
        <v>0</v>
      </c>
      <c r="K1292" s="123" t="n">
        <f aca="false">ROUND(J1292*($G$5+9.76+6.5)/100,2)*I1292</f>
        <v>0</v>
      </c>
      <c r="L1292" s="123" t="n">
        <f aca="false">K1292+J1292</f>
        <v>0</v>
      </c>
      <c r="M1292" s="123" t="n">
        <f aca="false">L1292*$G$6</f>
        <v>0</v>
      </c>
      <c r="W1292" s="121" t="n">
        <f aca="false">IFERROR(MOD(9*MID(D1292,1,1)+7*MID(D1292,2,1)+3*MID(D1292,3,1)+MID(D1292,4,1)+9*MID(D1292,5,1)+7*MID(D1292,6,1)+3*MID(D1292,7,1)+MID(D1292,8,1)+9*MID(D1292,9,1)+7*MID(D1292,10,1),10),10)</f>
        <v>10</v>
      </c>
    </row>
    <row r="1293" customFormat="false" ht="15.6" hidden="false" customHeight="false" outlineLevel="0" collapsed="false">
      <c r="A1293" s="67" t="n">
        <v>1283</v>
      </c>
      <c r="B1293" s="122"/>
      <c r="C1293" s="122"/>
      <c r="D1293" s="69"/>
      <c r="E1293" s="115"/>
      <c r="F1293" s="116"/>
      <c r="G1293" s="117"/>
      <c r="H1293" s="118"/>
      <c r="I1293" s="73" t="n">
        <v>1</v>
      </c>
      <c r="J1293" s="119" t="n">
        <f aca="false">IFERROR(IF(H1293*F1293&gt;=1300,1300*F1293*(1-(0.1371+(1-0.1371)*0.09)*(1-I1293)),IF(H1293&lt;=1300*F1293,0,1300*F1293*(1-(0.1371+(1-0.1371)*0.09)*(1-I1293)))),0)</f>
        <v>0</v>
      </c>
      <c r="K1293" s="123" t="n">
        <f aca="false">ROUND(J1293*($G$5+9.76+6.5)/100,2)*I1293</f>
        <v>0</v>
      </c>
      <c r="L1293" s="123" t="n">
        <f aca="false">K1293+J1293</f>
        <v>0</v>
      </c>
      <c r="M1293" s="123" t="n">
        <f aca="false">L1293*$G$6</f>
        <v>0</v>
      </c>
      <c r="W1293" s="121" t="n">
        <f aca="false">IFERROR(MOD(9*MID(D1293,1,1)+7*MID(D1293,2,1)+3*MID(D1293,3,1)+MID(D1293,4,1)+9*MID(D1293,5,1)+7*MID(D1293,6,1)+3*MID(D1293,7,1)+MID(D1293,8,1)+9*MID(D1293,9,1)+7*MID(D1293,10,1),10),10)</f>
        <v>10</v>
      </c>
    </row>
    <row r="1294" customFormat="false" ht="15.6" hidden="false" customHeight="false" outlineLevel="0" collapsed="false">
      <c r="A1294" s="67" t="n">
        <v>1284</v>
      </c>
      <c r="B1294" s="122"/>
      <c r="C1294" s="122"/>
      <c r="D1294" s="69"/>
      <c r="E1294" s="115"/>
      <c r="F1294" s="116"/>
      <c r="G1294" s="117"/>
      <c r="H1294" s="118"/>
      <c r="I1294" s="73" t="n">
        <v>1</v>
      </c>
      <c r="J1294" s="119" t="n">
        <f aca="false">IFERROR(IF(H1294*F1294&gt;=1300,1300*F1294*(1-(0.1371+(1-0.1371)*0.09)*(1-I1294)),IF(H1294&lt;=1300*F1294,0,1300*F1294*(1-(0.1371+(1-0.1371)*0.09)*(1-I1294)))),0)</f>
        <v>0</v>
      </c>
      <c r="K1294" s="123" t="n">
        <f aca="false">ROUND(J1294*($G$5+9.76+6.5)/100,2)*I1294</f>
        <v>0</v>
      </c>
      <c r="L1294" s="123" t="n">
        <f aca="false">K1294+J1294</f>
        <v>0</v>
      </c>
      <c r="M1294" s="123" t="n">
        <f aca="false">L1294*$G$6</f>
        <v>0</v>
      </c>
      <c r="W1294" s="121" t="n">
        <f aca="false">IFERROR(MOD(9*MID(D1294,1,1)+7*MID(D1294,2,1)+3*MID(D1294,3,1)+MID(D1294,4,1)+9*MID(D1294,5,1)+7*MID(D1294,6,1)+3*MID(D1294,7,1)+MID(D1294,8,1)+9*MID(D1294,9,1)+7*MID(D1294,10,1),10),10)</f>
        <v>10</v>
      </c>
    </row>
    <row r="1295" customFormat="false" ht="15.6" hidden="false" customHeight="false" outlineLevel="0" collapsed="false">
      <c r="A1295" s="67" t="n">
        <v>1285</v>
      </c>
      <c r="B1295" s="122"/>
      <c r="C1295" s="122"/>
      <c r="D1295" s="69"/>
      <c r="E1295" s="115"/>
      <c r="F1295" s="116"/>
      <c r="G1295" s="117"/>
      <c r="H1295" s="118"/>
      <c r="I1295" s="73" t="n">
        <v>1</v>
      </c>
      <c r="J1295" s="119" t="n">
        <f aca="false">IFERROR(IF(H1295*F1295&gt;=1300,1300*F1295*(1-(0.1371+(1-0.1371)*0.09)*(1-I1295)),IF(H1295&lt;=1300*F1295,0,1300*F1295*(1-(0.1371+(1-0.1371)*0.09)*(1-I1295)))),0)</f>
        <v>0</v>
      </c>
      <c r="K1295" s="123" t="n">
        <f aca="false">ROUND(J1295*($G$5+9.76+6.5)/100,2)*I1295</f>
        <v>0</v>
      </c>
      <c r="L1295" s="123" t="n">
        <f aca="false">K1295+J1295</f>
        <v>0</v>
      </c>
      <c r="M1295" s="123" t="n">
        <f aca="false">L1295*$G$6</f>
        <v>0</v>
      </c>
      <c r="W1295" s="121" t="n">
        <f aca="false">IFERROR(MOD(9*MID(D1295,1,1)+7*MID(D1295,2,1)+3*MID(D1295,3,1)+MID(D1295,4,1)+9*MID(D1295,5,1)+7*MID(D1295,6,1)+3*MID(D1295,7,1)+MID(D1295,8,1)+9*MID(D1295,9,1)+7*MID(D1295,10,1),10),10)</f>
        <v>10</v>
      </c>
    </row>
    <row r="1296" customFormat="false" ht="15.6" hidden="false" customHeight="false" outlineLevel="0" collapsed="false">
      <c r="A1296" s="67" t="n">
        <v>1286</v>
      </c>
      <c r="B1296" s="122"/>
      <c r="C1296" s="122"/>
      <c r="D1296" s="69"/>
      <c r="E1296" s="115"/>
      <c r="F1296" s="116"/>
      <c r="G1296" s="117"/>
      <c r="H1296" s="118"/>
      <c r="I1296" s="73" t="n">
        <v>1</v>
      </c>
      <c r="J1296" s="119" t="n">
        <f aca="false">IFERROR(IF(H1296*F1296&gt;=1300,1300*F1296*(1-(0.1371+(1-0.1371)*0.09)*(1-I1296)),IF(H1296&lt;=1300*F1296,0,1300*F1296*(1-(0.1371+(1-0.1371)*0.09)*(1-I1296)))),0)</f>
        <v>0</v>
      </c>
      <c r="K1296" s="123" t="n">
        <f aca="false">ROUND(J1296*($G$5+9.76+6.5)/100,2)*I1296</f>
        <v>0</v>
      </c>
      <c r="L1296" s="123" t="n">
        <f aca="false">K1296+J1296</f>
        <v>0</v>
      </c>
      <c r="M1296" s="123" t="n">
        <f aca="false">L1296*$G$6</f>
        <v>0</v>
      </c>
      <c r="W1296" s="121" t="n">
        <f aca="false">IFERROR(MOD(9*MID(D1296,1,1)+7*MID(D1296,2,1)+3*MID(D1296,3,1)+MID(D1296,4,1)+9*MID(D1296,5,1)+7*MID(D1296,6,1)+3*MID(D1296,7,1)+MID(D1296,8,1)+9*MID(D1296,9,1)+7*MID(D1296,10,1),10),10)</f>
        <v>10</v>
      </c>
    </row>
    <row r="1297" customFormat="false" ht="15.6" hidden="false" customHeight="false" outlineLevel="0" collapsed="false">
      <c r="A1297" s="67" t="n">
        <v>1287</v>
      </c>
      <c r="B1297" s="122"/>
      <c r="C1297" s="122"/>
      <c r="D1297" s="69"/>
      <c r="E1297" s="115"/>
      <c r="F1297" s="116"/>
      <c r="G1297" s="117"/>
      <c r="H1297" s="118"/>
      <c r="I1297" s="73" t="n">
        <v>1</v>
      </c>
      <c r="J1297" s="119" t="n">
        <f aca="false">IFERROR(IF(H1297*F1297&gt;=1300,1300*F1297*(1-(0.1371+(1-0.1371)*0.09)*(1-I1297)),IF(H1297&lt;=1300*F1297,0,1300*F1297*(1-(0.1371+(1-0.1371)*0.09)*(1-I1297)))),0)</f>
        <v>0</v>
      </c>
      <c r="K1297" s="123" t="n">
        <f aca="false">ROUND(J1297*($G$5+9.76+6.5)/100,2)*I1297</f>
        <v>0</v>
      </c>
      <c r="L1297" s="123" t="n">
        <f aca="false">K1297+J1297</f>
        <v>0</v>
      </c>
      <c r="M1297" s="123" t="n">
        <f aca="false">L1297*$G$6</f>
        <v>0</v>
      </c>
      <c r="W1297" s="121" t="n">
        <f aca="false">IFERROR(MOD(9*MID(D1297,1,1)+7*MID(D1297,2,1)+3*MID(D1297,3,1)+MID(D1297,4,1)+9*MID(D1297,5,1)+7*MID(D1297,6,1)+3*MID(D1297,7,1)+MID(D1297,8,1)+9*MID(D1297,9,1)+7*MID(D1297,10,1),10),10)</f>
        <v>10</v>
      </c>
    </row>
    <row r="1298" customFormat="false" ht="15.6" hidden="false" customHeight="false" outlineLevel="0" collapsed="false">
      <c r="A1298" s="67" t="n">
        <v>1288</v>
      </c>
      <c r="B1298" s="122"/>
      <c r="C1298" s="122"/>
      <c r="D1298" s="69"/>
      <c r="E1298" s="115"/>
      <c r="F1298" s="116"/>
      <c r="G1298" s="117"/>
      <c r="H1298" s="118"/>
      <c r="I1298" s="73" t="n">
        <v>1</v>
      </c>
      <c r="J1298" s="119" t="n">
        <f aca="false">IFERROR(IF(H1298*F1298&gt;=1300,1300*F1298*(1-(0.1371+(1-0.1371)*0.09)*(1-I1298)),IF(H1298&lt;=1300*F1298,0,1300*F1298*(1-(0.1371+(1-0.1371)*0.09)*(1-I1298)))),0)</f>
        <v>0</v>
      </c>
      <c r="K1298" s="123" t="n">
        <f aca="false">ROUND(J1298*($G$5+9.76+6.5)/100,2)*I1298</f>
        <v>0</v>
      </c>
      <c r="L1298" s="123" t="n">
        <f aca="false">K1298+J1298</f>
        <v>0</v>
      </c>
      <c r="M1298" s="123" t="n">
        <f aca="false">L1298*$G$6</f>
        <v>0</v>
      </c>
      <c r="W1298" s="121" t="n">
        <f aca="false">IFERROR(MOD(9*MID(D1298,1,1)+7*MID(D1298,2,1)+3*MID(D1298,3,1)+MID(D1298,4,1)+9*MID(D1298,5,1)+7*MID(D1298,6,1)+3*MID(D1298,7,1)+MID(D1298,8,1)+9*MID(D1298,9,1)+7*MID(D1298,10,1),10),10)</f>
        <v>10</v>
      </c>
    </row>
    <row r="1299" customFormat="false" ht="15.6" hidden="false" customHeight="false" outlineLevel="0" collapsed="false">
      <c r="A1299" s="67" t="n">
        <v>1289</v>
      </c>
      <c r="B1299" s="122"/>
      <c r="C1299" s="122"/>
      <c r="D1299" s="69"/>
      <c r="E1299" s="115"/>
      <c r="F1299" s="116"/>
      <c r="G1299" s="117"/>
      <c r="H1299" s="118"/>
      <c r="I1299" s="73" t="n">
        <v>1</v>
      </c>
      <c r="J1299" s="119" t="n">
        <f aca="false">IFERROR(IF(H1299*F1299&gt;=1300,1300*F1299*(1-(0.1371+(1-0.1371)*0.09)*(1-I1299)),IF(H1299&lt;=1300*F1299,0,1300*F1299*(1-(0.1371+(1-0.1371)*0.09)*(1-I1299)))),0)</f>
        <v>0</v>
      </c>
      <c r="K1299" s="123" t="n">
        <f aca="false">ROUND(J1299*($G$5+9.76+6.5)/100,2)*I1299</f>
        <v>0</v>
      </c>
      <c r="L1299" s="123" t="n">
        <f aca="false">K1299+J1299</f>
        <v>0</v>
      </c>
      <c r="M1299" s="123" t="n">
        <f aca="false">L1299*$G$6</f>
        <v>0</v>
      </c>
      <c r="W1299" s="121" t="n">
        <f aca="false">IFERROR(MOD(9*MID(D1299,1,1)+7*MID(D1299,2,1)+3*MID(D1299,3,1)+MID(D1299,4,1)+9*MID(D1299,5,1)+7*MID(D1299,6,1)+3*MID(D1299,7,1)+MID(D1299,8,1)+9*MID(D1299,9,1)+7*MID(D1299,10,1),10),10)</f>
        <v>10</v>
      </c>
    </row>
    <row r="1300" customFormat="false" ht="15.6" hidden="false" customHeight="false" outlineLevel="0" collapsed="false">
      <c r="A1300" s="67" t="n">
        <v>1290</v>
      </c>
      <c r="B1300" s="122"/>
      <c r="C1300" s="122"/>
      <c r="D1300" s="69"/>
      <c r="E1300" s="115"/>
      <c r="F1300" s="116"/>
      <c r="G1300" s="117"/>
      <c r="H1300" s="118"/>
      <c r="I1300" s="73" t="n">
        <v>1</v>
      </c>
      <c r="J1300" s="119" t="n">
        <f aca="false">IFERROR(IF(H1300*F1300&gt;=1300,1300*F1300*(1-(0.1371+(1-0.1371)*0.09)*(1-I1300)),IF(H1300&lt;=1300*F1300,0,1300*F1300*(1-(0.1371+(1-0.1371)*0.09)*(1-I1300)))),0)</f>
        <v>0</v>
      </c>
      <c r="K1300" s="123" t="n">
        <f aca="false">ROUND(J1300*($G$5+9.76+6.5)/100,2)*I1300</f>
        <v>0</v>
      </c>
      <c r="L1300" s="123" t="n">
        <f aca="false">K1300+J1300</f>
        <v>0</v>
      </c>
      <c r="M1300" s="123" t="n">
        <f aca="false">L1300*$G$6</f>
        <v>0</v>
      </c>
      <c r="W1300" s="121" t="n">
        <f aca="false">IFERROR(MOD(9*MID(D1300,1,1)+7*MID(D1300,2,1)+3*MID(D1300,3,1)+MID(D1300,4,1)+9*MID(D1300,5,1)+7*MID(D1300,6,1)+3*MID(D1300,7,1)+MID(D1300,8,1)+9*MID(D1300,9,1)+7*MID(D1300,10,1),10),10)</f>
        <v>10</v>
      </c>
    </row>
    <row r="1301" customFormat="false" ht="15.6" hidden="false" customHeight="false" outlineLevel="0" collapsed="false">
      <c r="A1301" s="67" t="n">
        <v>1291</v>
      </c>
      <c r="B1301" s="122"/>
      <c r="C1301" s="122"/>
      <c r="D1301" s="69"/>
      <c r="E1301" s="115"/>
      <c r="F1301" s="116"/>
      <c r="G1301" s="117"/>
      <c r="H1301" s="118"/>
      <c r="I1301" s="73" t="n">
        <v>1</v>
      </c>
      <c r="J1301" s="119" t="n">
        <f aca="false">IFERROR(IF(H1301*F1301&gt;=1300,1300*F1301*(1-(0.1371+(1-0.1371)*0.09)*(1-I1301)),IF(H1301&lt;=1300*F1301,0,1300*F1301*(1-(0.1371+(1-0.1371)*0.09)*(1-I1301)))),0)</f>
        <v>0</v>
      </c>
      <c r="K1301" s="123" t="n">
        <f aca="false">ROUND(J1301*($G$5+9.76+6.5)/100,2)*I1301</f>
        <v>0</v>
      </c>
      <c r="L1301" s="123" t="n">
        <f aca="false">K1301+J1301</f>
        <v>0</v>
      </c>
      <c r="M1301" s="123" t="n">
        <f aca="false">L1301*$G$6</f>
        <v>0</v>
      </c>
      <c r="W1301" s="121" t="n">
        <f aca="false">IFERROR(MOD(9*MID(D1301,1,1)+7*MID(D1301,2,1)+3*MID(D1301,3,1)+MID(D1301,4,1)+9*MID(D1301,5,1)+7*MID(D1301,6,1)+3*MID(D1301,7,1)+MID(D1301,8,1)+9*MID(D1301,9,1)+7*MID(D1301,10,1),10),10)</f>
        <v>10</v>
      </c>
    </row>
    <row r="1302" customFormat="false" ht="15.6" hidden="false" customHeight="false" outlineLevel="0" collapsed="false">
      <c r="A1302" s="67" t="n">
        <v>1292</v>
      </c>
      <c r="B1302" s="122"/>
      <c r="C1302" s="122"/>
      <c r="D1302" s="69"/>
      <c r="E1302" s="115"/>
      <c r="F1302" s="116"/>
      <c r="G1302" s="117"/>
      <c r="H1302" s="118"/>
      <c r="I1302" s="73" t="n">
        <v>1</v>
      </c>
      <c r="J1302" s="119" t="n">
        <f aca="false">IFERROR(IF(H1302*F1302&gt;=1300,1300*F1302*(1-(0.1371+(1-0.1371)*0.09)*(1-I1302)),IF(H1302&lt;=1300*F1302,0,1300*F1302*(1-(0.1371+(1-0.1371)*0.09)*(1-I1302)))),0)</f>
        <v>0</v>
      </c>
      <c r="K1302" s="123" t="n">
        <f aca="false">ROUND(J1302*($G$5+9.76+6.5)/100,2)*I1302</f>
        <v>0</v>
      </c>
      <c r="L1302" s="123" t="n">
        <f aca="false">K1302+J1302</f>
        <v>0</v>
      </c>
      <c r="M1302" s="123" t="n">
        <f aca="false">L1302*$G$6</f>
        <v>0</v>
      </c>
      <c r="W1302" s="121" t="n">
        <f aca="false">IFERROR(MOD(9*MID(D1302,1,1)+7*MID(D1302,2,1)+3*MID(D1302,3,1)+MID(D1302,4,1)+9*MID(D1302,5,1)+7*MID(D1302,6,1)+3*MID(D1302,7,1)+MID(D1302,8,1)+9*MID(D1302,9,1)+7*MID(D1302,10,1),10),10)</f>
        <v>10</v>
      </c>
    </row>
    <row r="1303" customFormat="false" ht="15.6" hidden="false" customHeight="false" outlineLevel="0" collapsed="false">
      <c r="A1303" s="67" t="n">
        <v>1293</v>
      </c>
      <c r="B1303" s="122"/>
      <c r="C1303" s="122"/>
      <c r="D1303" s="69"/>
      <c r="E1303" s="115"/>
      <c r="F1303" s="116"/>
      <c r="G1303" s="117"/>
      <c r="H1303" s="118"/>
      <c r="I1303" s="73" t="n">
        <v>1</v>
      </c>
      <c r="J1303" s="119" t="n">
        <f aca="false">IFERROR(IF(H1303*F1303&gt;=1300,1300*F1303*(1-(0.1371+(1-0.1371)*0.09)*(1-I1303)),IF(H1303&lt;=1300*F1303,0,1300*F1303*(1-(0.1371+(1-0.1371)*0.09)*(1-I1303)))),0)</f>
        <v>0</v>
      </c>
      <c r="K1303" s="123" t="n">
        <f aca="false">ROUND(J1303*($G$5+9.76+6.5)/100,2)*I1303</f>
        <v>0</v>
      </c>
      <c r="L1303" s="123" t="n">
        <f aca="false">K1303+J1303</f>
        <v>0</v>
      </c>
      <c r="M1303" s="123" t="n">
        <f aca="false">L1303*$G$6</f>
        <v>0</v>
      </c>
      <c r="W1303" s="121" t="n">
        <f aca="false">IFERROR(MOD(9*MID(D1303,1,1)+7*MID(D1303,2,1)+3*MID(D1303,3,1)+MID(D1303,4,1)+9*MID(D1303,5,1)+7*MID(D1303,6,1)+3*MID(D1303,7,1)+MID(D1303,8,1)+9*MID(D1303,9,1)+7*MID(D1303,10,1),10),10)</f>
        <v>10</v>
      </c>
    </row>
    <row r="1304" customFormat="false" ht="15.6" hidden="false" customHeight="false" outlineLevel="0" collapsed="false">
      <c r="A1304" s="67" t="n">
        <v>1294</v>
      </c>
      <c r="B1304" s="122"/>
      <c r="C1304" s="122"/>
      <c r="D1304" s="69"/>
      <c r="E1304" s="115"/>
      <c r="F1304" s="116"/>
      <c r="G1304" s="117"/>
      <c r="H1304" s="118"/>
      <c r="I1304" s="73" t="n">
        <v>1</v>
      </c>
      <c r="J1304" s="119" t="n">
        <f aca="false">IFERROR(IF(H1304*F1304&gt;=1300,1300*F1304*(1-(0.1371+(1-0.1371)*0.09)*(1-I1304)),IF(H1304&lt;=1300*F1304,0,1300*F1304*(1-(0.1371+(1-0.1371)*0.09)*(1-I1304)))),0)</f>
        <v>0</v>
      </c>
      <c r="K1304" s="123" t="n">
        <f aca="false">ROUND(J1304*($G$5+9.76+6.5)/100,2)*I1304</f>
        <v>0</v>
      </c>
      <c r="L1304" s="123" t="n">
        <f aca="false">K1304+J1304</f>
        <v>0</v>
      </c>
      <c r="M1304" s="123" t="n">
        <f aca="false">L1304*$G$6</f>
        <v>0</v>
      </c>
      <c r="W1304" s="121" t="n">
        <f aca="false">IFERROR(MOD(9*MID(D1304,1,1)+7*MID(D1304,2,1)+3*MID(D1304,3,1)+MID(D1304,4,1)+9*MID(D1304,5,1)+7*MID(D1304,6,1)+3*MID(D1304,7,1)+MID(D1304,8,1)+9*MID(D1304,9,1)+7*MID(D1304,10,1),10),10)</f>
        <v>10</v>
      </c>
    </row>
    <row r="1305" customFormat="false" ht="15.6" hidden="false" customHeight="false" outlineLevel="0" collapsed="false">
      <c r="A1305" s="67" t="n">
        <v>1295</v>
      </c>
      <c r="B1305" s="122"/>
      <c r="C1305" s="122"/>
      <c r="D1305" s="69"/>
      <c r="E1305" s="115"/>
      <c r="F1305" s="116"/>
      <c r="G1305" s="117"/>
      <c r="H1305" s="118"/>
      <c r="I1305" s="73" t="n">
        <v>1</v>
      </c>
      <c r="J1305" s="119" t="n">
        <f aca="false">IFERROR(IF(H1305*F1305&gt;=1300,1300*F1305*(1-(0.1371+(1-0.1371)*0.09)*(1-I1305)),IF(H1305&lt;=1300*F1305,0,1300*F1305*(1-(0.1371+(1-0.1371)*0.09)*(1-I1305)))),0)</f>
        <v>0</v>
      </c>
      <c r="K1305" s="123" t="n">
        <f aca="false">ROUND(J1305*($G$5+9.76+6.5)/100,2)*I1305</f>
        <v>0</v>
      </c>
      <c r="L1305" s="123" t="n">
        <f aca="false">K1305+J1305</f>
        <v>0</v>
      </c>
      <c r="M1305" s="123" t="n">
        <f aca="false">L1305*$G$6</f>
        <v>0</v>
      </c>
      <c r="W1305" s="121" t="n">
        <f aca="false">IFERROR(MOD(9*MID(D1305,1,1)+7*MID(D1305,2,1)+3*MID(D1305,3,1)+MID(D1305,4,1)+9*MID(D1305,5,1)+7*MID(D1305,6,1)+3*MID(D1305,7,1)+MID(D1305,8,1)+9*MID(D1305,9,1)+7*MID(D1305,10,1),10),10)</f>
        <v>10</v>
      </c>
    </row>
    <row r="1306" customFormat="false" ht="15.6" hidden="false" customHeight="false" outlineLevel="0" collapsed="false">
      <c r="A1306" s="67" t="n">
        <v>1296</v>
      </c>
      <c r="B1306" s="122"/>
      <c r="C1306" s="122"/>
      <c r="D1306" s="69"/>
      <c r="E1306" s="115"/>
      <c r="F1306" s="116"/>
      <c r="G1306" s="117"/>
      <c r="H1306" s="118"/>
      <c r="I1306" s="73" t="n">
        <v>1</v>
      </c>
      <c r="J1306" s="119" t="n">
        <f aca="false">IFERROR(IF(H1306*F1306&gt;=1300,1300*F1306*(1-(0.1371+(1-0.1371)*0.09)*(1-I1306)),IF(H1306&lt;=1300*F1306,0,1300*F1306*(1-(0.1371+(1-0.1371)*0.09)*(1-I1306)))),0)</f>
        <v>0</v>
      </c>
      <c r="K1306" s="123" t="n">
        <f aca="false">ROUND(J1306*($G$5+9.76+6.5)/100,2)*I1306</f>
        <v>0</v>
      </c>
      <c r="L1306" s="123" t="n">
        <f aca="false">K1306+J1306</f>
        <v>0</v>
      </c>
      <c r="M1306" s="123" t="n">
        <f aca="false">L1306*$G$6</f>
        <v>0</v>
      </c>
      <c r="W1306" s="121" t="n">
        <f aca="false">IFERROR(MOD(9*MID(D1306,1,1)+7*MID(D1306,2,1)+3*MID(D1306,3,1)+MID(D1306,4,1)+9*MID(D1306,5,1)+7*MID(D1306,6,1)+3*MID(D1306,7,1)+MID(D1306,8,1)+9*MID(D1306,9,1)+7*MID(D1306,10,1),10),10)</f>
        <v>10</v>
      </c>
    </row>
    <row r="1307" customFormat="false" ht="15.6" hidden="false" customHeight="false" outlineLevel="0" collapsed="false">
      <c r="A1307" s="67" t="n">
        <v>1297</v>
      </c>
      <c r="B1307" s="122"/>
      <c r="C1307" s="122"/>
      <c r="D1307" s="69"/>
      <c r="E1307" s="115"/>
      <c r="F1307" s="116"/>
      <c r="G1307" s="117"/>
      <c r="H1307" s="118"/>
      <c r="I1307" s="73" t="n">
        <v>1</v>
      </c>
      <c r="J1307" s="119" t="n">
        <f aca="false">IFERROR(IF(H1307*F1307&gt;=1300,1300*F1307*(1-(0.1371+(1-0.1371)*0.09)*(1-I1307)),IF(H1307&lt;=1300*F1307,0,1300*F1307*(1-(0.1371+(1-0.1371)*0.09)*(1-I1307)))),0)</f>
        <v>0</v>
      </c>
      <c r="K1307" s="123" t="n">
        <f aca="false">ROUND(J1307*($G$5+9.76+6.5)/100,2)*I1307</f>
        <v>0</v>
      </c>
      <c r="L1307" s="123" t="n">
        <f aca="false">K1307+J1307</f>
        <v>0</v>
      </c>
      <c r="M1307" s="123" t="n">
        <f aca="false">L1307*$G$6</f>
        <v>0</v>
      </c>
      <c r="W1307" s="121" t="n">
        <f aca="false">IFERROR(MOD(9*MID(D1307,1,1)+7*MID(D1307,2,1)+3*MID(D1307,3,1)+MID(D1307,4,1)+9*MID(D1307,5,1)+7*MID(D1307,6,1)+3*MID(D1307,7,1)+MID(D1307,8,1)+9*MID(D1307,9,1)+7*MID(D1307,10,1),10),10)</f>
        <v>10</v>
      </c>
    </row>
    <row r="1308" customFormat="false" ht="15.6" hidden="false" customHeight="false" outlineLevel="0" collapsed="false">
      <c r="A1308" s="67" t="n">
        <v>1298</v>
      </c>
      <c r="B1308" s="122"/>
      <c r="C1308" s="122"/>
      <c r="D1308" s="69"/>
      <c r="E1308" s="115"/>
      <c r="F1308" s="116"/>
      <c r="G1308" s="117"/>
      <c r="H1308" s="118"/>
      <c r="I1308" s="73" t="n">
        <v>1</v>
      </c>
      <c r="J1308" s="119" t="n">
        <f aca="false">IFERROR(IF(H1308*F1308&gt;=1300,1300*F1308*(1-(0.1371+(1-0.1371)*0.09)*(1-I1308)),IF(H1308&lt;=1300*F1308,0,1300*F1308*(1-(0.1371+(1-0.1371)*0.09)*(1-I1308)))),0)</f>
        <v>0</v>
      </c>
      <c r="K1308" s="123" t="n">
        <f aca="false">ROUND(J1308*($G$5+9.76+6.5)/100,2)*I1308</f>
        <v>0</v>
      </c>
      <c r="L1308" s="123" t="n">
        <f aca="false">K1308+J1308</f>
        <v>0</v>
      </c>
      <c r="M1308" s="123" t="n">
        <f aca="false">L1308*$G$6</f>
        <v>0</v>
      </c>
      <c r="W1308" s="121" t="n">
        <f aca="false">IFERROR(MOD(9*MID(D1308,1,1)+7*MID(D1308,2,1)+3*MID(D1308,3,1)+MID(D1308,4,1)+9*MID(D1308,5,1)+7*MID(D1308,6,1)+3*MID(D1308,7,1)+MID(D1308,8,1)+9*MID(D1308,9,1)+7*MID(D1308,10,1),10),10)</f>
        <v>10</v>
      </c>
    </row>
    <row r="1309" customFormat="false" ht="15.6" hidden="false" customHeight="false" outlineLevel="0" collapsed="false">
      <c r="A1309" s="67" t="n">
        <v>1299</v>
      </c>
      <c r="B1309" s="122"/>
      <c r="C1309" s="122"/>
      <c r="D1309" s="69"/>
      <c r="E1309" s="115"/>
      <c r="F1309" s="116"/>
      <c r="G1309" s="117"/>
      <c r="H1309" s="118"/>
      <c r="I1309" s="73" t="n">
        <v>1</v>
      </c>
      <c r="J1309" s="119" t="n">
        <f aca="false">IFERROR(IF(H1309*F1309&gt;=1300,1300*F1309*(1-(0.1371+(1-0.1371)*0.09)*(1-I1309)),IF(H1309&lt;=1300*F1309,0,1300*F1309*(1-(0.1371+(1-0.1371)*0.09)*(1-I1309)))),0)</f>
        <v>0</v>
      </c>
      <c r="K1309" s="123" t="n">
        <f aca="false">ROUND(J1309*($G$5+9.76+6.5)/100,2)*I1309</f>
        <v>0</v>
      </c>
      <c r="L1309" s="123" t="n">
        <f aca="false">K1309+J1309</f>
        <v>0</v>
      </c>
      <c r="M1309" s="123" t="n">
        <f aca="false">L1309*$G$6</f>
        <v>0</v>
      </c>
      <c r="W1309" s="121" t="n">
        <f aca="false">IFERROR(MOD(9*MID(D1309,1,1)+7*MID(D1309,2,1)+3*MID(D1309,3,1)+MID(D1309,4,1)+9*MID(D1309,5,1)+7*MID(D1309,6,1)+3*MID(D1309,7,1)+MID(D1309,8,1)+9*MID(D1309,9,1)+7*MID(D1309,10,1),10),10)</f>
        <v>10</v>
      </c>
    </row>
    <row r="1310" customFormat="false" ht="15.6" hidden="false" customHeight="false" outlineLevel="0" collapsed="false">
      <c r="A1310" s="67" t="n">
        <v>1300</v>
      </c>
      <c r="B1310" s="122"/>
      <c r="C1310" s="122"/>
      <c r="D1310" s="69"/>
      <c r="E1310" s="115"/>
      <c r="F1310" s="116"/>
      <c r="G1310" s="117"/>
      <c r="H1310" s="118"/>
      <c r="I1310" s="73" t="n">
        <v>1</v>
      </c>
      <c r="J1310" s="119" t="n">
        <f aca="false">IFERROR(IF(H1310*F1310&gt;=1300,1300*F1310*(1-(0.1371+(1-0.1371)*0.09)*(1-I1310)),IF(H1310&lt;=1300*F1310,0,1300*F1310*(1-(0.1371+(1-0.1371)*0.09)*(1-I1310)))),0)</f>
        <v>0</v>
      </c>
      <c r="K1310" s="123" t="n">
        <f aca="false">ROUND(J1310*($G$5+9.76+6.5)/100,2)*I1310</f>
        <v>0</v>
      </c>
      <c r="L1310" s="123" t="n">
        <f aca="false">K1310+J1310</f>
        <v>0</v>
      </c>
      <c r="M1310" s="123" t="n">
        <f aca="false">L1310*$G$6</f>
        <v>0</v>
      </c>
      <c r="W1310" s="121" t="n">
        <f aca="false">IFERROR(MOD(9*MID(D1310,1,1)+7*MID(D1310,2,1)+3*MID(D1310,3,1)+MID(D1310,4,1)+9*MID(D1310,5,1)+7*MID(D1310,6,1)+3*MID(D1310,7,1)+MID(D1310,8,1)+9*MID(D1310,9,1)+7*MID(D1310,10,1),10),10)</f>
        <v>10</v>
      </c>
    </row>
    <row r="1311" customFormat="false" ht="15.6" hidden="false" customHeight="false" outlineLevel="0" collapsed="false">
      <c r="A1311" s="67" t="n">
        <v>1301</v>
      </c>
      <c r="B1311" s="122"/>
      <c r="C1311" s="122"/>
      <c r="D1311" s="69"/>
      <c r="E1311" s="115"/>
      <c r="F1311" s="116"/>
      <c r="G1311" s="117"/>
      <c r="H1311" s="118"/>
      <c r="I1311" s="73" t="n">
        <v>1</v>
      </c>
      <c r="J1311" s="119" t="n">
        <f aca="false">IFERROR(IF(H1311*F1311&gt;=1300,1300*F1311*(1-(0.1371+(1-0.1371)*0.09)*(1-I1311)),IF(H1311&lt;=1300*F1311,0,1300*F1311*(1-(0.1371+(1-0.1371)*0.09)*(1-I1311)))),0)</f>
        <v>0</v>
      </c>
      <c r="K1311" s="123" t="n">
        <f aca="false">ROUND(J1311*($G$5+9.76+6.5)/100,2)*I1311</f>
        <v>0</v>
      </c>
      <c r="L1311" s="123" t="n">
        <f aca="false">K1311+J1311</f>
        <v>0</v>
      </c>
      <c r="M1311" s="123" t="n">
        <f aca="false">L1311*$G$6</f>
        <v>0</v>
      </c>
      <c r="W1311" s="121" t="n">
        <f aca="false">IFERROR(MOD(9*MID(D1311,1,1)+7*MID(D1311,2,1)+3*MID(D1311,3,1)+MID(D1311,4,1)+9*MID(D1311,5,1)+7*MID(D1311,6,1)+3*MID(D1311,7,1)+MID(D1311,8,1)+9*MID(D1311,9,1)+7*MID(D1311,10,1),10),10)</f>
        <v>10</v>
      </c>
    </row>
    <row r="1312" customFormat="false" ht="15.6" hidden="false" customHeight="false" outlineLevel="0" collapsed="false">
      <c r="A1312" s="67" t="n">
        <v>1302</v>
      </c>
      <c r="B1312" s="122"/>
      <c r="C1312" s="122"/>
      <c r="D1312" s="69"/>
      <c r="E1312" s="115"/>
      <c r="F1312" s="116"/>
      <c r="G1312" s="117"/>
      <c r="H1312" s="118"/>
      <c r="I1312" s="73" t="n">
        <v>1</v>
      </c>
      <c r="J1312" s="119" t="n">
        <f aca="false">IFERROR(IF(H1312*F1312&gt;=1300,1300*F1312*(1-(0.1371+(1-0.1371)*0.09)*(1-I1312)),IF(H1312&lt;=1300*F1312,0,1300*F1312*(1-(0.1371+(1-0.1371)*0.09)*(1-I1312)))),0)</f>
        <v>0</v>
      </c>
      <c r="K1312" s="123" t="n">
        <f aca="false">ROUND(J1312*($G$5+9.76+6.5)/100,2)*I1312</f>
        <v>0</v>
      </c>
      <c r="L1312" s="123" t="n">
        <f aca="false">K1312+J1312</f>
        <v>0</v>
      </c>
      <c r="M1312" s="123" t="n">
        <f aca="false">L1312*$G$6</f>
        <v>0</v>
      </c>
      <c r="W1312" s="121" t="n">
        <f aca="false">IFERROR(MOD(9*MID(D1312,1,1)+7*MID(D1312,2,1)+3*MID(D1312,3,1)+MID(D1312,4,1)+9*MID(D1312,5,1)+7*MID(D1312,6,1)+3*MID(D1312,7,1)+MID(D1312,8,1)+9*MID(D1312,9,1)+7*MID(D1312,10,1),10),10)</f>
        <v>10</v>
      </c>
    </row>
    <row r="1313" customFormat="false" ht="15.6" hidden="false" customHeight="false" outlineLevel="0" collapsed="false">
      <c r="A1313" s="67" t="n">
        <v>1303</v>
      </c>
      <c r="B1313" s="122"/>
      <c r="C1313" s="122"/>
      <c r="D1313" s="69"/>
      <c r="E1313" s="115"/>
      <c r="F1313" s="116"/>
      <c r="G1313" s="117"/>
      <c r="H1313" s="118"/>
      <c r="I1313" s="73" t="n">
        <v>1</v>
      </c>
      <c r="J1313" s="119" t="n">
        <f aca="false">IFERROR(IF(H1313*F1313&gt;=1300,1300*F1313*(1-(0.1371+(1-0.1371)*0.09)*(1-I1313)),IF(H1313&lt;=1300*F1313,0,1300*F1313*(1-(0.1371+(1-0.1371)*0.09)*(1-I1313)))),0)</f>
        <v>0</v>
      </c>
      <c r="K1313" s="123" t="n">
        <f aca="false">ROUND(J1313*($G$5+9.76+6.5)/100,2)*I1313</f>
        <v>0</v>
      </c>
      <c r="L1313" s="123" t="n">
        <f aca="false">K1313+J1313</f>
        <v>0</v>
      </c>
      <c r="M1313" s="123" t="n">
        <f aca="false">L1313*$G$6</f>
        <v>0</v>
      </c>
      <c r="W1313" s="121" t="n">
        <f aca="false">IFERROR(MOD(9*MID(D1313,1,1)+7*MID(D1313,2,1)+3*MID(D1313,3,1)+MID(D1313,4,1)+9*MID(D1313,5,1)+7*MID(D1313,6,1)+3*MID(D1313,7,1)+MID(D1313,8,1)+9*MID(D1313,9,1)+7*MID(D1313,10,1),10),10)</f>
        <v>10</v>
      </c>
    </row>
    <row r="1314" customFormat="false" ht="15.6" hidden="false" customHeight="false" outlineLevel="0" collapsed="false">
      <c r="A1314" s="67" t="n">
        <v>1304</v>
      </c>
      <c r="B1314" s="122"/>
      <c r="C1314" s="122"/>
      <c r="D1314" s="69"/>
      <c r="E1314" s="115"/>
      <c r="F1314" s="116"/>
      <c r="G1314" s="117"/>
      <c r="H1314" s="118"/>
      <c r="I1314" s="73" t="n">
        <v>1</v>
      </c>
      <c r="J1314" s="119" t="n">
        <f aca="false">IFERROR(IF(H1314*F1314&gt;=1300,1300*F1314*(1-(0.1371+(1-0.1371)*0.09)*(1-I1314)),IF(H1314&lt;=1300*F1314,0,1300*F1314*(1-(0.1371+(1-0.1371)*0.09)*(1-I1314)))),0)</f>
        <v>0</v>
      </c>
      <c r="K1314" s="123" t="n">
        <f aca="false">ROUND(J1314*($G$5+9.76+6.5)/100,2)*I1314</f>
        <v>0</v>
      </c>
      <c r="L1314" s="123" t="n">
        <f aca="false">K1314+J1314</f>
        <v>0</v>
      </c>
      <c r="M1314" s="123" t="n">
        <f aca="false">L1314*$G$6</f>
        <v>0</v>
      </c>
      <c r="W1314" s="121" t="n">
        <f aca="false">IFERROR(MOD(9*MID(D1314,1,1)+7*MID(D1314,2,1)+3*MID(D1314,3,1)+MID(D1314,4,1)+9*MID(D1314,5,1)+7*MID(D1314,6,1)+3*MID(D1314,7,1)+MID(D1314,8,1)+9*MID(D1314,9,1)+7*MID(D1314,10,1),10),10)</f>
        <v>10</v>
      </c>
    </row>
    <row r="1315" customFormat="false" ht="15.6" hidden="false" customHeight="false" outlineLevel="0" collapsed="false">
      <c r="A1315" s="67" t="n">
        <v>1305</v>
      </c>
      <c r="B1315" s="122"/>
      <c r="C1315" s="122"/>
      <c r="D1315" s="69"/>
      <c r="E1315" s="115"/>
      <c r="F1315" s="116"/>
      <c r="G1315" s="117"/>
      <c r="H1315" s="118"/>
      <c r="I1315" s="73" t="n">
        <v>1</v>
      </c>
      <c r="J1315" s="119" t="n">
        <f aca="false">IFERROR(IF(H1315*F1315&gt;=1300,1300*F1315*(1-(0.1371+(1-0.1371)*0.09)*(1-I1315)),IF(H1315&lt;=1300*F1315,0,1300*F1315*(1-(0.1371+(1-0.1371)*0.09)*(1-I1315)))),0)</f>
        <v>0</v>
      </c>
      <c r="K1315" s="123" t="n">
        <f aca="false">ROUND(J1315*($G$5+9.76+6.5)/100,2)*I1315</f>
        <v>0</v>
      </c>
      <c r="L1315" s="123" t="n">
        <f aca="false">K1315+J1315</f>
        <v>0</v>
      </c>
      <c r="M1315" s="123" t="n">
        <f aca="false">L1315*$G$6</f>
        <v>0</v>
      </c>
      <c r="W1315" s="121" t="n">
        <f aca="false">IFERROR(MOD(9*MID(D1315,1,1)+7*MID(D1315,2,1)+3*MID(D1315,3,1)+MID(D1315,4,1)+9*MID(D1315,5,1)+7*MID(D1315,6,1)+3*MID(D1315,7,1)+MID(D1315,8,1)+9*MID(D1315,9,1)+7*MID(D1315,10,1),10),10)</f>
        <v>10</v>
      </c>
    </row>
    <row r="1316" customFormat="false" ht="15.6" hidden="false" customHeight="false" outlineLevel="0" collapsed="false">
      <c r="A1316" s="67" t="n">
        <v>1306</v>
      </c>
      <c r="B1316" s="122"/>
      <c r="C1316" s="122"/>
      <c r="D1316" s="69"/>
      <c r="E1316" s="115"/>
      <c r="F1316" s="116"/>
      <c r="G1316" s="117"/>
      <c r="H1316" s="118"/>
      <c r="I1316" s="73" t="n">
        <v>1</v>
      </c>
      <c r="J1316" s="119" t="n">
        <f aca="false">IFERROR(IF(H1316*F1316&gt;=1300,1300*F1316*(1-(0.1371+(1-0.1371)*0.09)*(1-I1316)),IF(H1316&lt;=1300*F1316,0,1300*F1316*(1-(0.1371+(1-0.1371)*0.09)*(1-I1316)))),0)</f>
        <v>0</v>
      </c>
      <c r="K1316" s="123" t="n">
        <f aca="false">ROUND(J1316*($G$5+9.76+6.5)/100,2)*I1316</f>
        <v>0</v>
      </c>
      <c r="L1316" s="123" t="n">
        <f aca="false">K1316+J1316</f>
        <v>0</v>
      </c>
      <c r="M1316" s="123" t="n">
        <f aca="false">L1316*$G$6</f>
        <v>0</v>
      </c>
      <c r="W1316" s="121" t="n">
        <f aca="false">IFERROR(MOD(9*MID(D1316,1,1)+7*MID(D1316,2,1)+3*MID(D1316,3,1)+MID(D1316,4,1)+9*MID(D1316,5,1)+7*MID(D1316,6,1)+3*MID(D1316,7,1)+MID(D1316,8,1)+9*MID(D1316,9,1)+7*MID(D1316,10,1),10),10)</f>
        <v>10</v>
      </c>
    </row>
    <row r="1317" customFormat="false" ht="15.6" hidden="false" customHeight="false" outlineLevel="0" collapsed="false">
      <c r="A1317" s="67" t="n">
        <v>1307</v>
      </c>
      <c r="B1317" s="122"/>
      <c r="C1317" s="122"/>
      <c r="D1317" s="69"/>
      <c r="E1317" s="115"/>
      <c r="F1317" s="116"/>
      <c r="G1317" s="117"/>
      <c r="H1317" s="118"/>
      <c r="I1317" s="73" t="n">
        <v>1</v>
      </c>
      <c r="J1317" s="119" t="n">
        <f aca="false">IFERROR(IF(H1317*F1317&gt;=1300,1300*F1317*(1-(0.1371+(1-0.1371)*0.09)*(1-I1317)),IF(H1317&lt;=1300*F1317,0,1300*F1317*(1-(0.1371+(1-0.1371)*0.09)*(1-I1317)))),0)</f>
        <v>0</v>
      </c>
      <c r="K1317" s="123" t="n">
        <f aca="false">ROUND(J1317*($G$5+9.76+6.5)/100,2)*I1317</f>
        <v>0</v>
      </c>
      <c r="L1317" s="123" t="n">
        <f aca="false">K1317+J1317</f>
        <v>0</v>
      </c>
      <c r="M1317" s="123" t="n">
        <f aca="false">L1317*$G$6</f>
        <v>0</v>
      </c>
      <c r="W1317" s="121" t="n">
        <f aca="false">IFERROR(MOD(9*MID(D1317,1,1)+7*MID(D1317,2,1)+3*MID(D1317,3,1)+MID(D1317,4,1)+9*MID(D1317,5,1)+7*MID(D1317,6,1)+3*MID(D1317,7,1)+MID(D1317,8,1)+9*MID(D1317,9,1)+7*MID(D1317,10,1),10),10)</f>
        <v>10</v>
      </c>
    </row>
    <row r="1318" customFormat="false" ht="15.6" hidden="false" customHeight="false" outlineLevel="0" collapsed="false">
      <c r="A1318" s="67" t="n">
        <v>1308</v>
      </c>
      <c r="B1318" s="122"/>
      <c r="C1318" s="122"/>
      <c r="D1318" s="69"/>
      <c r="E1318" s="115"/>
      <c r="F1318" s="116"/>
      <c r="G1318" s="117"/>
      <c r="H1318" s="118"/>
      <c r="I1318" s="73" t="n">
        <v>1</v>
      </c>
      <c r="J1318" s="119" t="n">
        <f aca="false">IFERROR(IF(H1318*F1318&gt;=1300,1300*F1318*(1-(0.1371+(1-0.1371)*0.09)*(1-I1318)),IF(H1318&lt;=1300*F1318,0,1300*F1318*(1-(0.1371+(1-0.1371)*0.09)*(1-I1318)))),0)</f>
        <v>0</v>
      </c>
      <c r="K1318" s="123" t="n">
        <f aca="false">ROUND(J1318*($G$5+9.76+6.5)/100,2)*I1318</f>
        <v>0</v>
      </c>
      <c r="L1318" s="123" t="n">
        <f aca="false">K1318+J1318</f>
        <v>0</v>
      </c>
      <c r="M1318" s="123" t="n">
        <f aca="false">L1318*$G$6</f>
        <v>0</v>
      </c>
      <c r="W1318" s="121" t="n">
        <f aca="false">IFERROR(MOD(9*MID(D1318,1,1)+7*MID(D1318,2,1)+3*MID(D1318,3,1)+MID(D1318,4,1)+9*MID(D1318,5,1)+7*MID(D1318,6,1)+3*MID(D1318,7,1)+MID(D1318,8,1)+9*MID(D1318,9,1)+7*MID(D1318,10,1),10),10)</f>
        <v>10</v>
      </c>
    </row>
    <row r="1319" customFormat="false" ht="15.6" hidden="false" customHeight="false" outlineLevel="0" collapsed="false">
      <c r="A1319" s="67" t="n">
        <v>1309</v>
      </c>
      <c r="B1319" s="122"/>
      <c r="C1319" s="122"/>
      <c r="D1319" s="69"/>
      <c r="E1319" s="115"/>
      <c r="F1319" s="116"/>
      <c r="G1319" s="117"/>
      <c r="H1319" s="118"/>
      <c r="I1319" s="73" t="n">
        <v>1</v>
      </c>
      <c r="J1319" s="119" t="n">
        <f aca="false">IFERROR(IF(H1319*F1319&gt;=1300,1300*F1319*(1-(0.1371+(1-0.1371)*0.09)*(1-I1319)),IF(H1319&lt;=1300*F1319,0,1300*F1319*(1-(0.1371+(1-0.1371)*0.09)*(1-I1319)))),0)</f>
        <v>0</v>
      </c>
      <c r="K1319" s="123" t="n">
        <f aca="false">ROUND(J1319*($G$5+9.76+6.5)/100,2)*I1319</f>
        <v>0</v>
      </c>
      <c r="L1319" s="123" t="n">
        <f aca="false">K1319+J1319</f>
        <v>0</v>
      </c>
      <c r="M1319" s="123" t="n">
        <f aca="false">L1319*$G$6</f>
        <v>0</v>
      </c>
      <c r="W1319" s="121" t="n">
        <f aca="false">IFERROR(MOD(9*MID(D1319,1,1)+7*MID(D1319,2,1)+3*MID(D1319,3,1)+MID(D1319,4,1)+9*MID(D1319,5,1)+7*MID(D1319,6,1)+3*MID(D1319,7,1)+MID(D1319,8,1)+9*MID(D1319,9,1)+7*MID(D1319,10,1),10),10)</f>
        <v>10</v>
      </c>
    </row>
    <row r="1320" customFormat="false" ht="15.6" hidden="false" customHeight="false" outlineLevel="0" collapsed="false">
      <c r="A1320" s="67" t="n">
        <v>1310</v>
      </c>
      <c r="B1320" s="122"/>
      <c r="C1320" s="122"/>
      <c r="D1320" s="69"/>
      <c r="E1320" s="115"/>
      <c r="F1320" s="116"/>
      <c r="G1320" s="117"/>
      <c r="H1320" s="118"/>
      <c r="I1320" s="73" t="n">
        <v>1</v>
      </c>
      <c r="J1320" s="119" t="n">
        <f aca="false">IFERROR(IF(H1320*F1320&gt;=1300,1300*F1320*(1-(0.1371+(1-0.1371)*0.09)*(1-I1320)),IF(H1320&lt;=1300*F1320,0,1300*F1320*(1-(0.1371+(1-0.1371)*0.09)*(1-I1320)))),0)</f>
        <v>0</v>
      </c>
      <c r="K1320" s="123" t="n">
        <f aca="false">ROUND(J1320*($G$5+9.76+6.5)/100,2)*I1320</f>
        <v>0</v>
      </c>
      <c r="L1320" s="123" t="n">
        <f aca="false">K1320+J1320</f>
        <v>0</v>
      </c>
      <c r="M1320" s="123" t="n">
        <f aca="false">L1320*$G$6</f>
        <v>0</v>
      </c>
      <c r="W1320" s="121" t="n">
        <f aca="false">IFERROR(MOD(9*MID(D1320,1,1)+7*MID(D1320,2,1)+3*MID(D1320,3,1)+MID(D1320,4,1)+9*MID(D1320,5,1)+7*MID(D1320,6,1)+3*MID(D1320,7,1)+MID(D1320,8,1)+9*MID(D1320,9,1)+7*MID(D1320,10,1),10),10)</f>
        <v>10</v>
      </c>
    </row>
    <row r="1321" customFormat="false" ht="15.6" hidden="false" customHeight="false" outlineLevel="0" collapsed="false">
      <c r="A1321" s="67" t="n">
        <v>1311</v>
      </c>
      <c r="B1321" s="122"/>
      <c r="C1321" s="122"/>
      <c r="D1321" s="69"/>
      <c r="E1321" s="115"/>
      <c r="F1321" s="116"/>
      <c r="G1321" s="117"/>
      <c r="H1321" s="118"/>
      <c r="I1321" s="73" t="n">
        <v>1</v>
      </c>
      <c r="J1321" s="119" t="n">
        <f aca="false">IFERROR(IF(H1321*F1321&gt;=1300,1300*F1321*(1-(0.1371+(1-0.1371)*0.09)*(1-I1321)),IF(H1321&lt;=1300*F1321,0,1300*F1321*(1-(0.1371+(1-0.1371)*0.09)*(1-I1321)))),0)</f>
        <v>0</v>
      </c>
      <c r="K1321" s="123" t="n">
        <f aca="false">ROUND(J1321*($G$5+9.76+6.5)/100,2)*I1321</f>
        <v>0</v>
      </c>
      <c r="L1321" s="123" t="n">
        <f aca="false">K1321+J1321</f>
        <v>0</v>
      </c>
      <c r="M1321" s="123" t="n">
        <f aca="false">L1321*$G$6</f>
        <v>0</v>
      </c>
      <c r="W1321" s="121" t="n">
        <f aca="false">IFERROR(MOD(9*MID(D1321,1,1)+7*MID(D1321,2,1)+3*MID(D1321,3,1)+MID(D1321,4,1)+9*MID(D1321,5,1)+7*MID(D1321,6,1)+3*MID(D1321,7,1)+MID(D1321,8,1)+9*MID(D1321,9,1)+7*MID(D1321,10,1),10),10)</f>
        <v>10</v>
      </c>
    </row>
    <row r="1322" customFormat="false" ht="15.6" hidden="false" customHeight="false" outlineLevel="0" collapsed="false">
      <c r="A1322" s="67" t="n">
        <v>1312</v>
      </c>
      <c r="B1322" s="122"/>
      <c r="C1322" s="122"/>
      <c r="D1322" s="69"/>
      <c r="E1322" s="115"/>
      <c r="F1322" s="116"/>
      <c r="G1322" s="117"/>
      <c r="H1322" s="118"/>
      <c r="I1322" s="73" t="n">
        <v>1</v>
      </c>
      <c r="J1322" s="119" t="n">
        <f aca="false">IFERROR(IF(H1322*F1322&gt;=1300,1300*F1322*(1-(0.1371+(1-0.1371)*0.09)*(1-I1322)),IF(H1322&lt;=1300*F1322,0,1300*F1322*(1-(0.1371+(1-0.1371)*0.09)*(1-I1322)))),0)</f>
        <v>0</v>
      </c>
      <c r="K1322" s="123" t="n">
        <f aca="false">ROUND(J1322*($G$5+9.76+6.5)/100,2)*I1322</f>
        <v>0</v>
      </c>
      <c r="L1322" s="123" t="n">
        <f aca="false">K1322+J1322</f>
        <v>0</v>
      </c>
      <c r="M1322" s="123" t="n">
        <f aca="false">L1322*$G$6</f>
        <v>0</v>
      </c>
      <c r="W1322" s="121" t="n">
        <f aca="false">IFERROR(MOD(9*MID(D1322,1,1)+7*MID(D1322,2,1)+3*MID(D1322,3,1)+MID(D1322,4,1)+9*MID(D1322,5,1)+7*MID(D1322,6,1)+3*MID(D1322,7,1)+MID(D1322,8,1)+9*MID(D1322,9,1)+7*MID(D1322,10,1),10),10)</f>
        <v>10</v>
      </c>
    </row>
    <row r="1323" customFormat="false" ht="15.6" hidden="false" customHeight="false" outlineLevel="0" collapsed="false">
      <c r="A1323" s="67" t="n">
        <v>1313</v>
      </c>
      <c r="B1323" s="122"/>
      <c r="C1323" s="122"/>
      <c r="D1323" s="69"/>
      <c r="E1323" s="115"/>
      <c r="F1323" s="116"/>
      <c r="G1323" s="117"/>
      <c r="H1323" s="118"/>
      <c r="I1323" s="73" t="n">
        <v>1</v>
      </c>
      <c r="J1323" s="119" t="n">
        <f aca="false">IFERROR(IF(H1323*F1323&gt;=1300,1300*F1323*(1-(0.1371+(1-0.1371)*0.09)*(1-I1323)),IF(H1323&lt;=1300*F1323,0,1300*F1323*(1-(0.1371+(1-0.1371)*0.09)*(1-I1323)))),0)</f>
        <v>0</v>
      </c>
      <c r="K1323" s="123" t="n">
        <f aca="false">ROUND(J1323*($G$5+9.76+6.5)/100,2)*I1323</f>
        <v>0</v>
      </c>
      <c r="L1323" s="123" t="n">
        <f aca="false">K1323+J1323</f>
        <v>0</v>
      </c>
      <c r="M1323" s="123" t="n">
        <f aca="false">L1323*$G$6</f>
        <v>0</v>
      </c>
      <c r="W1323" s="121" t="n">
        <f aca="false">IFERROR(MOD(9*MID(D1323,1,1)+7*MID(D1323,2,1)+3*MID(D1323,3,1)+MID(D1323,4,1)+9*MID(D1323,5,1)+7*MID(D1323,6,1)+3*MID(D1323,7,1)+MID(D1323,8,1)+9*MID(D1323,9,1)+7*MID(D1323,10,1),10),10)</f>
        <v>10</v>
      </c>
    </row>
    <row r="1324" customFormat="false" ht="15.6" hidden="false" customHeight="false" outlineLevel="0" collapsed="false">
      <c r="A1324" s="67" t="n">
        <v>1314</v>
      </c>
      <c r="B1324" s="122"/>
      <c r="C1324" s="122"/>
      <c r="D1324" s="69"/>
      <c r="E1324" s="115"/>
      <c r="F1324" s="116"/>
      <c r="G1324" s="117"/>
      <c r="H1324" s="118"/>
      <c r="I1324" s="73" t="n">
        <v>1</v>
      </c>
      <c r="J1324" s="119" t="n">
        <f aca="false">IFERROR(IF(H1324*F1324&gt;=1300,1300*F1324*(1-(0.1371+(1-0.1371)*0.09)*(1-I1324)),IF(H1324&lt;=1300*F1324,0,1300*F1324*(1-(0.1371+(1-0.1371)*0.09)*(1-I1324)))),0)</f>
        <v>0</v>
      </c>
      <c r="K1324" s="123" t="n">
        <f aca="false">ROUND(J1324*($G$5+9.76+6.5)/100,2)*I1324</f>
        <v>0</v>
      </c>
      <c r="L1324" s="123" t="n">
        <f aca="false">K1324+J1324</f>
        <v>0</v>
      </c>
      <c r="M1324" s="123" t="n">
        <f aca="false">L1324*$G$6</f>
        <v>0</v>
      </c>
      <c r="W1324" s="121" t="n">
        <f aca="false">IFERROR(MOD(9*MID(D1324,1,1)+7*MID(D1324,2,1)+3*MID(D1324,3,1)+MID(D1324,4,1)+9*MID(D1324,5,1)+7*MID(D1324,6,1)+3*MID(D1324,7,1)+MID(D1324,8,1)+9*MID(D1324,9,1)+7*MID(D1324,10,1),10),10)</f>
        <v>10</v>
      </c>
    </row>
    <row r="1325" customFormat="false" ht="15.6" hidden="false" customHeight="false" outlineLevel="0" collapsed="false">
      <c r="A1325" s="67" t="n">
        <v>1315</v>
      </c>
      <c r="B1325" s="122"/>
      <c r="C1325" s="122"/>
      <c r="D1325" s="69"/>
      <c r="E1325" s="115"/>
      <c r="F1325" s="116"/>
      <c r="G1325" s="117"/>
      <c r="H1325" s="118"/>
      <c r="I1325" s="73" t="n">
        <v>1</v>
      </c>
      <c r="J1325" s="119" t="n">
        <f aca="false">IFERROR(IF(H1325*F1325&gt;=1300,1300*F1325*(1-(0.1371+(1-0.1371)*0.09)*(1-I1325)),IF(H1325&lt;=1300*F1325,0,1300*F1325*(1-(0.1371+(1-0.1371)*0.09)*(1-I1325)))),0)</f>
        <v>0</v>
      </c>
      <c r="K1325" s="123" t="n">
        <f aca="false">ROUND(J1325*($G$5+9.76+6.5)/100,2)*I1325</f>
        <v>0</v>
      </c>
      <c r="L1325" s="123" t="n">
        <f aca="false">K1325+J1325</f>
        <v>0</v>
      </c>
      <c r="M1325" s="123" t="n">
        <f aca="false">L1325*$G$6</f>
        <v>0</v>
      </c>
      <c r="W1325" s="121" t="n">
        <f aca="false">IFERROR(MOD(9*MID(D1325,1,1)+7*MID(D1325,2,1)+3*MID(D1325,3,1)+MID(D1325,4,1)+9*MID(D1325,5,1)+7*MID(D1325,6,1)+3*MID(D1325,7,1)+MID(D1325,8,1)+9*MID(D1325,9,1)+7*MID(D1325,10,1),10),10)</f>
        <v>10</v>
      </c>
    </row>
    <row r="1326" customFormat="false" ht="15.6" hidden="false" customHeight="false" outlineLevel="0" collapsed="false">
      <c r="A1326" s="67" t="n">
        <v>1316</v>
      </c>
      <c r="B1326" s="122"/>
      <c r="C1326" s="122"/>
      <c r="D1326" s="69"/>
      <c r="E1326" s="115"/>
      <c r="F1326" s="116"/>
      <c r="G1326" s="117"/>
      <c r="H1326" s="118"/>
      <c r="I1326" s="73" t="n">
        <v>1</v>
      </c>
      <c r="J1326" s="119" t="n">
        <f aca="false">IFERROR(IF(H1326*F1326&gt;=1300,1300*F1326*(1-(0.1371+(1-0.1371)*0.09)*(1-I1326)),IF(H1326&lt;=1300*F1326,0,1300*F1326*(1-(0.1371+(1-0.1371)*0.09)*(1-I1326)))),0)</f>
        <v>0</v>
      </c>
      <c r="K1326" s="123" t="n">
        <f aca="false">ROUND(J1326*($G$5+9.76+6.5)/100,2)*I1326</f>
        <v>0</v>
      </c>
      <c r="L1326" s="123" t="n">
        <f aca="false">K1326+J1326</f>
        <v>0</v>
      </c>
      <c r="M1326" s="123" t="n">
        <f aca="false">L1326*$G$6</f>
        <v>0</v>
      </c>
      <c r="W1326" s="121" t="n">
        <f aca="false">IFERROR(MOD(9*MID(D1326,1,1)+7*MID(D1326,2,1)+3*MID(D1326,3,1)+MID(D1326,4,1)+9*MID(D1326,5,1)+7*MID(D1326,6,1)+3*MID(D1326,7,1)+MID(D1326,8,1)+9*MID(D1326,9,1)+7*MID(D1326,10,1),10),10)</f>
        <v>10</v>
      </c>
    </row>
    <row r="1327" customFormat="false" ht="15.6" hidden="false" customHeight="false" outlineLevel="0" collapsed="false">
      <c r="A1327" s="67" t="n">
        <v>1317</v>
      </c>
      <c r="B1327" s="122"/>
      <c r="C1327" s="122"/>
      <c r="D1327" s="69"/>
      <c r="E1327" s="115"/>
      <c r="F1327" s="116"/>
      <c r="G1327" s="117"/>
      <c r="H1327" s="118"/>
      <c r="I1327" s="73" t="n">
        <v>1</v>
      </c>
      <c r="J1327" s="119" t="n">
        <f aca="false">IFERROR(IF(H1327*F1327&gt;=1300,1300*F1327*(1-(0.1371+(1-0.1371)*0.09)*(1-I1327)),IF(H1327&lt;=1300*F1327,0,1300*F1327*(1-(0.1371+(1-0.1371)*0.09)*(1-I1327)))),0)</f>
        <v>0</v>
      </c>
      <c r="K1327" s="123" t="n">
        <f aca="false">ROUND(J1327*($G$5+9.76+6.5)/100,2)*I1327</f>
        <v>0</v>
      </c>
      <c r="L1327" s="123" t="n">
        <f aca="false">K1327+J1327</f>
        <v>0</v>
      </c>
      <c r="M1327" s="123" t="n">
        <f aca="false">L1327*$G$6</f>
        <v>0</v>
      </c>
      <c r="W1327" s="121" t="n">
        <f aca="false">IFERROR(MOD(9*MID(D1327,1,1)+7*MID(D1327,2,1)+3*MID(D1327,3,1)+MID(D1327,4,1)+9*MID(D1327,5,1)+7*MID(D1327,6,1)+3*MID(D1327,7,1)+MID(D1327,8,1)+9*MID(D1327,9,1)+7*MID(D1327,10,1),10),10)</f>
        <v>10</v>
      </c>
    </row>
    <row r="1328" customFormat="false" ht="15.6" hidden="false" customHeight="false" outlineLevel="0" collapsed="false">
      <c r="A1328" s="67" t="n">
        <v>1318</v>
      </c>
      <c r="B1328" s="122"/>
      <c r="C1328" s="122"/>
      <c r="D1328" s="69"/>
      <c r="E1328" s="115"/>
      <c r="F1328" s="116"/>
      <c r="G1328" s="117"/>
      <c r="H1328" s="118"/>
      <c r="I1328" s="73" t="n">
        <v>1</v>
      </c>
      <c r="J1328" s="119" t="n">
        <f aca="false">IFERROR(IF(H1328*F1328&gt;=1300,1300*F1328*(1-(0.1371+(1-0.1371)*0.09)*(1-I1328)),IF(H1328&lt;=1300*F1328,0,1300*F1328*(1-(0.1371+(1-0.1371)*0.09)*(1-I1328)))),0)</f>
        <v>0</v>
      </c>
      <c r="K1328" s="123" t="n">
        <f aca="false">ROUND(J1328*($G$5+9.76+6.5)/100,2)*I1328</f>
        <v>0</v>
      </c>
      <c r="L1328" s="123" t="n">
        <f aca="false">K1328+J1328</f>
        <v>0</v>
      </c>
      <c r="M1328" s="123" t="n">
        <f aca="false">L1328*$G$6</f>
        <v>0</v>
      </c>
      <c r="W1328" s="121" t="n">
        <f aca="false">IFERROR(MOD(9*MID(D1328,1,1)+7*MID(D1328,2,1)+3*MID(D1328,3,1)+MID(D1328,4,1)+9*MID(D1328,5,1)+7*MID(D1328,6,1)+3*MID(D1328,7,1)+MID(D1328,8,1)+9*MID(D1328,9,1)+7*MID(D1328,10,1),10),10)</f>
        <v>10</v>
      </c>
    </row>
    <row r="1329" customFormat="false" ht="15.6" hidden="false" customHeight="false" outlineLevel="0" collapsed="false">
      <c r="A1329" s="67" t="n">
        <v>1319</v>
      </c>
      <c r="B1329" s="122"/>
      <c r="C1329" s="122"/>
      <c r="D1329" s="69"/>
      <c r="E1329" s="115"/>
      <c r="F1329" s="116"/>
      <c r="G1329" s="117"/>
      <c r="H1329" s="118"/>
      <c r="I1329" s="73" t="n">
        <v>1</v>
      </c>
      <c r="J1329" s="119" t="n">
        <f aca="false">IFERROR(IF(H1329*F1329&gt;=1300,1300*F1329*(1-(0.1371+(1-0.1371)*0.09)*(1-I1329)),IF(H1329&lt;=1300*F1329,0,1300*F1329*(1-(0.1371+(1-0.1371)*0.09)*(1-I1329)))),0)</f>
        <v>0</v>
      </c>
      <c r="K1329" s="123" t="n">
        <f aca="false">ROUND(J1329*($G$5+9.76+6.5)/100,2)*I1329</f>
        <v>0</v>
      </c>
      <c r="L1329" s="123" t="n">
        <f aca="false">K1329+J1329</f>
        <v>0</v>
      </c>
      <c r="M1329" s="123" t="n">
        <f aca="false">L1329*$G$6</f>
        <v>0</v>
      </c>
      <c r="W1329" s="121" t="n">
        <f aca="false">IFERROR(MOD(9*MID(D1329,1,1)+7*MID(D1329,2,1)+3*MID(D1329,3,1)+MID(D1329,4,1)+9*MID(D1329,5,1)+7*MID(D1329,6,1)+3*MID(D1329,7,1)+MID(D1329,8,1)+9*MID(D1329,9,1)+7*MID(D1329,10,1),10),10)</f>
        <v>10</v>
      </c>
    </row>
    <row r="1330" customFormat="false" ht="15.6" hidden="false" customHeight="false" outlineLevel="0" collapsed="false">
      <c r="A1330" s="67" t="n">
        <v>1320</v>
      </c>
      <c r="B1330" s="122"/>
      <c r="C1330" s="122"/>
      <c r="D1330" s="69"/>
      <c r="E1330" s="115"/>
      <c r="F1330" s="116"/>
      <c r="G1330" s="117"/>
      <c r="H1330" s="118"/>
      <c r="I1330" s="73" t="n">
        <v>1</v>
      </c>
      <c r="J1330" s="119" t="n">
        <f aca="false">IFERROR(IF(H1330*F1330&gt;=1300,1300*F1330*(1-(0.1371+(1-0.1371)*0.09)*(1-I1330)),IF(H1330&lt;=1300*F1330,0,1300*F1330*(1-(0.1371+(1-0.1371)*0.09)*(1-I1330)))),0)</f>
        <v>0</v>
      </c>
      <c r="K1330" s="123" t="n">
        <f aca="false">ROUND(J1330*($G$5+9.76+6.5)/100,2)*I1330</f>
        <v>0</v>
      </c>
      <c r="L1330" s="123" t="n">
        <f aca="false">K1330+J1330</f>
        <v>0</v>
      </c>
      <c r="M1330" s="123" t="n">
        <f aca="false">L1330*$G$6</f>
        <v>0</v>
      </c>
      <c r="W1330" s="121" t="n">
        <f aca="false">IFERROR(MOD(9*MID(D1330,1,1)+7*MID(D1330,2,1)+3*MID(D1330,3,1)+MID(D1330,4,1)+9*MID(D1330,5,1)+7*MID(D1330,6,1)+3*MID(D1330,7,1)+MID(D1330,8,1)+9*MID(D1330,9,1)+7*MID(D1330,10,1),10),10)</f>
        <v>10</v>
      </c>
    </row>
    <row r="1331" customFormat="false" ht="15.6" hidden="false" customHeight="false" outlineLevel="0" collapsed="false">
      <c r="A1331" s="67" t="n">
        <v>1321</v>
      </c>
      <c r="B1331" s="122"/>
      <c r="C1331" s="122"/>
      <c r="D1331" s="69"/>
      <c r="E1331" s="115"/>
      <c r="F1331" s="116"/>
      <c r="G1331" s="117"/>
      <c r="H1331" s="118"/>
      <c r="I1331" s="73" t="n">
        <v>1</v>
      </c>
      <c r="J1331" s="119" t="n">
        <f aca="false">IFERROR(IF(H1331*F1331&gt;=1300,1300*F1331*(1-(0.1371+(1-0.1371)*0.09)*(1-I1331)),IF(H1331&lt;=1300*F1331,0,1300*F1331*(1-(0.1371+(1-0.1371)*0.09)*(1-I1331)))),0)</f>
        <v>0</v>
      </c>
      <c r="K1331" s="123" t="n">
        <f aca="false">ROUND(J1331*($G$5+9.76+6.5)/100,2)*I1331</f>
        <v>0</v>
      </c>
      <c r="L1331" s="123" t="n">
        <f aca="false">K1331+J1331</f>
        <v>0</v>
      </c>
      <c r="M1331" s="123" t="n">
        <f aca="false">L1331*$G$6</f>
        <v>0</v>
      </c>
      <c r="W1331" s="121" t="n">
        <f aca="false">IFERROR(MOD(9*MID(D1331,1,1)+7*MID(D1331,2,1)+3*MID(D1331,3,1)+MID(D1331,4,1)+9*MID(D1331,5,1)+7*MID(D1331,6,1)+3*MID(D1331,7,1)+MID(D1331,8,1)+9*MID(D1331,9,1)+7*MID(D1331,10,1),10),10)</f>
        <v>10</v>
      </c>
    </row>
    <row r="1332" customFormat="false" ht="15.6" hidden="false" customHeight="false" outlineLevel="0" collapsed="false">
      <c r="A1332" s="67" t="n">
        <v>1322</v>
      </c>
      <c r="B1332" s="122"/>
      <c r="C1332" s="122"/>
      <c r="D1332" s="69"/>
      <c r="E1332" s="115"/>
      <c r="F1332" s="116"/>
      <c r="G1332" s="117"/>
      <c r="H1332" s="118"/>
      <c r="I1332" s="73" t="n">
        <v>1</v>
      </c>
      <c r="J1332" s="119" t="n">
        <f aca="false">IFERROR(IF(H1332*F1332&gt;=1300,1300*F1332*(1-(0.1371+(1-0.1371)*0.09)*(1-I1332)),IF(H1332&lt;=1300*F1332,0,1300*F1332*(1-(0.1371+(1-0.1371)*0.09)*(1-I1332)))),0)</f>
        <v>0</v>
      </c>
      <c r="K1332" s="123" t="n">
        <f aca="false">ROUND(J1332*($G$5+9.76+6.5)/100,2)*I1332</f>
        <v>0</v>
      </c>
      <c r="L1332" s="123" t="n">
        <f aca="false">K1332+J1332</f>
        <v>0</v>
      </c>
      <c r="M1332" s="123" t="n">
        <f aca="false">L1332*$G$6</f>
        <v>0</v>
      </c>
      <c r="W1332" s="121" t="n">
        <f aca="false">IFERROR(MOD(9*MID(D1332,1,1)+7*MID(D1332,2,1)+3*MID(D1332,3,1)+MID(D1332,4,1)+9*MID(D1332,5,1)+7*MID(D1332,6,1)+3*MID(D1332,7,1)+MID(D1332,8,1)+9*MID(D1332,9,1)+7*MID(D1332,10,1),10),10)</f>
        <v>10</v>
      </c>
    </row>
    <row r="1333" customFormat="false" ht="15.6" hidden="false" customHeight="false" outlineLevel="0" collapsed="false">
      <c r="A1333" s="67" t="n">
        <v>1323</v>
      </c>
      <c r="B1333" s="122"/>
      <c r="C1333" s="122"/>
      <c r="D1333" s="69"/>
      <c r="E1333" s="115"/>
      <c r="F1333" s="116"/>
      <c r="G1333" s="117"/>
      <c r="H1333" s="118"/>
      <c r="I1333" s="73" t="n">
        <v>1</v>
      </c>
      <c r="J1333" s="119" t="n">
        <f aca="false">IFERROR(IF(H1333*F1333&gt;=1300,1300*F1333*(1-(0.1371+(1-0.1371)*0.09)*(1-I1333)),IF(H1333&lt;=1300*F1333,0,1300*F1333*(1-(0.1371+(1-0.1371)*0.09)*(1-I1333)))),0)</f>
        <v>0</v>
      </c>
      <c r="K1333" s="123" t="n">
        <f aca="false">ROUND(J1333*($G$5+9.76+6.5)/100,2)*I1333</f>
        <v>0</v>
      </c>
      <c r="L1333" s="123" t="n">
        <f aca="false">K1333+J1333</f>
        <v>0</v>
      </c>
      <c r="M1333" s="123" t="n">
        <f aca="false">L1333*$G$6</f>
        <v>0</v>
      </c>
      <c r="W1333" s="121" t="n">
        <f aca="false">IFERROR(MOD(9*MID(D1333,1,1)+7*MID(D1333,2,1)+3*MID(D1333,3,1)+MID(D1333,4,1)+9*MID(D1333,5,1)+7*MID(D1333,6,1)+3*MID(D1333,7,1)+MID(D1333,8,1)+9*MID(D1333,9,1)+7*MID(D1333,10,1),10),10)</f>
        <v>10</v>
      </c>
    </row>
    <row r="1334" customFormat="false" ht="15.6" hidden="false" customHeight="false" outlineLevel="0" collapsed="false">
      <c r="A1334" s="67" t="n">
        <v>1324</v>
      </c>
      <c r="B1334" s="122"/>
      <c r="C1334" s="122"/>
      <c r="D1334" s="69"/>
      <c r="E1334" s="115"/>
      <c r="F1334" s="116"/>
      <c r="G1334" s="117"/>
      <c r="H1334" s="118"/>
      <c r="I1334" s="73" t="n">
        <v>1</v>
      </c>
      <c r="J1334" s="119" t="n">
        <f aca="false">IFERROR(IF(H1334*F1334&gt;=1300,1300*F1334*(1-(0.1371+(1-0.1371)*0.09)*(1-I1334)),IF(H1334&lt;=1300*F1334,0,1300*F1334*(1-(0.1371+(1-0.1371)*0.09)*(1-I1334)))),0)</f>
        <v>0</v>
      </c>
      <c r="K1334" s="123" t="n">
        <f aca="false">ROUND(J1334*($G$5+9.76+6.5)/100,2)*I1334</f>
        <v>0</v>
      </c>
      <c r="L1334" s="123" t="n">
        <f aca="false">K1334+J1334</f>
        <v>0</v>
      </c>
      <c r="M1334" s="123" t="n">
        <f aca="false">L1334*$G$6</f>
        <v>0</v>
      </c>
      <c r="W1334" s="121" t="n">
        <f aca="false">IFERROR(MOD(9*MID(D1334,1,1)+7*MID(D1334,2,1)+3*MID(D1334,3,1)+MID(D1334,4,1)+9*MID(D1334,5,1)+7*MID(D1334,6,1)+3*MID(D1334,7,1)+MID(D1334,8,1)+9*MID(D1334,9,1)+7*MID(D1334,10,1),10),10)</f>
        <v>10</v>
      </c>
    </row>
    <row r="1335" customFormat="false" ht="15.6" hidden="false" customHeight="false" outlineLevel="0" collapsed="false">
      <c r="A1335" s="67" t="n">
        <v>1325</v>
      </c>
      <c r="B1335" s="122"/>
      <c r="C1335" s="122"/>
      <c r="D1335" s="69"/>
      <c r="E1335" s="115"/>
      <c r="F1335" s="116"/>
      <c r="G1335" s="117"/>
      <c r="H1335" s="118"/>
      <c r="I1335" s="73" t="n">
        <v>1</v>
      </c>
      <c r="J1335" s="119" t="n">
        <f aca="false">IFERROR(IF(H1335*F1335&gt;=1300,1300*F1335*(1-(0.1371+(1-0.1371)*0.09)*(1-I1335)),IF(H1335&lt;=1300*F1335,0,1300*F1335*(1-(0.1371+(1-0.1371)*0.09)*(1-I1335)))),0)</f>
        <v>0</v>
      </c>
      <c r="K1335" s="123" t="n">
        <f aca="false">ROUND(J1335*($G$5+9.76+6.5)/100,2)*I1335</f>
        <v>0</v>
      </c>
      <c r="L1335" s="123" t="n">
        <f aca="false">K1335+J1335</f>
        <v>0</v>
      </c>
      <c r="M1335" s="123" t="n">
        <f aca="false">L1335*$G$6</f>
        <v>0</v>
      </c>
      <c r="W1335" s="121" t="n">
        <f aca="false">IFERROR(MOD(9*MID(D1335,1,1)+7*MID(D1335,2,1)+3*MID(D1335,3,1)+MID(D1335,4,1)+9*MID(D1335,5,1)+7*MID(D1335,6,1)+3*MID(D1335,7,1)+MID(D1335,8,1)+9*MID(D1335,9,1)+7*MID(D1335,10,1),10),10)</f>
        <v>10</v>
      </c>
    </row>
    <row r="1336" customFormat="false" ht="15.6" hidden="false" customHeight="false" outlineLevel="0" collapsed="false">
      <c r="A1336" s="67" t="n">
        <v>1326</v>
      </c>
      <c r="B1336" s="122"/>
      <c r="C1336" s="122"/>
      <c r="D1336" s="69"/>
      <c r="E1336" s="115"/>
      <c r="F1336" s="116"/>
      <c r="G1336" s="117"/>
      <c r="H1336" s="118"/>
      <c r="I1336" s="73" t="n">
        <v>1</v>
      </c>
      <c r="J1336" s="119" t="n">
        <f aca="false">IFERROR(IF(H1336*F1336&gt;=1300,1300*F1336*(1-(0.1371+(1-0.1371)*0.09)*(1-I1336)),IF(H1336&lt;=1300*F1336,0,1300*F1336*(1-(0.1371+(1-0.1371)*0.09)*(1-I1336)))),0)</f>
        <v>0</v>
      </c>
      <c r="K1336" s="123" t="n">
        <f aca="false">ROUND(J1336*($G$5+9.76+6.5)/100,2)*I1336</f>
        <v>0</v>
      </c>
      <c r="L1336" s="123" t="n">
        <f aca="false">K1336+J1336</f>
        <v>0</v>
      </c>
      <c r="M1336" s="123" t="n">
        <f aca="false">L1336*$G$6</f>
        <v>0</v>
      </c>
      <c r="W1336" s="121" t="n">
        <f aca="false">IFERROR(MOD(9*MID(D1336,1,1)+7*MID(D1336,2,1)+3*MID(D1336,3,1)+MID(D1336,4,1)+9*MID(D1336,5,1)+7*MID(D1336,6,1)+3*MID(D1336,7,1)+MID(D1336,8,1)+9*MID(D1336,9,1)+7*MID(D1336,10,1),10),10)</f>
        <v>10</v>
      </c>
    </row>
    <row r="1337" customFormat="false" ht="15.6" hidden="false" customHeight="false" outlineLevel="0" collapsed="false">
      <c r="A1337" s="67" t="n">
        <v>1327</v>
      </c>
      <c r="B1337" s="122"/>
      <c r="C1337" s="122"/>
      <c r="D1337" s="69"/>
      <c r="E1337" s="115"/>
      <c r="F1337" s="116"/>
      <c r="G1337" s="117"/>
      <c r="H1337" s="118"/>
      <c r="I1337" s="73" t="n">
        <v>1</v>
      </c>
      <c r="J1337" s="119" t="n">
        <f aca="false">IFERROR(IF(H1337*F1337&gt;=1300,1300*F1337*(1-(0.1371+(1-0.1371)*0.09)*(1-I1337)),IF(H1337&lt;=1300*F1337,0,1300*F1337*(1-(0.1371+(1-0.1371)*0.09)*(1-I1337)))),0)</f>
        <v>0</v>
      </c>
      <c r="K1337" s="123" t="n">
        <f aca="false">ROUND(J1337*($G$5+9.76+6.5)/100,2)*I1337</f>
        <v>0</v>
      </c>
      <c r="L1337" s="123" t="n">
        <f aca="false">K1337+J1337</f>
        <v>0</v>
      </c>
      <c r="M1337" s="123" t="n">
        <f aca="false">L1337*$G$6</f>
        <v>0</v>
      </c>
      <c r="W1337" s="121" t="n">
        <f aca="false">IFERROR(MOD(9*MID(D1337,1,1)+7*MID(D1337,2,1)+3*MID(D1337,3,1)+MID(D1337,4,1)+9*MID(D1337,5,1)+7*MID(D1337,6,1)+3*MID(D1337,7,1)+MID(D1337,8,1)+9*MID(D1337,9,1)+7*MID(D1337,10,1),10),10)</f>
        <v>10</v>
      </c>
    </row>
    <row r="1338" customFormat="false" ht="15.6" hidden="false" customHeight="false" outlineLevel="0" collapsed="false">
      <c r="A1338" s="67" t="n">
        <v>1328</v>
      </c>
      <c r="B1338" s="122"/>
      <c r="C1338" s="122"/>
      <c r="D1338" s="69"/>
      <c r="E1338" s="115"/>
      <c r="F1338" s="116"/>
      <c r="G1338" s="117"/>
      <c r="H1338" s="118"/>
      <c r="I1338" s="73" t="n">
        <v>1</v>
      </c>
      <c r="J1338" s="119" t="n">
        <f aca="false">IFERROR(IF(H1338*F1338&gt;=1300,1300*F1338*(1-(0.1371+(1-0.1371)*0.09)*(1-I1338)),IF(H1338&lt;=1300*F1338,0,1300*F1338*(1-(0.1371+(1-0.1371)*0.09)*(1-I1338)))),0)</f>
        <v>0</v>
      </c>
      <c r="K1338" s="123" t="n">
        <f aca="false">ROUND(J1338*($G$5+9.76+6.5)/100,2)*I1338</f>
        <v>0</v>
      </c>
      <c r="L1338" s="123" t="n">
        <f aca="false">K1338+J1338</f>
        <v>0</v>
      </c>
      <c r="M1338" s="123" t="n">
        <f aca="false">L1338*$G$6</f>
        <v>0</v>
      </c>
      <c r="W1338" s="121" t="n">
        <f aca="false">IFERROR(MOD(9*MID(D1338,1,1)+7*MID(D1338,2,1)+3*MID(D1338,3,1)+MID(D1338,4,1)+9*MID(D1338,5,1)+7*MID(D1338,6,1)+3*MID(D1338,7,1)+MID(D1338,8,1)+9*MID(D1338,9,1)+7*MID(D1338,10,1),10),10)</f>
        <v>10</v>
      </c>
    </row>
    <row r="1339" customFormat="false" ht="15.6" hidden="false" customHeight="false" outlineLevel="0" collapsed="false">
      <c r="A1339" s="67" t="n">
        <v>1329</v>
      </c>
      <c r="B1339" s="122"/>
      <c r="C1339" s="122"/>
      <c r="D1339" s="69"/>
      <c r="E1339" s="115"/>
      <c r="F1339" s="116"/>
      <c r="G1339" s="117"/>
      <c r="H1339" s="118"/>
      <c r="I1339" s="73" t="n">
        <v>1</v>
      </c>
      <c r="J1339" s="119" t="n">
        <f aca="false">IFERROR(IF(H1339*F1339&gt;=1300,1300*F1339*(1-(0.1371+(1-0.1371)*0.09)*(1-I1339)),IF(H1339&lt;=1300*F1339,0,1300*F1339*(1-(0.1371+(1-0.1371)*0.09)*(1-I1339)))),0)</f>
        <v>0</v>
      </c>
      <c r="K1339" s="123" t="n">
        <f aca="false">ROUND(J1339*($G$5+9.76+6.5)/100,2)*I1339</f>
        <v>0</v>
      </c>
      <c r="L1339" s="123" t="n">
        <f aca="false">K1339+J1339</f>
        <v>0</v>
      </c>
      <c r="M1339" s="123" t="n">
        <f aca="false">L1339*$G$6</f>
        <v>0</v>
      </c>
      <c r="W1339" s="121" t="n">
        <f aca="false">IFERROR(MOD(9*MID(D1339,1,1)+7*MID(D1339,2,1)+3*MID(D1339,3,1)+MID(D1339,4,1)+9*MID(D1339,5,1)+7*MID(D1339,6,1)+3*MID(D1339,7,1)+MID(D1339,8,1)+9*MID(D1339,9,1)+7*MID(D1339,10,1),10),10)</f>
        <v>10</v>
      </c>
    </row>
    <row r="1340" customFormat="false" ht="15.6" hidden="false" customHeight="false" outlineLevel="0" collapsed="false">
      <c r="A1340" s="67" t="n">
        <v>1330</v>
      </c>
      <c r="B1340" s="122"/>
      <c r="C1340" s="122"/>
      <c r="D1340" s="69"/>
      <c r="E1340" s="115"/>
      <c r="F1340" s="116"/>
      <c r="G1340" s="117"/>
      <c r="H1340" s="118"/>
      <c r="I1340" s="73" t="n">
        <v>1</v>
      </c>
      <c r="J1340" s="119" t="n">
        <f aca="false">IFERROR(IF(H1340*F1340&gt;=1300,1300*F1340*(1-(0.1371+(1-0.1371)*0.09)*(1-I1340)),IF(H1340&lt;=1300*F1340,0,1300*F1340*(1-(0.1371+(1-0.1371)*0.09)*(1-I1340)))),0)</f>
        <v>0</v>
      </c>
      <c r="K1340" s="123" t="n">
        <f aca="false">ROUND(J1340*($G$5+9.76+6.5)/100,2)*I1340</f>
        <v>0</v>
      </c>
      <c r="L1340" s="123" t="n">
        <f aca="false">K1340+J1340</f>
        <v>0</v>
      </c>
      <c r="M1340" s="123" t="n">
        <f aca="false">L1340*$G$6</f>
        <v>0</v>
      </c>
      <c r="W1340" s="121" t="n">
        <f aca="false">IFERROR(MOD(9*MID(D1340,1,1)+7*MID(D1340,2,1)+3*MID(D1340,3,1)+MID(D1340,4,1)+9*MID(D1340,5,1)+7*MID(D1340,6,1)+3*MID(D1340,7,1)+MID(D1340,8,1)+9*MID(D1340,9,1)+7*MID(D1340,10,1),10),10)</f>
        <v>10</v>
      </c>
    </row>
    <row r="1341" customFormat="false" ht="15.6" hidden="false" customHeight="false" outlineLevel="0" collapsed="false">
      <c r="A1341" s="67" t="n">
        <v>1331</v>
      </c>
      <c r="B1341" s="122"/>
      <c r="C1341" s="122"/>
      <c r="D1341" s="69"/>
      <c r="E1341" s="115"/>
      <c r="F1341" s="116"/>
      <c r="G1341" s="117"/>
      <c r="H1341" s="118"/>
      <c r="I1341" s="73" t="n">
        <v>1</v>
      </c>
      <c r="J1341" s="119" t="n">
        <f aca="false">IFERROR(IF(H1341*F1341&gt;=1300,1300*F1341*(1-(0.1371+(1-0.1371)*0.09)*(1-I1341)),IF(H1341&lt;=1300*F1341,0,1300*F1341*(1-(0.1371+(1-0.1371)*0.09)*(1-I1341)))),0)</f>
        <v>0</v>
      </c>
      <c r="K1341" s="123" t="n">
        <f aca="false">ROUND(J1341*($G$5+9.76+6.5)/100,2)*I1341</f>
        <v>0</v>
      </c>
      <c r="L1341" s="123" t="n">
        <f aca="false">K1341+J1341</f>
        <v>0</v>
      </c>
      <c r="M1341" s="123" t="n">
        <f aca="false">L1341*$G$6</f>
        <v>0</v>
      </c>
      <c r="W1341" s="121" t="n">
        <f aca="false">IFERROR(MOD(9*MID(D1341,1,1)+7*MID(D1341,2,1)+3*MID(D1341,3,1)+MID(D1341,4,1)+9*MID(D1341,5,1)+7*MID(D1341,6,1)+3*MID(D1341,7,1)+MID(D1341,8,1)+9*MID(D1341,9,1)+7*MID(D1341,10,1),10),10)</f>
        <v>10</v>
      </c>
    </row>
    <row r="1342" customFormat="false" ht="15.6" hidden="false" customHeight="false" outlineLevel="0" collapsed="false">
      <c r="A1342" s="67" t="n">
        <v>1332</v>
      </c>
      <c r="B1342" s="122"/>
      <c r="C1342" s="122"/>
      <c r="D1342" s="69"/>
      <c r="E1342" s="115"/>
      <c r="F1342" s="116"/>
      <c r="G1342" s="117"/>
      <c r="H1342" s="118"/>
      <c r="I1342" s="73" t="n">
        <v>1</v>
      </c>
      <c r="J1342" s="119" t="n">
        <f aca="false">IFERROR(IF(H1342*F1342&gt;=1300,1300*F1342*(1-(0.1371+(1-0.1371)*0.09)*(1-I1342)),IF(H1342&lt;=1300*F1342,0,1300*F1342*(1-(0.1371+(1-0.1371)*0.09)*(1-I1342)))),0)</f>
        <v>0</v>
      </c>
      <c r="K1342" s="123" t="n">
        <f aca="false">ROUND(J1342*($G$5+9.76+6.5)/100,2)*I1342</f>
        <v>0</v>
      </c>
      <c r="L1342" s="123" t="n">
        <f aca="false">K1342+J1342</f>
        <v>0</v>
      </c>
      <c r="M1342" s="123" t="n">
        <f aca="false">L1342*$G$6</f>
        <v>0</v>
      </c>
      <c r="W1342" s="121" t="n">
        <f aca="false">IFERROR(MOD(9*MID(D1342,1,1)+7*MID(D1342,2,1)+3*MID(D1342,3,1)+MID(D1342,4,1)+9*MID(D1342,5,1)+7*MID(D1342,6,1)+3*MID(D1342,7,1)+MID(D1342,8,1)+9*MID(D1342,9,1)+7*MID(D1342,10,1),10),10)</f>
        <v>10</v>
      </c>
    </row>
    <row r="1343" customFormat="false" ht="15.6" hidden="false" customHeight="false" outlineLevel="0" collapsed="false">
      <c r="A1343" s="67" t="n">
        <v>1333</v>
      </c>
      <c r="B1343" s="122"/>
      <c r="C1343" s="122"/>
      <c r="D1343" s="69"/>
      <c r="E1343" s="115"/>
      <c r="F1343" s="116"/>
      <c r="G1343" s="117"/>
      <c r="H1343" s="118"/>
      <c r="I1343" s="73" t="n">
        <v>1</v>
      </c>
      <c r="J1343" s="119" t="n">
        <f aca="false">IFERROR(IF(H1343*F1343&gt;=1300,1300*F1343*(1-(0.1371+(1-0.1371)*0.09)*(1-I1343)),IF(H1343&lt;=1300*F1343,0,1300*F1343*(1-(0.1371+(1-0.1371)*0.09)*(1-I1343)))),0)</f>
        <v>0</v>
      </c>
      <c r="K1343" s="123" t="n">
        <f aca="false">ROUND(J1343*($G$5+9.76+6.5)/100,2)*I1343</f>
        <v>0</v>
      </c>
      <c r="L1343" s="123" t="n">
        <f aca="false">K1343+J1343</f>
        <v>0</v>
      </c>
      <c r="M1343" s="123" t="n">
        <f aca="false">L1343*$G$6</f>
        <v>0</v>
      </c>
      <c r="W1343" s="121" t="n">
        <f aca="false">IFERROR(MOD(9*MID(D1343,1,1)+7*MID(D1343,2,1)+3*MID(D1343,3,1)+MID(D1343,4,1)+9*MID(D1343,5,1)+7*MID(D1343,6,1)+3*MID(D1343,7,1)+MID(D1343,8,1)+9*MID(D1343,9,1)+7*MID(D1343,10,1),10),10)</f>
        <v>10</v>
      </c>
    </row>
    <row r="1344" customFormat="false" ht="15.6" hidden="false" customHeight="false" outlineLevel="0" collapsed="false">
      <c r="A1344" s="67" t="n">
        <v>1334</v>
      </c>
      <c r="B1344" s="122"/>
      <c r="C1344" s="122"/>
      <c r="D1344" s="69"/>
      <c r="E1344" s="115"/>
      <c r="F1344" s="116"/>
      <c r="G1344" s="117"/>
      <c r="H1344" s="118"/>
      <c r="I1344" s="73" t="n">
        <v>1</v>
      </c>
      <c r="J1344" s="119" t="n">
        <f aca="false">IFERROR(IF(H1344*F1344&gt;=1300,1300*F1344*(1-(0.1371+(1-0.1371)*0.09)*(1-I1344)),IF(H1344&lt;=1300*F1344,0,1300*F1344*(1-(0.1371+(1-0.1371)*0.09)*(1-I1344)))),0)</f>
        <v>0</v>
      </c>
      <c r="K1344" s="123" t="n">
        <f aca="false">ROUND(J1344*($G$5+9.76+6.5)/100,2)*I1344</f>
        <v>0</v>
      </c>
      <c r="L1344" s="123" t="n">
        <f aca="false">K1344+J1344</f>
        <v>0</v>
      </c>
      <c r="M1344" s="123" t="n">
        <f aca="false">L1344*$G$6</f>
        <v>0</v>
      </c>
      <c r="W1344" s="121" t="n">
        <f aca="false">IFERROR(MOD(9*MID(D1344,1,1)+7*MID(D1344,2,1)+3*MID(D1344,3,1)+MID(D1344,4,1)+9*MID(D1344,5,1)+7*MID(D1344,6,1)+3*MID(D1344,7,1)+MID(D1344,8,1)+9*MID(D1344,9,1)+7*MID(D1344,10,1),10),10)</f>
        <v>10</v>
      </c>
    </row>
    <row r="1345" customFormat="false" ht="15.6" hidden="false" customHeight="false" outlineLevel="0" collapsed="false">
      <c r="A1345" s="67" t="n">
        <v>1335</v>
      </c>
      <c r="B1345" s="122"/>
      <c r="C1345" s="122"/>
      <c r="D1345" s="69"/>
      <c r="E1345" s="115"/>
      <c r="F1345" s="116"/>
      <c r="G1345" s="117"/>
      <c r="H1345" s="118"/>
      <c r="I1345" s="73" t="n">
        <v>1</v>
      </c>
      <c r="J1345" s="119" t="n">
        <f aca="false">IFERROR(IF(H1345*F1345&gt;=1300,1300*F1345*(1-(0.1371+(1-0.1371)*0.09)*(1-I1345)),IF(H1345&lt;=1300*F1345,0,1300*F1345*(1-(0.1371+(1-0.1371)*0.09)*(1-I1345)))),0)</f>
        <v>0</v>
      </c>
      <c r="K1345" s="123" t="n">
        <f aca="false">ROUND(J1345*($G$5+9.76+6.5)/100,2)*I1345</f>
        <v>0</v>
      </c>
      <c r="L1345" s="123" t="n">
        <f aca="false">K1345+J1345</f>
        <v>0</v>
      </c>
      <c r="M1345" s="123" t="n">
        <f aca="false">L1345*$G$6</f>
        <v>0</v>
      </c>
      <c r="W1345" s="121" t="n">
        <f aca="false">IFERROR(MOD(9*MID(D1345,1,1)+7*MID(D1345,2,1)+3*MID(D1345,3,1)+MID(D1345,4,1)+9*MID(D1345,5,1)+7*MID(D1345,6,1)+3*MID(D1345,7,1)+MID(D1345,8,1)+9*MID(D1345,9,1)+7*MID(D1345,10,1),10),10)</f>
        <v>10</v>
      </c>
    </row>
    <row r="1346" customFormat="false" ht="15.6" hidden="false" customHeight="false" outlineLevel="0" collapsed="false">
      <c r="A1346" s="67" t="n">
        <v>1336</v>
      </c>
      <c r="B1346" s="122"/>
      <c r="C1346" s="122"/>
      <c r="D1346" s="69"/>
      <c r="E1346" s="115"/>
      <c r="F1346" s="116"/>
      <c r="G1346" s="117"/>
      <c r="H1346" s="118"/>
      <c r="I1346" s="73" t="n">
        <v>1</v>
      </c>
      <c r="J1346" s="119" t="n">
        <f aca="false">IFERROR(IF(H1346*F1346&gt;=1300,1300*F1346*(1-(0.1371+(1-0.1371)*0.09)*(1-I1346)),IF(H1346&lt;=1300*F1346,0,1300*F1346*(1-(0.1371+(1-0.1371)*0.09)*(1-I1346)))),0)</f>
        <v>0</v>
      </c>
      <c r="K1346" s="123" t="n">
        <f aca="false">ROUND(J1346*($G$5+9.76+6.5)/100,2)*I1346</f>
        <v>0</v>
      </c>
      <c r="L1346" s="123" t="n">
        <f aca="false">K1346+J1346</f>
        <v>0</v>
      </c>
      <c r="M1346" s="123" t="n">
        <f aca="false">L1346*$G$6</f>
        <v>0</v>
      </c>
      <c r="W1346" s="121" t="n">
        <f aca="false">IFERROR(MOD(9*MID(D1346,1,1)+7*MID(D1346,2,1)+3*MID(D1346,3,1)+MID(D1346,4,1)+9*MID(D1346,5,1)+7*MID(D1346,6,1)+3*MID(D1346,7,1)+MID(D1346,8,1)+9*MID(D1346,9,1)+7*MID(D1346,10,1),10),10)</f>
        <v>10</v>
      </c>
    </row>
    <row r="1347" customFormat="false" ht="15.6" hidden="false" customHeight="false" outlineLevel="0" collapsed="false">
      <c r="A1347" s="67" t="n">
        <v>1337</v>
      </c>
      <c r="B1347" s="122"/>
      <c r="C1347" s="122"/>
      <c r="D1347" s="69"/>
      <c r="E1347" s="115"/>
      <c r="F1347" s="116"/>
      <c r="G1347" s="117"/>
      <c r="H1347" s="118"/>
      <c r="I1347" s="73" t="n">
        <v>1</v>
      </c>
      <c r="J1347" s="119" t="n">
        <f aca="false">IFERROR(IF(H1347*F1347&gt;=1300,1300*F1347*(1-(0.1371+(1-0.1371)*0.09)*(1-I1347)),IF(H1347&lt;=1300*F1347,0,1300*F1347*(1-(0.1371+(1-0.1371)*0.09)*(1-I1347)))),0)</f>
        <v>0</v>
      </c>
      <c r="K1347" s="123" t="n">
        <f aca="false">ROUND(J1347*($G$5+9.76+6.5)/100,2)*I1347</f>
        <v>0</v>
      </c>
      <c r="L1347" s="123" t="n">
        <f aca="false">K1347+J1347</f>
        <v>0</v>
      </c>
      <c r="M1347" s="123" t="n">
        <f aca="false">L1347*$G$6</f>
        <v>0</v>
      </c>
      <c r="W1347" s="121" t="n">
        <f aca="false">IFERROR(MOD(9*MID(D1347,1,1)+7*MID(D1347,2,1)+3*MID(D1347,3,1)+MID(D1347,4,1)+9*MID(D1347,5,1)+7*MID(D1347,6,1)+3*MID(D1347,7,1)+MID(D1347,8,1)+9*MID(D1347,9,1)+7*MID(D1347,10,1),10),10)</f>
        <v>10</v>
      </c>
    </row>
    <row r="1348" customFormat="false" ht="15.6" hidden="false" customHeight="false" outlineLevel="0" collapsed="false">
      <c r="A1348" s="67" t="n">
        <v>1338</v>
      </c>
      <c r="B1348" s="122"/>
      <c r="C1348" s="122"/>
      <c r="D1348" s="69"/>
      <c r="E1348" s="115"/>
      <c r="F1348" s="116"/>
      <c r="G1348" s="117"/>
      <c r="H1348" s="118"/>
      <c r="I1348" s="73" t="n">
        <v>1</v>
      </c>
      <c r="J1348" s="119" t="n">
        <f aca="false">IFERROR(IF(H1348*F1348&gt;=1300,1300*F1348*(1-(0.1371+(1-0.1371)*0.09)*(1-I1348)),IF(H1348&lt;=1300*F1348,0,1300*F1348*(1-(0.1371+(1-0.1371)*0.09)*(1-I1348)))),0)</f>
        <v>0</v>
      </c>
      <c r="K1348" s="123" t="n">
        <f aca="false">ROUND(J1348*($G$5+9.76+6.5)/100,2)*I1348</f>
        <v>0</v>
      </c>
      <c r="L1348" s="123" t="n">
        <f aca="false">K1348+J1348</f>
        <v>0</v>
      </c>
      <c r="M1348" s="123" t="n">
        <f aca="false">L1348*$G$6</f>
        <v>0</v>
      </c>
      <c r="W1348" s="121" t="n">
        <f aca="false">IFERROR(MOD(9*MID(D1348,1,1)+7*MID(D1348,2,1)+3*MID(D1348,3,1)+MID(D1348,4,1)+9*MID(D1348,5,1)+7*MID(D1348,6,1)+3*MID(D1348,7,1)+MID(D1348,8,1)+9*MID(D1348,9,1)+7*MID(D1348,10,1),10),10)</f>
        <v>10</v>
      </c>
    </row>
    <row r="1349" customFormat="false" ht="15.6" hidden="false" customHeight="false" outlineLevel="0" collapsed="false">
      <c r="A1349" s="67" t="n">
        <v>1339</v>
      </c>
      <c r="B1349" s="122"/>
      <c r="C1349" s="122"/>
      <c r="D1349" s="69"/>
      <c r="E1349" s="115"/>
      <c r="F1349" s="116"/>
      <c r="G1349" s="117"/>
      <c r="H1349" s="118"/>
      <c r="I1349" s="73" t="n">
        <v>1</v>
      </c>
      <c r="J1349" s="119" t="n">
        <f aca="false">IFERROR(IF(H1349*F1349&gt;=1300,1300*F1349*(1-(0.1371+(1-0.1371)*0.09)*(1-I1349)),IF(H1349&lt;=1300*F1349,0,1300*F1349*(1-(0.1371+(1-0.1371)*0.09)*(1-I1349)))),0)</f>
        <v>0</v>
      </c>
      <c r="K1349" s="123" t="n">
        <f aca="false">ROUND(J1349*($G$5+9.76+6.5)/100,2)*I1349</f>
        <v>0</v>
      </c>
      <c r="L1349" s="123" t="n">
        <f aca="false">K1349+J1349</f>
        <v>0</v>
      </c>
      <c r="M1349" s="123" t="n">
        <f aca="false">L1349*$G$6</f>
        <v>0</v>
      </c>
      <c r="W1349" s="121" t="n">
        <f aca="false">IFERROR(MOD(9*MID(D1349,1,1)+7*MID(D1349,2,1)+3*MID(D1349,3,1)+MID(D1349,4,1)+9*MID(D1349,5,1)+7*MID(D1349,6,1)+3*MID(D1349,7,1)+MID(D1349,8,1)+9*MID(D1349,9,1)+7*MID(D1349,10,1),10),10)</f>
        <v>10</v>
      </c>
    </row>
    <row r="1350" customFormat="false" ht="15.6" hidden="false" customHeight="false" outlineLevel="0" collapsed="false">
      <c r="A1350" s="67" t="n">
        <v>1340</v>
      </c>
      <c r="B1350" s="122"/>
      <c r="C1350" s="122"/>
      <c r="D1350" s="69"/>
      <c r="E1350" s="115"/>
      <c r="F1350" s="116"/>
      <c r="G1350" s="117"/>
      <c r="H1350" s="118"/>
      <c r="I1350" s="73" t="n">
        <v>1</v>
      </c>
      <c r="J1350" s="119" t="n">
        <f aca="false">IFERROR(IF(H1350*F1350&gt;=1300,1300*F1350*(1-(0.1371+(1-0.1371)*0.09)*(1-I1350)),IF(H1350&lt;=1300*F1350,0,1300*F1350*(1-(0.1371+(1-0.1371)*0.09)*(1-I1350)))),0)</f>
        <v>0</v>
      </c>
      <c r="K1350" s="123" t="n">
        <f aca="false">ROUND(J1350*($G$5+9.76+6.5)/100,2)*I1350</f>
        <v>0</v>
      </c>
      <c r="L1350" s="123" t="n">
        <f aca="false">K1350+J1350</f>
        <v>0</v>
      </c>
      <c r="M1350" s="123" t="n">
        <f aca="false">L1350*$G$6</f>
        <v>0</v>
      </c>
      <c r="W1350" s="121" t="n">
        <f aca="false">IFERROR(MOD(9*MID(D1350,1,1)+7*MID(D1350,2,1)+3*MID(D1350,3,1)+MID(D1350,4,1)+9*MID(D1350,5,1)+7*MID(D1350,6,1)+3*MID(D1350,7,1)+MID(D1350,8,1)+9*MID(D1350,9,1)+7*MID(D1350,10,1),10),10)</f>
        <v>10</v>
      </c>
    </row>
    <row r="1351" customFormat="false" ht="15.6" hidden="false" customHeight="false" outlineLevel="0" collapsed="false">
      <c r="A1351" s="67" t="n">
        <v>1341</v>
      </c>
      <c r="B1351" s="122"/>
      <c r="C1351" s="122"/>
      <c r="D1351" s="69"/>
      <c r="E1351" s="115"/>
      <c r="F1351" s="116"/>
      <c r="G1351" s="117"/>
      <c r="H1351" s="118"/>
      <c r="I1351" s="73" t="n">
        <v>1</v>
      </c>
      <c r="J1351" s="119" t="n">
        <f aca="false">IFERROR(IF(H1351*F1351&gt;=1300,1300*F1351*(1-(0.1371+(1-0.1371)*0.09)*(1-I1351)),IF(H1351&lt;=1300*F1351,0,1300*F1351*(1-(0.1371+(1-0.1371)*0.09)*(1-I1351)))),0)</f>
        <v>0</v>
      </c>
      <c r="K1351" s="123" t="n">
        <f aca="false">ROUND(J1351*($G$5+9.76+6.5)/100,2)*I1351</f>
        <v>0</v>
      </c>
      <c r="L1351" s="123" t="n">
        <f aca="false">K1351+J1351</f>
        <v>0</v>
      </c>
      <c r="M1351" s="123" t="n">
        <f aca="false">L1351*$G$6</f>
        <v>0</v>
      </c>
      <c r="W1351" s="121" t="n">
        <f aca="false">IFERROR(MOD(9*MID(D1351,1,1)+7*MID(D1351,2,1)+3*MID(D1351,3,1)+MID(D1351,4,1)+9*MID(D1351,5,1)+7*MID(D1351,6,1)+3*MID(D1351,7,1)+MID(D1351,8,1)+9*MID(D1351,9,1)+7*MID(D1351,10,1),10),10)</f>
        <v>10</v>
      </c>
    </row>
    <row r="1352" customFormat="false" ht="15.6" hidden="false" customHeight="false" outlineLevel="0" collapsed="false">
      <c r="A1352" s="67" t="n">
        <v>1342</v>
      </c>
      <c r="B1352" s="122"/>
      <c r="C1352" s="122"/>
      <c r="D1352" s="69"/>
      <c r="E1352" s="115"/>
      <c r="F1352" s="116"/>
      <c r="G1352" s="117"/>
      <c r="H1352" s="118"/>
      <c r="I1352" s="73" t="n">
        <v>1</v>
      </c>
      <c r="J1352" s="119" t="n">
        <f aca="false">IFERROR(IF(H1352*F1352&gt;=1300,1300*F1352*(1-(0.1371+(1-0.1371)*0.09)*(1-I1352)),IF(H1352&lt;=1300*F1352,0,1300*F1352*(1-(0.1371+(1-0.1371)*0.09)*(1-I1352)))),0)</f>
        <v>0</v>
      </c>
      <c r="K1352" s="123" t="n">
        <f aca="false">ROUND(J1352*($G$5+9.76+6.5)/100,2)*I1352</f>
        <v>0</v>
      </c>
      <c r="L1352" s="123" t="n">
        <f aca="false">K1352+J1352</f>
        <v>0</v>
      </c>
      <c r="M1352" s="123" t="n">
        <f aca="false">L1352*$G$6</f>
        <v>0</v>
      </c>
      <c r="W1352" s="121" t="n">
        <f aca="false">IFERROR(MOD(9*MID(D1352,1,1)+7*MID(D1352,2,1)+3*MID(D1352,3,1)+MID(D1352,4,1)+9*MID(D1352,5,1)+7*MID(D1352,6,1)+3*MID(D1352,7,1)+MID(D1352,8,1)+9*MID(D1352,9,1)+7*MID(D1352,10,1),10),10)</f>
        <v>10</v>
      </c>
    </row>
    <row r="1353" customFormat="false" ht="15.6" hidden="false" customHeight="false" outlineLevel="0" collapsed="false">
      <c r="A1353" s="67" t="n">
        <v>1343</v>
      </c>
      <c r="B1353" s="122"/>
      <c r="C1353" s="122"/>
      <c r="D1353" s="69"/>
      <c r="E1353" s="115"/>
      <c r="F1353" s="116"/>
      <c r="G1353" s="117"/>
      <c r="H1353" s="118"/>
      <c r="I1353" s="73" t="n">
        <v>1</v>
      </c>
      <c r="J1353" s="119" t="n">
        <f aca="false">IFERROR(IF(H1353*F1353&gt;=1300,1300*F1353*(1-(0.1371+(1-0.1371)*0.09)*(1-I1353)),IF(H1353&lt;=1300*F1353,0,1300*F1353*(1-(0.1371+(1-0.1371)*0.09)*(1-I1353)))),0)</f>
        <v>0</v>
      </c>
      <c r="K1353" s="123" t="n">
        <f aca="false">ROUND(J1353*($G$5+9.76+6.5)/100,2)*I1353</f>
        <v>0</v>
      </c>
      <c r="L1353" s="123" t="n">
        <f aca="false">K1353+J1353</f>
        <v>0</v>
      </c>
      <c r="M1353" s="123" t="n">
        <f aca="false">L1353*$G$6</f>
        <v>0</v>
      </c>
      <c r="W1353" s="121" t="n">
        <f aca="false">IFERROR(MOD(9*MID(D1353,1,1)+7*MID(D1353,2,1)+3*MID(D1353,3,1)+MID(D1353,4,1)+9*MID(D1353,5,1)+7*MID(D1353,6,1)+3*MID(D1353,7,1)+MID(D1353,8,1)+9*MID(D1353,9,1)+7*MID(D1353,10,1),10),10)</f>
        <v>10</v>
      </c>
    </row>
    <row r="1354" customFormat="false" ht="15.6" hidden="false" customHeight="false" outlineLevel="0" collapsed="false">
      <c r="A1354" s="67" t="n">
        <v>1344</v>
      </c>
      <c r="B1354" s="122"/>
      <c r="C1354" s="122"/>
      <c r="D1354" s="69"/>
      <c r="E1354" s="115"/>
      <c r="F1354" s="116"/>
      <c r="G1354" s="117"/>
      <c r="H1354" s="118"/>
      <c r="I1354" s="73" t="n">
        <v>1</v>
      </c>
      <c r="J1354" s="119" t="n">
        <f aca="false">IFERROR(IF(H1354*F1354&gt;=1300,1300*F1354*(1-(0.1371+(1-0.1371)*0.09)*(1-I1354)),IF(H1354&lt;=1300*F1354,0,1300*F1354*(1-(0.1371+(1-0.1371)*0.09)*(1-I1354)))),0)</f>
        <v>0</v>
      </c>
      <c r="K1354" s="123" t="n">
        <f aca="false">ROUND(J1354*($G$5+9.76+6.5)/100,2)*I1354</f>
        <v>0</v>
      </c>
      <c r="L1354" s="123" t="n">
        <f aca="false">K1354+J1354</f>
        <v>0</v>
      </c>
      <c r="M1354" s="123" t="n">
        <f aca="false">L1354*$G$6</f>
        <v>0</v>
      </c>
      <c r="W1354" s="121" t="n">
        <f aca="false">IFERROR(MOD(9*MID(D1354,1,1)+7*MID(D1354,2,1)+3*MID(D1354,3,1)+MID(D1354,4,1)+9*MID(D1354,5,1)+7*MID(D1354,6,1)+3*MID(D1354,7,1)+MID(D1354,8,1)+9*MID(D1354,9,1)+7*MID(D1354,10,1),10),10)</f>
        <v>10</v>
      </c>
    </row>
    <row r="1355" customFormat="false" ht="15.6" hidden="false" customHeight="false" outlineLevel="0" collapsed="false">
      <c r="A1355" s="67" t="n">
        <v>1345</v>
      </c>
      <c r="B1355" s="122"/>
      <c r="C1355" s="122"/>
      <c r="D1355" s="69"/>
      <c r="E1355" s="115"/>
      <c r="F1355" s="116"/>
      <c r="G1355" s="117"/>
      <c r="H1355" s="118"/>
      <c r="I1355" s="73" t="n">
        <v>1</v>
      </c>
      <c r="J1355" s="119" t="n">
        <f aca="false">IFERROR(IF(H1355*F1355&gt;=1300,1300*F1355*(1-(0.1371+(1-0.1371)*0.09)*(1-I1355)),IF(H1355&lt;=1300*F1355,0,1300*F1355*(1-(0.1371+(1-0.1371)*0.09)*(1-I1355)))),0)</f>
        <v>0</v>
      </c>
      <c r="K1355" s="123" t="n">
        <f aca="false">ROUND(J1355*($G$5+9.76+6.5)/100,2)*I1355</f>
        <v>0</v>
      </c>
      <c r="L1355" s="123" t="n">
        <f aca="false">K1355+J1355</f>
        <v>0</v>
      </c>
      <c r="M1355" s="123" t="n">
        <f aca="false">L1355*$G$6</f>
        <v>0</v>
      </c>
      <c r="W1355" s="121" t="n">
        <f aca="false">IFERROR(MOD(9*MID(D1355,1,1)+7*MID(D1355,2,1)+3*MID(D1355,3,1)+MID(D1355,4,1)+9*MID(D1355,5,1)+7*MID(D1355,6,1)+3*MID(D1355,7,1)+MID(D1355,8,1)+9*MID(D1355,9,1)+7*MID(D1355,10,1),10),10)</f>
        <v>10</v>
      </c>
    </row>
    <row r="1356" customFormat="false" ht="15.6" hidden="false" customHeight="false" outlineLevel="0" collapsed="false">
      <c r="A1356" s="67" t="n">
        <v>1346</v>
      </c>
      <c r="B1356" s="122"/>
      <c r="C1356" s="122"/>
      <c r="D1356" s="69"/>
      <c r="E1356" s="115"/>
      <c r="F1356" s="116"/>
      <c r="G1356" s="117"/>
      <c r="H1356" s="118"/>
      <c r="I1356" s="73" t="n">
        <v>1</v>
      </c>
      <c r="J1356" s="119" t="n">
        <f aca="false">IFERROR(IF(H1356*F1356&gt;=1300,1300*F1356*(1-(0.1371+(1-0.1371)*0.09)*(1-I1356)),IF(H1356&lt;=1300*F1356,0,1300*F1356*(1-(0.1371+(1-0.1371)*0.09)*(1-I1356)))),0)</f>
        <v>0</v>
      </c>
      <c r="K1356" s="123" t="n">
        <f aca="false">ROUND(J1356*($G$5+9.76+6.5)/100,2)*I1356</f>
        <v>0</v>
      </c>
      <c r="L1356" s="123" t="n">
        <f aca="false">K1356+J1356</f>
        <v>0</v>
      </c>
      <c r="M1356" s="123" t="n">
        <f aca="false">L1356*$G$6</f>
        <v>0</v>
      </c>
      <c r="W1356" s="121" t="n">
        <f aca="false">IFERROR(MOD(9*MID(D1356,1,1)+7*MID(D1356,2,1)+3*MID(D1356,3,1)+MID(D1356,4,1)+9*MID(D1356,5,1)+7*MID(D1356,6,1)+3*MID(D1356,7,1)+MID(D1356,8,1)+9*MID(D1356,9,1)+7*MID(D1356,10,1),10),10)</f>
        <v>10</v>
      </c>
    </row>
    <row r="1357" customFormat="false" ht="15.6" hidden="false" customHeight="false" outlineLevel="0" collapsed="false">
      <c r="A1357" s="67" t="n">
        <v>1347</v>
      </c>
      <c r="B1357" s="122"/>
      <c r="C1357" s="122"/>
      <c r="D1357" s="69"/>
      <c r="E1357" s="115"/>
      <c r="F1357" s="116"/>
      <c r="G1357" s="117"/>
      <c r="H1357" s="118"/>
      <c r="I1357" s="73" t="n">
        <v>1</v>
      </c>
      <c r="J1357" s="119" t="n">
        <f aca="false">IFERROR(IF(H1357*F1357&gt;=1300,1300*F1357*(1-(0.1371+(1-0.1371)*0.09)*(1-I1357)),IF(H1357&lt;=1300*F1357,0,1300*F1357*(1-(0.1371+(1-0.1371)*0.09)*(1-I1357)))),0)</f>
        <v>0</v>
      </c>
      <c r="K1357" s="123" t="n">
        <f aca="false">ROUND(J1357*($G$5+9.76+6.5)/100,2)*I1357</f>
        <v>0</v>
      </c>
      <c r="L1357" s="123" t="n">
        <f aca="false">K1357+J1357</f>
        <v>0</v>
      </c>
      <c r="M1357" s="123" t="n">
        <f aca="false">L1357*$G$6</f>
        <v>0</v>
      </c>
      <c r="W1357" s="121" t="n">
        <f aca="false">IFERROR(MOD(9*MID(D1357,1,1)+7*MID(D1357,2,1)+3*MID(D1357,3,1)+MID(D1357,4,1)+9*MID(D1357,5,1)+7*MID(D1357,6,1)+3*MID(D1357,7,1)+MID(D1357,8,1)+9*MID(D1357,9,1)+7*MID(D1357,10,1),10),10)</f>
        <v>10</v>
      </c>
    </row>
    <row r="1358" customFormat="false" ht="15.6" hidden="false" customHeight="false" outlineLevel="0" collapsed="false">
      <c r="A1358" s="67" t="n">
        <v>1348</v>
      </c>
      <c r="B1358" s="122"/>
      <c r="C1358" s="122"/>
      <c r="D1358" s="69"/>
      <c r="E1358" s="115"/>
      <c r="F1358" s="116"/>
      <c r="G1358" s="117"/>
      <c r="H1358" s="118"/>
      <c r="I1358" s="73" t="n">
        <v>1</v>
      </c>
      <c r="J1358" s="119" t="n">
        <f aca="false">IFERROR(IF(H1358*F1358&gt;=1300,1300*F1358*(1-(0.1371+(1-0.1371)*0.09)*(1-I1358)),IF(H1358&lt;=1300*F1358,0,1300*F1358*(1-(0.1371+(1-0.1371)*0.09)*(1-I1358)))),0)</f>
        <v>0</v>
      </c>
      <c r="K1358" s="123" t="n">
        <f aca="false">ROUND(J1358*($G$5+9.76+6.5)/100,2)*I1358</f>
        <v>0</v>
      </c>
      <c r="L1358" s="123" t="n">
        <f aca="false">K1358+J1358</f>
        <v>0</v>
      </c>
      <c r="M1358" s="123" t="n">
        <f aca="false">L1358*$G$6</f>
        <v>0</v>
      </c>
      <c r="W1358" s="121" t="n">
        <f aca="false">IFERROR(MOD(9*MID(D1358,1,1)+7*MID(D1358,2,1)+3*MID(D1358,3,1)+MID(D1358,4,1)+9*MID(D1358,5,1)+7*MID(D1358,6,1)+3*MID(D1358,7,1)+MID(D1358,8,1)+9*MID(D1358,9,1)+7*MID(D1358,10,1),10),10)</f>
        <v>10</v>
      </c>
    </row>
    <row r="1359" customFormat="false" ht="15.6" hidden="false" customHeight="false" outlineLevel="0" collapsed="false">
      <c r="A1359" s="67" t="n">
        <v>1349</v>
      </c>
      <c r="B1359" s="122"/>
      <c r="C1359" s="122"/>
      <c r="D1359" s="69"/>
      <c r="E1359" s="115"/>
      <c r="F1359" s="116"/>
      <c r="G1359" s="117"/>
      <c r="H1359" s="118"/>
      <c r="I1359" s="73" t="n">
        <v>1</v>
      </c>
      <c r="J1359" s="119" t="n">
        <f aca="false">IFERROR(IF(H1359*F1359&gt;=1300,1300*F1359*(1-(0.1371+(1-0.1371)*0.09)*(1-I1359)),IF(H1359&lt;=1300*F1359,0,1300*F1359*(1-(0.1371+(1-0.1371)*0.09)*(1-I1359)))),0)</f>
        <v>0</v>
      </c>
      <c r="K1359" s="123" t="n">
        <f aca="false">ROUND(J1359*($G$5+9.76+6.5)/100,2)*I1359</f>
        <v>0</v>
      </c>
      <c r="L1359" s="123" t="n">
        <f aca="false">K1359+J1359</f>
        <v>0</v>
      </c>
      <c r="M1359" s="123" t="n">
        <f aca="false">L1359*$G$6</f>
        <v>0</v>
      </c>
      <c r="W1359" s="121" t="n">
        <f aca="false">IFERROR(MOD(9*MID(D1359,1,1)+7*MID(D1359,2,1)+3*MID(D1359,3,1)+MID(D1359,4,1)+9*MID(D1359,5,1)+7*MID(D1359,6,1)+3*MID(D1359,7,1)+MID(D1359,8,1)+9*MID(D1359,9,1)+7*MID(D1359,10,1),10),10)</f>
        <v>10</v>
      </c>
    </row>
    <row r="1360" customFormat="false" ht="15.6" hidden="false" customHeight="false" outlineLevel="0" collapsed="false">
      <c r="A1360" s="67" t="n">
        <v>1350</v>
      </c>
      <c r="B1360" s="122"/>
      <c r="C1360" s="122"/>
      <c r="D1360" s="69"/>
      <c r="E1360" s="115"/>
      <c r="F1360" s="116"/>
      <c r="G1360" s="117"/>
      <c r="H1360" s="118"/>
      <c r="I1360" s="73" t="n">
        <v>1</v>
      </c>
      <c r="J1360" s="119" t="n">
        <f aca="false">IFERROR(IF(H1360*F1360&gt;=1300,1300*F1360*(1-(0.1371+(1-0.1371)*0.09)*(1-I1360)),IF(H1360&lt;=1300*F1360,0,1300*F1360*(1-(0.1371+(1-0.1371)*0.09)*(1-I1360)))),0)</f>
        <v>0</v>
      </c>
      <c r="K1360" s="123" t="n">
        <f aca="false">ROUND(J1360*($G$5+9.76+6.5)/100,2)*I1360</f>
        <v>0</v>
      </c>
      <c r="L1360" s="123" t="n">
        <f aca="false">K1360+J1360</f>
        <v>0</v>
      </c>
      <c r="M1360" s="123" t="n">
        <f aca="false">L1360*$G$6</f>
        <v>0</v>
      </c>
      <c r="W1360" s="121" t="n">
        <f aca="false">IFERROR(MOD(9*MID(D1360,1,1)+7*MID(D1360,2,1)+3*MID(D1360,3,1)+MID(D1360,4,1)+9*MID(D1360,5,1)+7*MID(D1360,6,1)+3*MID(D1360,7,1)+MID(D1360,8,1)+9*MID(D1360,9,1)+7*MID(D1360,10,1),10),10)</f>
        <v>10</v>
      </c>
    </row>
    <row r="1361" customFormat="false" ht="15.6" hidden="false" customHeight="false" outlineLevel="0" collapsed="false">
      <c r="A1361" s="67" t="n">
        <v>1351</v>
      </c>
      <c r="B1361" s="122"/>
      <c r="C1361" s="122"/>
      <c r="D1361" s="69"/>
      <c r="E1361" s="115"/>
      <c r="F1361" s="116"/>
      <c r="G1361" s="117"/>
      <c r="H1361" s="118"/>
      <c r="I1361" s="73" t="n">
        <v>1</v>
      </c>
      <c r="J1361" s="119" t="n">
        <f aca="false">IFERROR(IF(H1361*F1361&gt;=1300,1300*F1361*(1-(0.1371+(1-0.1371)*0.09)*(1-I1361)),IF(H1361&lt;=1300*F1361,0,1300*F1361*(1-(0.1371+(1-0.1371)*0.09)*(1-I1361)))),0)</f>
        <v>0</v>
      </c>
      <c r="K1361" s="123" t="n">
        <f aca="false">ROUND(J1361*($G$5+9.76+6.5)/100,2)*I1361</f>
        <v>0</v>
      </c>
      <c r="L1361" s="123" t="n">
        <f aca="false">K1361+J1361</f>
        <v>0</v>
      </c>
      <c r="M1361" s="123" t="n">
        <f aca="false">L1361*$G$6</f>
        <v>0</v>
      </c>
      <c r="W1361" s="121" t="n">
        <f aca="false">IFERROR(MOD(9*MID(D1361,1,1)+7*MID(D1361,2,1)+3*MID(D1361,3,1)+MID(D1361,4,1)+9*MID(D1361,5,1)+7*MID(D1361,6,1)+3*MID(D1361,7,1)+MID(D1361,8,1)+9*MID(D1361,9,1)+7*MID(D1361,10,1),10),10)</f>
        <v>10</v>
      </c>
    </row>
    <row r="1362" customFormat="false" ht="15.6" hidden="false" customHeight="false" outlineLevel="0" collapsed="false">
      <c r="A1362" s="67" t="n">
        <v>1352</v>
      </c>
      <c r="B1362" s="122"/>
      <c r="C1362" s="122"/>
      <c r="D1362" s="69"/>
      <c r="E1362" s="115"/>
      <c r="F1362" s="116"/>
      <c r="G1362" s="117"/>
      <c r="H1362" s="118"/>
      <c r="I1362" s="73" t="n">
        <v>1</v>
      </c>
      <c r="J1362" s="119" t="n">
        <f aca="false">IFERROR(IF(H1362*F1362&gt;=1300,1300*F1362*(1-(0.1371+(1-0.1371)*0.09)*(1-I1362)),IF(H1362&lt;=1300*F1362,0,1300*F1362*(1-(0.1371+(1-0.1371)*0.09)*(1-I1362)))),0)</f>
        <v>0</v>
      </c>
      <c r="K1362" s="123" t="n">
        <f aca="false">ROUND(J1362*($G$5+9.76+6.5)/100,2)*I1362</f>
        <v>0</v>
      </c>
      <c r="L1362" s="123" t="n">
        <f aca="false">K1362+J1362</f>
        <v>0</v>
      </c>
      <c r="M1362" s="123" t="n">
        <f aca="false">L1362*$G$6</f>
        <v>0</v>
      </c>
      <c r="W1362" s="121" t="n">
        <f aca="false">IFERROR(MOD(9*MID(D1362,1,1)+7*MID(D1362,2,1)+3*MID(D1362,3,1)+MID(D1362,4,1)+9*MID(D1362,5,1)+7*MID(D1362,6,1)+3*MID(D1362,7,1)+MID(D1362,8,1)+9*MID(D1362,9,1)+7*MID(D1362,10,1),10),10)</f>
        <v>10</v>
      </c>
    </row>
    <row r="1363" customFormat="false" ht="15.6" hidden="false" customHeight="false" outlineLevel="0" collapsed="false">
      <c r="A1363" s="67" t="n">
        <v>1353</v>
      </c>
      <c r="B1363" s="122"/>
      <c r="C1363" s="122"/>
      <c r="D1363" s="69"/>
      <c r="E1363" s="115"/>
      <c r="F1363" s="116"/>
      <c r="G1363" s="117"/>
      <c r="H1363" s="118"/>
      <c r="I1363" s="73" t="n">
        <v>1</v>
      </c>
      <c r="J1363" s="119" t="n">
        <f aca="false">IFERROR(IF(H1363*F1363&gt;=1300,1300*F1363*(1-(0.1371+(1-0.1371)*0.09)*(1-I1363)),IF(H1363&lt;=1300*F1363,0,1300*F1363*(1-(0.1371+(1-0.1371)*0.09)*(1-I1363)))),0)</f>
        <v>0</v>
      </c>
      <c r="K1363" s="123" t="n">
        <f aca="false">ROUND(J1363*($G$5+9.76+6.5)/100,2)*I1363</f>
        <v>0</v>
      </c>
      <c r="L1363" s="123" t="n">
        <f aca="false">K1363+J1363</f>
        <v>0</v>
      </c>
      <c r="M1363" s="123" t="n">
        <f aca="false">L1363*$G$6</f>
        <v>0</v>
      </c>
      <c r="W1363" s="121" t="n">
        <f aca="false">IFERROR(MOD(9*MID(D1363,1,1)+7*MID(D1363,2,1)+3*MID(D1363,3,1)+MID(D1363,4,1)+9*MID(D1363,5,1)+7*MID(D1363,6,1)+3*MID(D1363,7,1)+MID(D1363,8,1)+9*MID(D1363,9,1)+7*MID(D1363,10,1),10),10)</f>
        <v>10</v>
      </c>
    </row>
    <row r="1364" customFormat="false" ht="15.6" hidden="false" customHeight="false" outlineLevel="0" collapsed="false">
      <c r="A1364" s="67" t="n">
        <v>1354</v>
      </c>
      <c r="B1364" s="122"/>
      <c r="C1364" s="122"/>
      <c r="D1364" s="69"/>
      <c r="E1364" s="115"/>
      <c r="F1364" s="116"/>
      <c r="G1364" s="117"/>
      <c r="H1364" s="118"/>
      <c r="I1364" s="73" t="n">
        <v>1</v>
      </c>
      <c r="J1364" s="119" t="n">
        <f aca="false">IFERROR(IF(H1364*F1364&gt;=1300,1300*F1364*(1-(0.1371+(1-0.1371)*0.09)*(1-I1364)),IF(H1364&lt;=1300*F1364,0,1300*F1364*(1-(0.1371+(1-0.1371)*0.09)*(1-I1364)))),0)</f>
        <v>0</v>
      </c>
      <c r="K1364" s="123" t="n">
        <f aca="false">ROUND(J1364*($G$5+9.76+6.5)/100,2)*I1364</f>
        <v>0</v>
      </c>
      <c r="L1364" s="123" t="n">
        <f aca="false">K1364+J1364</f>
        <v>0</v>
      </c>
      <c r="M1364" s="123" t="n">
        <f aca="false">L1364*$G$6</f>
        <v>0</v>
      </c>
      <c r="W1364" s="121" t="n">
        <f aca="false">IFERROR(MOD(9*MID(D1364,1,1)+7*MID(D1364,2,1)+3*MID(D1364,3,1)+MID(D1364,4,1)+9*MID(D1364,5,1)+7*MID(D1364,6,1)+3*MID(D1364,7,1)+MID(D1364,8,1)+9*MID(D1364,9,1)+7*MID(D1364,10,1),10),10)</f>
        <v>10</v>
      </c>
    </row>
    <row r="1365" customFormat="false" ht="15.6" hidden="false" customHeight="false" outlineLevel="0" collapsed="false">
      <c r="A1365" s="67" t="n">
        <v>1355</v>
      </c>
      <c r="B1365" s="122"/>
      <c r="C1365" s="122"/>
      <c r="D1365" s="69"/>
      <c r="E1365" s="115"/>
      <c r="F1365" s="116"/>
      <c r="G1365" s="117"/>
      <c r="H1365" s="118"/>
      <c r="I1365" s="73" t="n">
        <v>1</v>
      </c>
      <c r="J1365" s="119" t="n">
        <f aca="false">IFERROR(IF(H1365*F1365&gt;=1300,1300*F1365*(1-(0.1371+(1-0.1371)*0.09)*(1-I1365)),IF(H1365&lt;=1300*F1365,0,1300*F1365*(1-(0.1371+(1-0.1371)*0.09)*(1-I1365)))),0)</f>
        <v>0</v>
      </c>
      <c r="K1365" s="123" t="n">
        <f aca="false">ROUND(J1365*($G$5+9.76+6.5)/100,2)*I1365</f>
        <v>0</v>
      </c>
      <c r="L1365" s="123" t="n">
        <f aca="false">K1365+J1365</f>
        <v>0</v>
      </c>
      <c r="M1365" s="123" t="n">
        <f aca="false">L1365*$G$6</f>
        <v>0</v>
      </c>
      <c r="W1365" s="121" t="n">
        <f aca="false">IFERROR(MOD(9*MID(D1365,1,1)+7*MID(D1365,2,1)+3*MID(D1365,3,1)+MID(D1365,4,1)+9*MID(D1365,5,1)+7*MID(D1365,6,1)+3*MID(D1365,7,1)+MID(D1365,8,1)+9*MID(D1365,9,1)+7*MID(D1365,10,1),10),10)</f>
        <v>10</v>
      </c>
    </row>
    <row r="1366" customFormat="false" ht="15.6" hidden="false" customHeight="false" outlineLevel="0" collapsed="false">
      <c r="A1366" s="67" t="n">
        <v>1356</v>
      </c>
      <c r="B1366" s="122"/>
      <c r="C1366" s="122"/>
      <c r="D1366" s="69"/>
      <c r="E1366" s="115"/>
      <c r="F1366" s="116"/>
      <c r="G1366" s="117"/>
      <c r="H1366" s="118"/>
      <c r="I1366" s="73" t="n">
        <v>1</v>
      </c>
      <c r="J1366" s="119" t="n">
        <f aca="false">IFERROR(IF(H1366*F1366&gt;=1300,1300*F1366*(1-(0.1371+(1-0.1371)*0.09)*(1-I1366)),IF(H1366&lt;=1300*F1366,0,1300*F1366*(1-(0.1371+(1-0.1371)*0.09)*(1-I1366)))),0)</f>
        <v>0</v>
      </c>
      <c r="K1366" s="123" t="n">
        <f aca="false">ROUND(J1366*($G$5+9.76+6.5)/100,2)*I1366</f>
        <v>0</v>
      </c>
      <c r="L1366" s="123" t="n">
        <f aca="false">K1366+J1366</f>
        <v>0</v>
      </c>
      <c r="M1366" s="123" t="n">
        <f aca="false">L1366*$G$6</f>
        <v>0</v>
      </c>
      <c r="W1366" s="121" t="n">
        <f aca="false">IFERROR(MOD(9*MID(D1366,1,1)+7*MID(D1366,2,1)+3*MID(D1366,3,1)+MID(D1366,4,1)+9*MID(D1366,5,1)+7*MID(D1366,6,1)+3*MID(D1366,7,1)+MID(D1366,8,1)+9*MID(D1366,9,1)+7*MID(D1366,10,1),10),10)</f>
        <v>10</v>
      </c>
    </row>
    <row r="1367" customFormat="false" ht="15.6" hidden="false" customHeight="false" outlineLevel="0" collapsed="false">
      <c r="A1367" s="67" t="n">
        <v>1357</v>
      </c>
      <c r="B1367" s="122"/>
      <c r="C1367" s="122"/>
      <c r="D1367" s="69"/>
      <c r="E1367" s="115"/>
      <c r="F1367" s="116"/>
      <c r="G1367" s="117"/>
      <c r="H1367" s="118"/>
      <c r="I1367" s="73" t="n">
        <v>1</v>
      </c>
      <c r="J1367" s="119" t="n">
        <f aca="false">IFERROR(IF(H1367*F1367&gt;=1300,1300*F1367*(1-(0.1371+(1-0.1371)*0.09)*(1-I1367)),IF(H1367&lt;=1300*F1367,0,1300*F1367*(1-(0.1371+(1-0.1371)*0.09)*(1-I1367)))),0)</f>
        <v>0</v>
      </c>
      <c r="K1367" s="123" t="n">
        <f aca="false">ROUND(J1367*($G$5+9.76+6.5)/100,2)*I1367</f>
        <v>0</v>
      </c>
      <c r="L1367" s="123" t="n">
        <f aca="false">K1367+J1367</f>
        <v>0</v>
      </c>
      <c r="M1367" s="123" t="n">
        <f aca="false">L1367*$G$6</f>
        <v>0</v>
      </c>
      <c r="W1367" s="121" t="n">
        <f aca="false">IFERROR(MOD(9*MID(D1367,1,1)+7*MID(D1367,2,1)+3*MID(D1367,3,1)+MID(D1367,4,1)+9*MID(D1367,5,1)+7*MID(D1367,6,1)+3*MID(D1367,7,1)+MID(D1367,8,1)+9*MID(D1367,9,1)+7*MID(D1367,10,1),10),10)</f>
        <v>10</v>
      </c>
    </row>
    <row r="1368" customFormat="false" ht="15.6" hidden="false" customHeight="false" outlineLevel="0" collapsed="false">
      <c r="A1368" s="67" t="n">
        <v>1358</v>
      </c>
      <c r="B1368" s="122"/>
      <c r="C1368" s="122"/>
      <c r="D1368" s="69"/>
      <c r="E1368" s="115"/>
      <c r="F1368" s="116"/>
      <c r="G1368" s="117"/>
      <c r="H1368" s="118"/>
      <c r="I1368" s="73" t="n">
        <v>1</v>
      </c>
      <c r="J1368" s="119" t="n">
        <f aca="false">IFERROR(IF(H1368*F1368&gt;=1300,1300*F1368*(1-(0.1371+(1-0.1371)*0.09)*(1-I1368)),IF(H1368&lt;=1300*F1368,0,1300*F1368*(1-(0.1371+(1-0.1371)*0.09)*(1-I1368)))),0)</f>
        <v>0</v>
      </c>
      <c r="K1368" s="123" t="n">
        <f aca="false">ROUND(J1368*($G$5+9.76+6.5)/100,2)*I1368</f>
        <v>0</v>
      </c>
      <c r="L1368" s="123" t="n">
        <f aca="false">K1368+J1368</f>
        <v>0</v>
      </c>
      <c r="M1368" s="123" t="n">
        <f aca="false">L1368*$G$6</f>
        <v>0</v>
      </c>
      <c r="W1368" s="121" t="n">
        <f aca="false">IFERROR(MOD(9*MID(D1368,1,1)+7*MID(D1368,2,1)+3*MID(D1368,3,1)+MID(D1368,4,1)+9*MID(D1368,5,1)+7*MID(D1368,6,1)+3*MID(D1368,7,1)+MID(D1368,8,1)+9*MID(D1368,9,1)+7*MID(D1368,10,1),10),10)</f>
        <v>10</v>
      </c>
    </row>
    <row r="1369" customFormat="false" ht="15.6" hidden="false" customHeight="false" outlineLevel="0" collapsed="false">
      <c r="A1369" s="67" t="n">
        <v>1359</v>
      </c>
      <c r="B1369" s="122"/>
      <c r="C1369" s="122"/>
      <c r="D1369" s="69"/>
      <c r="E1369" s="115"/>
      <c r="F1369" s="116"/>
      <c r="G1369" s="117"/>
      <c r="H1369" s="118"/>
      <c r="I1369" s="73" t="n">
        <v>1</v>
      </c>
      <c r="J1369" s="119" t="n">
        <f aca="false">IFERROR(IF(H1369*F1369&gt;=1300,1300*F1369*(1-(0.1371+(1-0.1371)*0.09)*(1-I1369)),IF(H1369&lt;=1300*F1369,0,1300*F1369*(1-(0.1371+(1-0.1371)*0.09)*(1-I1369)))),0)</f>
        <v>0</v>
      </c>
      <c r="K1369" s="123" t="n">
        <f aca="false">ROUND(J1369*($G$5+9.76+6.5)/100,2)*I1369</f>
        <v>0</v>
      </c>
      <c r="L1369" s="123" t="n">
        <f aca="false">K1369+J1369</f>
        <v>0</v>
      </c>
      <c r="M1369" s="123" t="n">
        <f aca="false">L1369*$G$6</f>
        <v>0</v>
      </c>
      <c r="W1369" s="121" t="n">
        <f aca="false">IFERROR(MOD(9*MID(D1369,1,1)+7*MID(D1369,2,1)+3*MID(D1369,3,1)+MID(D1369,4,1)+9*MID(D1369,5,1)+7*MID(D1369,6,1)+3*MID(D1369,7,1)+MID(D1369,8,1)+9*MID(D1369,9,1)+7*MID(D1369,10,1),10),10)</f>
        <v>10</v>
      </c>
    </row>
    <row r="1370" customFormat="false" ht="15.6" hidden="false" customHeight="false" outlineLevel="0" collapsed="false">
      <c r="A1370" s="67" t="n">
        <v>1360</v>
      </c>
      <c r="B1370" s="122"/>
      <c r="C1370" s="122"/>
      <c r="D1370" s="69"/>
      <c r="E1370" s="115"/>
      <c r="F1370" s="116"/>
      <c r="G1370" s="117"/>
      <c r="H1370" s="118"/>
      <c r="I1370" s="73" t="n">
        <v>1</v>
      </c>
      <c r="J1370" s="119" t="n">
        <f aca="false">IFERROR(IF(H1370*F1370&gt;=1300,1300*F1370*(1-(0.1371+(1-0.1371)*0.09)*(1-I1370)),IF(H1370&lt;=1300*F1370,0,1300*F1370*(1-(0.1371+(1-0.1371)*0.09)*(1-I1370)))),0)</f>
        <v>0</v>
      </c>
      <c r="K1370" s="123" t="n">
        <f aca="false">ROUND(J1370*($G$5+9.76+6.5)/100,2)*I1370</f>
        <v>0</v>
      </c>
      <c r="L1370" s="123" t="n">
        <f aca="false">K1370+J1370</f>
        <v>0</v>
      </c>
      <c r="M1370" s="123" t="n">
        <f aca="false">L1370*$G$6</f>
        <v>0</v>
      </c>
      <c r="W1370" s="121" t="n">
        <f aca="false">IFERROR(MOD(9*MID(D1370,1,1)+7*MID(D1370,2,1)+3*MID(D1370,3,1)+MID(D1370,4,1)+9*MID(D1370,5,1)+7*MID(D1370,6,1)+3*MID(D1370,7,1)+MID(D1370,8,1)+9*MID(D1370,9,1)+7*MID(D1370,10,1),10),10)</f>
        <v>10</v>
      </c>
    </row>
    <row r="1371" customFormat="false" ht="15.6" hidden="false" customHeight="false" outlineLevel="0" collapsed="false">
      <c r="A1371" s="67" t="n">
        <v>1361</v>
      </c>
      <c r="B1371" s="122"/>
      <c r="C1371" s="122"/>
      <c r="D1371" s="69"/>
      <c r="E1371" s="115"/>
      <c r="F1371" s="116"/>
      <c r="G1371" s="117"/>
      <c r="H1371" s="118"/>
      <c r="I1371" s="73" t="n">
        <v>1</v>
      </c>
      <c r="J1371" s="119" t="n">
        <f aca="false">IFERROR(IF(H1371*F1371&gt;=1300,1300*F1371*(1-(0.1371+(1-0.1371)*0.09)*(1-I1371)),IF(H1371&lt;=1300*F1371,0,1300*F1371*(1-(0.1371+(1-0.1371)*0.09)*(1-I1371)))),0)</f>
        <v>0</v>
      </c>
      <c r="K1371" s="123" t="n">
        <f aca="false">ROUND(J1371*($G$5+9.76+6.5)/100,2)*I1371</f>
        <v>0</v>
      </c>
      <c r="L1371" s="123" t="n">
        <f aca="false">K1371+J1371</f>
        <v>0</v>
      </c>
      <c r="M1371" s="123" t="n">
        <f aca="false">L1371*$G$6</f>
        <v>0</v>
      </c>
      <c r="W1371" s="121" t="n">
        <f aca="false">IFERROR(MOD(9*MID(D1371,1,1)+7*MID(D1371,2,1)+3*MID(D1371,3,1)+MID(D1371,4,1)+9*MID(D1371,5,1)+7*MID(D1371,6,1)+3*MID(D1371,7,1)+MID(D1371,8,1)+9*MID(D1371,9,1)+7*MID(D1371,10,1),10),10)</f>
        <v>10</v>
      </c>
    </row>
    <row r="1372" customFormat="false" ht="15.6" hidden="false" customHeight="false" outlineLevel="0" collapsed="false">
      <c r="A1372" s="67" t="n">
        <v>1362</v>
      </c>
      <c r="B1372" s="122"/>
      <c r="C1372" s="122"/>
      <c r="D1372" s="69"/>
      <c r="E1372" s="115"/>
      <c r="F1372" s="116"/>
      <c r="G1372" s="117"/>
      <c r="H1372" s="118"/>
      <c r="I1372" s="73" t="n">
        <v>1</v>
      </c>
      <c r="J1372" s="119" t="n">
        <f aca="false">IFERROR(IF(H1372*F1372&gt;=1300,1300*F1372*(1-(0.1371+(1-0.1371)*0.09)*(1-I1372)),IF(H1372&lt;=1300*F1372,0,1300*F1372*(1-(0.1371+(1-0.1371)*0.09)*(1-I1372)))),0)</f>
        <v>0</v>
      </c>
      <c r="K1372" s="123" t="n">
        <f aca="false">ROUND(J1372*($G$5+9.76+6.5)/100,2)*I1372</f>
        <v>0</v>
      </c>
      <c r="L1372" s="123" t="n">
        <f aca="false">K1372+J1372</f>
        <v>0</v>
      </c>
      <c r="M1372" s="123" t="n">
        <f aca="false">L1372*$G$6</f>
        <v>0</v>
      </c>
      <c r="W1372" s="121" t="n">
        <f aca="false">IFERROR(MOD(9*MID(D1372,1,1)+7*MID(D1372,2,1)+3*MID(D1372,3,1)+MID(D1372,4,1)+9*MID(D1372,5,1)+7*MID(D1372,6,1)+3*MID(D1372,7,1)+MID(D1372,8,1)+9*MID(D1372,9,1)+7*MID(D1372,10,1),10),10)</f>
        <v>10</v>
      </c>
    </row>
    <row r="1373" customFormat="false" ht="15.6" hidden="false" customHeight="false" outlineLevel="0" collapsed="false">
      <c r="A1373" s="67" t="n">
        <v>1363</v>
      </c>
      <c r="B1373" s="122"/>
      <c r="C1373" s="122"/>
      <c r="D1373" s="69"/>
      <c r="E1373" s="115"/>
      <c r="F1373" s="116"/>
      <c r="G1373" s="117"/>
      <c r="H1373" s="118"/>
      <c r="I1373" s="73" t="n">
        <v>1</v>
      </c>
      <c r="J1373" s="119" t="n">
        <f aca="false">IFERROR(IF(H1373*F1373&gt;=1300,1300*F1373*(1-(0.1371+(1-0.1371)*0.09)*(1-I1373)),IF(H1373&lt;=1300*F1373,0,1300*F1373*(1-(0.1371+(1-0.1371)*0.09)*(1-I1373)))),0)</f>
        <v>0</v>
      </c>
      <c r="K1373" s="123" t="n">
        <f aca="false">ROUND(J1373*($G$5+9.76+6.5)/100,2)*I1373</f>
        <v>0</v>
      </c>
      <c r="L1373" s="123" t="n">
        <f aca="false">K1373+J1373</f>
        <v>0</v>
      </c>
      <c r="M1373" s="123" t="n">
        <f aca="false">L1373*$G$6</f>
        <v>0</v>
      </c>
      <c r="W1373" s="121" t="n">
        <f aca="false">IFERROR(MOD(9*MID(D1373,1,1)+7*MID(D1373,2,1)+3*MID(D1373,3,1)+MID(D1373,4,1)+9*MID(D1373,5,1)+7*MID(D1373,6,1)+3*MID(D1373,7,1)+MID(D1373,8,1)+9*MID(D1373,9,1)+7*MID(D1373,10,1),10),10)</f>
        <v>10</v>
      </c>
    </row>
    <row r="1374" customFormat="false" ht="15.6" hidden="false" customHeight="false" outlineLevel="0" collapsed="false">
      <c r="A1374" s="67" t="n">
        <v>1364</v>
      </c>
      <c r="B1374" s="122"/>
      <c r="C1374" s="122"/>
      <c r="D1374" s="69"/>
      <c r="E1374" s="115"/>
      <c r="F1374" s="116"/>
      <c r="G1374" s="117"/>
      <c r="H1374" s="118"/>
      <c r="I1374" s="73" t="n">
        <v>1</v>
      </c>
      <c r="J1374" s="119" t="n">
        <f aca="false">IFERROR(IF(H1374*F1374&gt;=1300,1300*F1374*(1-(0.1371+(1-0.1371)*0.09)*(1-I1374)),IF(H1374&lt;=1300*F1374,0,1300*F1374*(1-(0.1371+(1-0.1371)*0.09)*(1-I1374)))),0)</f>
        <v>0</v>
      </c>
      <c r="K1374" s="123" t="n">
        <f aca="false">ROUND(J1374*($G$5+9.76+6.5)/100,2)*I1374</f>
        <v>0</v>
      </c>
      <c r="L1374" s="123" t="n">
        <f aca="false">K1374+J1374</f>
        <v>0</v>
      </c>
      <c r="M1374" s="123" t="n">
        <f aca="false">L1374*$G$6</f>
        <v>0</v>
      </c>
      <c r="W1374" s="121" t="n">
        <f aca="false">IFERROR(MOD(9*MID(D1374,1,1)+7*MID(D1374,2,1)+3*MID(D1374,3,1)+MID(D1374,4,1)+9*MID(D1374,5,1)+7*MID(D1374,6,1)+3*MID(D1374,7,1)+MID(D1374,8,1)+9*MID(D1374,9,1)+7*MID(D1374,10,1),10),10)</f>
        <v>10</v>
      </c>
    </row>
    <row r="1375" customFormat="false" ht="15.6" hidden="false" customHeight="false" outlineLevel="0" collapsed="false">
      <c r="A1375" s="67" t="n">
        <v>1365</v>
      </c>
      <c r="B1375" s="122"/>
      <c r="C1375" s="122"/>
      <c r="D1375" s="69"/>
      <c r="E1375" s="115"/>
      <c r="F1375" s="116"/>
      <c r="G1375" s="117"/>
      <c r="H1375" s="118"/>
      <c r="I1375" s="73" t="n">
        <v>1</v>
      </c>
      <c r="J1375" s="119" t="n">
        <f aca="false">IFERROR(IF(H1375*F1375&gt;=1300,1300*F1375*(1-(0.1371+(1-0.1371)*0.09)*(1-I1375)),IF(H1375&lt;=1300*F1375,0,1300*F1375*(1-(0.1371+(1-0.1371)*0.09)*(1-I1375)))),0)</f>
        <v>0</v>
      </c>
      <c r="K1375" s="123" t="n">
        <f aca="false">ROUND(J1375*($G$5+9.76+6.5)/100,2)*I1375</f>
        <v>0</v>
      </c>
      <c r="L1375" s="123" t="n">
        <f aca="false">K1375+J1375</f>
        <v>0</v>
      </c>
      <c r="M1375" s="123" t="n">
        <f aca="false">L1375*$G$6</f>
        <v>0</v>
      </c>
      <c r="W1375" s="121" t="n">
        <f aca="false">IFERROR(MOD(9*MID(D1375,1,1)+7*MID(D1375,2,1)+3*MID(D1375,3,1)+MID(D1375,4,1)+9*MID(D1375,5,1)+7*MID(D1375,6,1)+3*MID(D1375,7,1)+MID(D1375,8,1)+9*MID(D1375,9,1)+7*MID(D1375,10,1),10),10)</f>
        <v>10</v>
      </c>
    </row>
    <row r="1376" customFormat="false" ht="15.6" hidden="false" customHeight="false" outlineLevel="0" collapsed="false">
      <c r="A1376" s="67" t="n">
        <v>1366</v>
      </c>
      <c r="B1376" s="122"/>
      <c r="C1376" s="122"/>
      <c r="D1376" s="69"/>
      <c r="E1376" s="115"/>
      <c r="F1376" s="116"/>
      <c r="G1376" s="117"/>
      <c r="H1376" s="118"/>
      <c r="I1376" s="73" t="n">
        <v>1</v>
      </c>
      <c r="J1376" s="119" t="n">
        <f aca="false">IFERROR(IF(H1376*F1376&gt;=1300,1300*F1376*(1-(0.1371+(1-0.1371)*0.09)*(1-I1376)),IF(H1376&lt;=1300*F1376,0,1300*F1376*(1-(0.1371+(1-0.1371)*0.09)*(1-I1376)))),0)</f>
        <v>0</v>
      </c>
      <c r="K1376" s="123" t="n">
        <f aca="false">ROUND(J1376*($G$5+9.76+6.5)/100,2)*I1376</f>
        <v>0</v>
      </c>
      <c r="L1376" s="123" t="n">
        <f aca="false">K1376+J1376</f>
        <v>0</v>
      </c>
      <c r="M1376" s="123" t="n">
        <f aca="false">L1376*$G$6</f>
        <v>0</v>
      </c>
      <c r="W1376" s="121" t="n">
        <f aca="false">IFERROR(MOD(9*MID(D1376,1,1)+7*MID(D1376,2,1)+3*MID(D1376,3,1)+MID(D1376,4,1)+9*MID(D1376,5,1)+7*MID(D1376,6,1)+3*MID(D1376,7,1)+MID(D1376,8,1)+9*MID(D1376,9,1)+7*MID(D1376,10,1),10),10)</f>
        <v>10</v>
      </c>
    </row>
    <row r="1377" customFormat="false" ht="15.6" hidden="false" customHeight="false" outlineLevel="0" collapsed="false">
      <c r="A1377" s="67" t="n">
        <v>1367</v>
      </c>
      <c r="B1377" s="122"/>
      <c r="C1377" s="122"/>
      <c r="D1377" s="69"/>
      <c r="E1377" s="115"/>
      <c r="F1377" s="116"/>
      <c r="G1377" s="117"/>
      <c r="H1377" s="118"/>
      <c r="I1377" s="73" t="n">
        <v>1</v>
      </c>
      <c r="J1377" s="119" t="n">
        <f aca="false">IFERROR(IF(H1377*F1377&gt;=1300,1300*F1377*(1-(0.1371+(1-0.1371)*0.09)*(1-I1377)),IF(H1377&lt;=1300*F1377,0,1300*F1377*(1-(0.1371+(1-0.1371)*0.09)*(1-I1377)))),0)</f>
        <v>0</v>
      </c>
      <c r="K1377" s="123" t="n">
        <f aca="false">ROUND(J1377*($G$5+9.76+6.5)/100,2)*I1377</f>
        <v>0</v>
      </c>
      <c r="L1377" s="123" t="n">
        <f aca="false">K1377+J1377</f>
        <v>0</v>
      </c>
      <c r="M1377" s="123" t="n">
        <f aca="false">L1377*$G$6</f>
        <v>0</v>
      </c>
      <c r="W1377" s="121" t="n">
        <f aca="false">IFERROR(MOD(9*MID(D1377,1,1)+7*MID(D1377,2,1)+3*MID(D1377,3,1)+MID(D1377,4,1)+9*MID(D1377,5,1)+7*MID(D1377,6,1)+3*MID(D1377,7,1)+MID(D1377,8,1)+9*MID(D1377,9,1)+7*MID(D1377,10,1),10),10)</f>
        <v>10</v>
      </c>
    </row>
    <row r="1378" customFormat="false" ht="15.6" hidden="false" customHeight="false" outlineLevel="0" collapsed="false">
      <c r="A1378" s="67" t="n">
        <v>1368</v>
      </c>
      <c r="B1378" s="122"/>
      <c r="C1378" s="122"/>
      <c r="D1378" s="69"/>
      <c r="E1378" s="115"/>
      <c r="F1378" s="116"/>
      <c r="G1378" s="117"/>
      <c r="H1378" s="118"/>
      <c r="I1378" s="73" t="n">
        <v>1</v>
      </c>
      <c r="J1378" s="119" t="n">
        <f aca="false">IFERROR(IF(H1378*F1378&gt;=1300,1300*F1378*(1-(0.1371+(1-0.1371)*0.09)*(1-I1378)),IF(H1378&lt;=1300*F1378,0,1300*F1378*(1-(0.1371+(1-0.1371)*0.09)*(1-I1378)))),0)</f>
        <v>0</v>
      </c>
      <c r="K1378" s="123" t="n">
        <f aca="false">ROUND(J1378*($G$5+9.76+6.5)/100,2)*I1378</f>
        <v>0</v>
      </c>
      <c r="L1378" s="123" t="n">
        <f aca="false">K1378+J1378</f>
        <v>0</v>
      </c>
      <c r="M1378" s="123" t="n">
        <f aca="false">L1378*$G$6</f>
        <v>0</v>
      </c>
      <c r="W1378" s="121" t="n">
        <f aca="false">IFERROR(MOD(9*MID(D1378,1,1)+7*MID(D1378,2,1)+3*MID(D1378,3,1)+MID(D1378,4,1)+9*MID(D1378,5,1)+7*MID(D1378,6,1)+3*MID(D1378,7,1)+MID(D1378,8,1)+9*MID(D1378,9,1)+7*MID(D1378,10,1),10),10)</f>
        <v>10</v>
      </c>
    </row>
    <row r="1379" customFormat="false" ht="15.6" hidden="false" customHeight="false" outlineLevel="0" collapsed="false">
      <c r="A1379" s="67" t="n">
        <v>1369</v>
      </c>
      <c r="B1379" s="122"/>
      <c r="C1379" s="122"/>
      <c r="D1379" s="69"/>
      <c r="E1379" s="115"/>
      <c r="F1379" s="116"/>
      <c r="G1379" s="117"/>
      <c r="H1379" s="118"/>
      <c r="I1379" s="73" t="n">
        <v>1</v>
      </c>
      <c r="J1379" s="119" t="n">
        <f aca="false">IFERROR(IF(H1379*F1379&gt;=1300,1300*F1379*(1-(0.1371+(1-0.1371)*0.09)*(1-I1379)),IF(H1379&lt;=1300*F1379,0,1300*F1379*(1-(0.1371+(1-0.1371)*0.09)*(1-I1379)))),0)</f>
        <v>0</v>
      </c>
      <c r="K1379" s="123" t="n">
        <f aca="false">ROUND(J1379*($G$5+9.76+6.5)/100,2)*I1379</f>
        <v>0</v>
      </c>
      <c r="L1379" s="123" t="n">
        <f aca="false">K1379+J1379</f>
        <v>0</v>
      </c>
      <c r="M1379" s="123" t="n">
        <f aca="false">L1379*$G$6</f>
        <v>0</v>
      </c>
      <c r="W1379" s="121" t="n">
        <f aca="false">IFERROR(MOD(9*MID(D1379,1,1)+7*MID(D1379,2,1)+3*MID(D1379,3,1)+MID(D1379,4,1)+9*MID(D1379,5,1)+7*MID(D1379,6,1)+3*MID(D1379,7,1)+MID(D1379,8,1)+9*MID(D1379,9,1)+7*MID(D1379,10,1),10),10)</f>
        <v>10</v>
      </c>
    </row>
    <row r="1380" customFormat="false" ht="15.6" hidden="false" customHeight="false" outlineLevel="0" collapsed="false">
      <c r="A1380" s="67" t="n">
        <v>1370</v>
      </c>
      <c r="B1380" s="122"/>
      <c r="C1380" s="122"/>
      <c r="D1380" s="69"/>
      <c r="E1380" s="115"/>
      <c r="F1380" s="116"/>
      <c r="G1380" s="117"/>
      <c r="H1380" s="118"/>
      <c r="I1380" s="73" t="n">
        <v>1</v>
      </c>
      <c r="J1380" s="119" t="n">
        <f aca="false">IFERROR(IF(H1380*F1380&gt;=1300,1300*F1380*(1-(0.1371+(1-0.1371)*0.09)*(1-I1380)),IF(H1380&lt;=1300*F1380,0,1300*F1380*(1-(0.1371+(1-0.1371)*0.09)*(1-I1380)))),0)</f>
        <v>0</v>
      </c>
      <c r="K1380" s="123" t="n">
        <f aca="false">ROUND(J1380*($G$5+9.76+6.5)/100,2)*I1380</f>
        <v>0</v>
      </c>
      <c r="L1380" s="123" t="n">
        <f aca="false">K1380+J1380</f>
        <v>0</v>
      </c>
      <c r="M1380" s="123" t="n">
        <f aca="false">L1380*$G$6</f>
        <v>0</v>
      </c>
      <c r="W1380" s="121" t="n">
        <f aca="false">IFERROR(MOD(9*MID(D1380,1,1)+7*MID(D1380,2,1)+3*MID(D1380,3,1)+MID(D1380,4,1)+9*MID(D1380,5,1)+7*MID(D1380,6,1)+3*MID(D1380,7,1)+MID(D1380,8,1)+9*MID(D1380,9,1)+7*MID(D1380,10,1),10),10)</f>
        <v>10</v>
      </c>
    </row>
    <row r="1381" customFormat="false" ht="15.6" hidden="false" customHeight="false" outlineLevel="0" collapsed="false">
      <c r="A1381" s="67" t="n">
        <v>1371</v>
      </c>
      <c r="B1381" s="122"/>
      <c r="C1381" s="122"/>
      <c r="D1381" s="69"/>
      <c r="E1381" s="115"/>
      <c r="F1381" s="116"/>
      <c r="G1381" s="117"/>
      <c r="H1381" s="118"/>
      <c r="I1381" s="73" t="n">
        <v>1</v>
      </c>
      <c r="J1381" s="119" t="n">
        <f aca="false">IFERROR(IF(H1381*F1381&gt;=1300,1300*F1381*(1-(0.1371+(1-0.1371)*0.09)*(1-I1381)),IF(H1381&lt;=1300*F1381,0,1300*F1381*(1-(0.1371+(1-0.1371)*0.09)*(1-I1381)))),0)</f>
        <v>0</v>
      </c>
      <c r="K1381" s="123" t="n">
        <f aca="false">ROUND(J1381*($G$5+9.76+6.5)/100,2)*I1381</f>
        <v>0</v>
      </c>
      <c r="L1381" s="123" t="n">
        <f aca="false">K1381+J1381</f>
        <v>0</v>
      </c>
      <c r="M1381" s="123" t="n">
        <f aca="false">L1381*$G$6</f>
        <v>0</v>
      </c>
      <c r="W1381" s="121" t="n">
        <f aca="false">IFERROR(MOD(9*MID(D1381,1,1)+7*MID(D1381,2,1)+3*MID(D1381,3,1)+MID(D1381,4,1)+9*MID(D1381,5,1)+7*MID(D1381,6,1)+3*MID(D1381,7,1)+MID(D1381,8,1)+9*MID(D1381,9,1)+7*MID(D1381,10,1),10),10)</f>
        <v>10</v>
      </c>
    </row>
    <row r="1382" customFormat="false" ht="15.6" hidden="false" customHeight="false" outlineLevel="0" collapsed="false">
      <c r="A1382" s="67" t="n">
        <v>1372</v>
      </c>
      <c r="B1382" s="122"/>
      <c r="C1382" s="122"/>
      <c r="D1382" s="69"/>
      <c r="E1382" s="115"/>
      <c r="F1382" s="116"/>
      <c r="G1382" s="117"/>
      <c r="H1382" s="118"/>
      <c r="I1382" s="73" t="n">
        <v>1</v>
      </c>
      <c r="J1382" s="119" t="n">
        <f aca="false">IFERROR(IF(H1382*F1382&gt;=1300,1300*F1382*(1-(0.1371+(1-0.1371)*0.09)*(1-I1382)),IF(H1382&lt;=1300*F1382,0,1300*F1382*(1-(0.1371+(1-0.1371)*0.09)*(1-I1382)))),0)</f>
        <v>0</v>
      </c>
      <c r="K1382" s="123" t="n">
        <f aca="false">ROUND(J1382*($G$5+9.76+6.5)/100,2)*I1382</f>
        <v>0</v>
      </c>
      <c r="L1382" s="123" t="n">
        <f aca="false">K1382+J1382</f>
        <v>0</v>
      </c>
      <c r="M1382" s="123" t="n">
        <f aca="false">L1382*$G$6</f>
        <v>0</v>
      </c>
      <c r="W1382" s="121" t="n">
        <f aca="false">IFERROR(MOD(9*MID(D1382,1,1)+7*MID(D1382,2,1)+3*MID(D1382,3,1)+MID(D1382,4,1)+9*MID(D1382,5,1)+7*MID(D1382,6,1)+3*MID(D1382,7,1)+MID(D1382,8,1)+9*MID(D1382,9,1)+7*MID(D1382,10,1),10),10)</f>
        <v>10</v>
      </c>
    </row>
    <row r="1383" customFormat="false" ht="15.6" hidden="false" customHeight="false" outlineLevel="0" collapsed="false">
      <c r="A1383" s="67" t="n">
        <v>1373</v>
      </c>
      <c r="B1383" s="122"/>
      <c r="C1383" s="122"/>
      <c r="D1383" s="69"/>
      <c r="E1383" s="115"/>
      <c r="F1383" s="116"/>
      <c r="G1383" s="117"/>
      <c r="H1383" s="118"/>
      <c r="I1383" s="73" t="n">
        <v>1</v>
      </c>
      <c r="J1383" s="119" t="n">
        <f aca="false">IFERROR(IF(H1383*F1383&gt;=1300,1300*F1383*(1-(0.1371+(1-0.1371)*0.09)*(1-I1383)),IF(H1383&lt;=1300*F1383,0,1300*F1383*(1-(0.1371+(1-0.1371)*0.09)*(1-I1383)))),0)</f>
        <v>0</v>
      </c>
      <c r="K1383" s="123" t="n">
        <f aca="false">ROUND(J1383*($G$5+9.76+6.5)/100,2)*I1383</f>
        <v>0</v>
      </c>
      <c r="L1383" s="123" t="n">
        <f aca="false">K1383+J1383</f>
        <v>0</v>
      </c>
      <c r="M1383" s="123" t="n">
        <f aca="false">L1383*$G$6</f>
        <v>0</v>
      </c>
      <c r="W1383" s="121" t="n">
        <f aca="false">IFERROR(MOD(9*MID(D1383,1,1)+7*MID(D1383,2,1)+3*MID(D1383,3,1)+MID(D1383,4,1)+9*MID(D1383,5,1)+7*MID(D1383,6,1)+3*MID(D1383,7,1)+MID(D1383,8,1)+9*MID(D1383,9,1)+7*MID(D1383,10,1),10),10)</f>
        <v>10</v>
      </c>
    </row>
    <row r="1384" customFormat="false" ht="15.6" hidden="false" customHeight="false" outlineLevel="0" collapsed="false">
      <c r="A1384" s="67" t="n">
        <v>1374</v>
      </c>
      <c r="B1384" s="122"/>
      <c r="C1384" s="122"/>
      <c r="D1384" s="69"/>
      <c r="E1384" s="115"/>
      <c r="F1384" s="116"/>
      <c r="G1384" s="117"/>
      <c r="H1384" s="118"/>
      <c r="I1384" s="73" t="n">
        <v>1</v>
      </c>
      <c r="J1384" s="119" t="n">
        <f aca="false">IFERROR(IF(H1384*F1384&gt;=1300,1300*F1384*(1-(0.1371+(1-0.1371)*0.09)*(1-I1384)),IF(H1384&lt;=1300*F1384,0,1300*F1384*(1-(0.1371+(1-0.1371)*0.09)*(1-I1384)))),0)</f>
        <v>0</v>
      </c>
      <c r="K1384" s="123" t="n">
        <f aca="false">ROUND(J1384*($G$5+9.76+6.5)/100,2)*I1384</f>
        <v>0</v>
      </c>
      <c r="L1384" s="123" t="n">
        <f aca="false">K1384+J1384</f>
        <v>0</v>
      </c>
      <c r="M1384" s="123" t="n">
        <f aca="false">L1384*$G$6</f>
        <v>0</v>
      </c>
      <c r="W1384" s="121" t="n">
        <f aca="false">IFERROR(MOD(9*MID(D1384,1,1)+7*MID(D1384,2,1)+3*MID(D1384,3,1)+MID(D1384,4,1)+9*MID(D1384,5,1)+7*MID(D1384,6,1)+3*MID(D1384,7,1)+MID(D1384,8,1)+9*MID(D1384,9,1)+7*MID(D1384,10,1),10),10)</f>
        <v>10</v>
      </c>
    </row>
    <row r="1385" customFormat="false" ht="15.6" hidden="false" customHeight="false" outlineLevel="0" collapsed="false">
      <c r="A1385" s="67" t="n">
        <v>1375</v>
      </c>
      <c r="B1385" s="122"/>
      <c r="C1385" s="122"/>
      <c r="D1385" s="69"/>
      <c r="E1385" s="115"/>
      <c r="F1385" s="116"/>
      <c r="G1385" s="117"/>
      <c r="H1385" s="118"/>
      <c r="I1385" s="73" t="n">
        <v>1</v>
      </c>
      <c r="J1385" s="119" t="n">
        <f aca="false">IFERROR(IF(H1385*F1385&gt;=1300,1300*F1385*(1-(0.1371+(1-0.1371)*0.09)*(1-I1385)),IF(H1385&lt;=1300*F1385,0,1300*F1385*(1-(0.1371+(1-0.1371)*0.09)*(1-I1385)))),0)</f>
        <v>0</v>
      </c>
      <c r="K1385" s="123" t="n">
        <f aca="false">ROUND(J1385*($G$5+9.76+6.5)/100,2)*I1385</f>
        <v>0</v>
      </c>
      <c r="L1385" s="123" t="n">
        <f aca="false">K1385+J1385</f>
        <v>0</v>
      </c>
      <c r="M1385" s="123" t="n">
        <f aca="false">L1385*$G$6</f>
        <v>0</v>
      </c>
      <c r="W1385" s="121" t="n">
        <f aca="false">IFERROR(MOD(9*MID(D1385,1,1)+7*MID(D1385,2,1)+3*MID(D1385,3,1)+MID(D1385,4,1)+9*MID(D1385,5,1)+7*MID(D1385,6,1)+3*MID(D1385,7,1)+MID(D1385,8,1)+9*MID(D1385,9,1)+7*MID(D1385,10,1),10),10)</f>
        <v>10</v>
      </c>
    </row>
    <row r="1386" customFormat="false" ht="15.6" hidden="false" customHeight="false" outlineLevel="0" collapsed="false">
      <c r="A1386" s="67" t="n">
        <v>1376</v>
      </c>
      <c r="B1386" s="122"/>
      <c r="C1386" s="122"/>
      <c r="D1386" s="69"/>
      <c r="E1386" s="115"/>
      <c r="F1386" s="116"/>
      <c r="G1386" s="117"/>
      <c r="H1386" s="118"/>
      <c r="I1386" s="73" t="n">
        <v>1</v>
      </c>
      <c r="J1386" s="119" t="n">
        <f aca="false">IFERROR(IF(H1386*F1386&gt;=1300,1300*F1386*(1-(0.1371+(1-0.1371)*0.09)*(1-I1386)),IF(H1386&lt;=1300*F1386,0,1300*F1386*(1-(0.1371+(1-0.1371)*0.09)*(1-I1386)))),0)</f>
        <v>0</v>
      </c>
      <c r="K1386" s="123" t="n">
        <f aca="false">ROUND(J1386*($G$5+9.76+6.5)/100,2)*I1386</f>
        <v>0</v>
      </c>
      <c r="L1386" s="123" t="n">
        <f aca="false">K1386+J1386</f>
        <v>0</v>
      </c>
      <c r="M1386" s="123" t="n">
        <f aca="false">L1386*$G$6</f>
        <v>0</v>
      </c>
      <c r="W1386" s="121" t="n">
        <f aca="false">IFERROR(MOD(9*MID(D1386,1,1)+7*MID(D1386,2,1)+3*MID(D1386,3,1)+MID(D1386,4,1)+9*MID(D1386,5,1)+7*MID(D1386,6,1)+3*MID(D1386,7,1)+MID(D1386,8,1)+9*MID(D1386,9,1)+7*MID(D1386,10,1),10),10)</f>
        <v>10</v>
      </c>
    </row>
    <row r="1387" customFormat="false" ht="15.6" hidden="false" customHeight="false" outlineLevel="0" collapsed="false">
      <c r="A1387" s="67" t="n">
        <v>1377</v>
      </c>
      <c r="B1387" s="122"/>
      <c r="C1387" s="122"/>
      <c r="D1387" s="69"/>
      <c r="E1387" s="115"/>
      <c r="F1387" s="116"/>
      <c r="G1387" s="117"/>
      <c r="H1387" s="118"/>
      <c r="I1387" s="73" t="n">
        <v>1</v>
      </c>
      <c r="J1387" s="119" t="n">
        <f aca="false">IFERROR(IF(H1387*F1387&gt;=1300,1300*F1387*(1-(0.1371+(1-0.1371)*0.09)*(1-I1387)),IF(H1387&lt;=1300*F1387,0,1300*F1387*(1-(0.1371+(1-0.1371)*0.09)*(1-I1387)))),0)</f>
        <v>0</v>
      </c>
      <c r="K1387" s="123" t="n">
        <f aca="false">ROUND(J1387*($G$5+9.76+6.5)/100,2)*I1387</f>
        <v>0</v>
      </c>
      <c r="L1387" s="123" t="n">
        <f aca="false">K1387+J1387</f>
        <v>0</v>
      </c>
      <c r="M1387" s="123" t="n">
        <f aca="false">L1387*$G$6</f>
        <v>0</v>
      </c>
      <c r="W1387" s="121" t="n">
        <f aca="false">IFERROR(MOD(9*MID(D1387,1,1)+7*MID(D1387,2,1)+3*MID(D1387,3,1)+MID(D1387,4,1)+9*MID(D1387,5,1)+7*MID(D1387,6,1)+3*MID(D1387,7,1)+MID(D1387,8,1)+9*MID(D1387,9,1)+7*MID(D1387,10,1),10),10)</f>
        <v>10</v>
      </c>
    </row>
    <row r="1388" customFormat="false" ht="15.6" hidden="false" customHeight="false" outlineLevel="0" collapsed="false">
      <c r="A1388" s="67" t="n">
        <v>1378</v>
      </c>
      <c r="B1388" s="122"/>
      <c r="C1388" s="122"/>
      <c r="D1388" s="69"/>
      <c r="E1388" s="115"/>
      <c r="F1388" s="116"/>
      <c r="G1388" s="117"/>
      <c r="H1388" s="118"/>
      <c r="I1388" s="73" t="n">
        <v>1</v>
      </c>
      <c r="J1388" s="119" t="n">
        <f aca="false">IFERROR(IF(H1388*F1388&gt;=1300,1300*F1388*(1-(0.1371+(1-0.1371)*0.09)*(1-I1388)),IF(H1388&lt;=1300*F1388,0,1300*F1388*(1-(0.1371+(1-0.1371)*0.09)*(1-I1388)))),0)</f>
        <v>0</v>
      </c>
      <c r="K1388" s="123" t="n">
        <f aca="false">ROUND(J1388*($G$5+9.76+6.5)/100,2)*I1388</f>
        <v>0</v>
      </c>
      <c r="L1388" s="123" t="n">
        <f aca="false">K1388+J1388</f>
        <v>0</v>
      </c>
      <c r="M1388" s="123" t="n">
        <f aca="false">L1388*$G$6</f>
        <v>0</v>
      </c>
      <c r="W1388" s="121" t="n">
        <f aca="false">IFERROR(MOD(9*MID(D1388,1,1)+7*MID(D1388,2,1)+3*MID(D1388,3,1)+MID(D1388,4,1)+9*MID(D1388,5,1)+7*MID(D1388,6,1)+3*MID(D1388,7,1)+MID(D1388,8,1)+9*MID(D1388,9,1)+7*MID(D1388,10,1),10),10)</f>
        <v>10</v>
      </c>
    </row>
    <row r="1389" customFormat="false" ht="15.6" hidden="false" customHeight="false" outlineLevel="0" collapsed="false">
      <c r="A1389" s="67" t="n">
        <v>1379</v>
      </c>
      <c r="B1389" s="122"/>
      <c r="C1389" s="122"/>
      <c r="D1389" s="69"/>
      <c r="E1389" s="115"/>
      <c r="F1389" s="116"/>
      <c r="G1389" s="117"/>
      <c r="H1389" s="118"/>
      <c r="I1389" s="73" t="n">
        <v>1</v>
      </c>
      <c r="J1389" s="119" t="n">
        <f aca="false">IFERROR(IF(H1389*F1389&gt;=1300,1300*F1389*(1-(0.1371+(1-0.1371)*0.09)*(1-I1389)),IF(H1389&lt;=1300*F1389,0,1300*F1389*(1-(0.1371+(1-0.1371)*0.09)*(1-I1389)))),0)</f>
        <v>0</v>
      </c>
      <c r="K1389" s="123" t="n">
        <f aca="false">ROUND(J1389*($G$5+9.76+6.5)/100,2)*I1389</f>
        <v>0</v>
      </c>
      <c r="L1389" s="123" t="n">
        <f aca="false">K1389+J1389</f>
        <v>0</v>
      </c>
      <c r="M1389" s="123" t="n">
        <f aca="false">L1389*$G$6</f>
        <v>0</v>
      </c>
      <c r="W1389" s="121" t="n">
        <f aca="false">IFERROR(MOD(9*MID(D1389,1,1)+7*MID(D1389,2,1)+3*MID(D1389,3,1)+MID(D1389,4,1)+9*MID(D1389,5,1)+7*MID(D1389,6,1)+3*MID(D1389,7,1)+MID(D1389,8,1)+9*MID(D1389,9,1)+7*MID(D1389,10,1),10),10)</f>
        <v>10</v>
      </c>
    </row>
    <row r="1390" customFormat="false" ht="15.6" hidden="false" customHeight="false" outlineLevel="0" collapsed="false">
      <c r="A1390" s="67" t="n">
        <v>1380</v>
      </c>
      <c r="B1390" s="122"/>
      <c r="C1390" s="122"/>
      <c r="D1390" s="69"/>
      <c r="E1390" s="115"/>
      <c r="F1390" s="116"/>
      <c r="G1390" s="117"/>
      <c r="H1390" s="118"/>
      <c r="I1390" s="73" t="n">
        <v>1</v>
      </c>
      <c r="J1390" s="119" t="n">
        <f aca="false">IFERROR(IF(H1390*F1390&gt;=1300,1300*F1390*(1-(0.1371+(1-0.1371)*0.09)*(1-I1390)),IF(H1390&lt;=1300*F1390,0,1300*F1390*(1-(0.1371+(1-0.1371)*0.09)*(1-I1390)))),0)</f>
        <v>0</v>
      </c>
      <c r="K1390" s="123" t="n">
        <f aca="false">ROUND(J1390*($G$5+9.76+6.5)/100,2)*I1390</f>
        <v>0</v>
      </c>
      <c r="L1390" s="123" t="n">
        <f aca="false">K1390+J1390</f>
        <v>0</v>
      </c>
      <c r="M1390" s="123" t="n">
        <f aca="false">L1390*$G$6</f>
        <v>0</v>
      </c>
      <c r="W1390" s="121" t="n">
        <f aca="false">IFERROR(MOD(9*MID(D1390,1,1)+7*MID(D1390,2,1)+3*MID(D1390,3,1)+MID(D1390,4,1)+9*MID(D1390,5,1)+7*MID(D1390,6,1)+3*MID(D1390,7,1)+MID(D1390,8,1)+9*MID(D1390,9,1)+7*MID(D1390,10,1),10),10)</f>
        <v>10</v>
      </c>
    </row>
    <row r="1391" customFormat="false" ht="15.6" hidden="false" customHeight="false" outlineLevel="0" collapsed="false">
      <c r="A1391" s="67" t="n">
        <v>1381</v>
      </c>
      <c r="B1391" s="122"/>
      <c r="C1391" s="122"/>
      <c r="D1391" s="69"/>
      <c r="E1391" s="115"/>
      <c r="F1391" s="116"/>
      <c r="G1391" s="117"/>
      <c r="H1391" s="118"/>
      <c r="I1391" s="73" t="n">
        <v>1</v>
      </c>
      <c r="J1391" s="119" t="n">
        <f aca="false">IFERROR(IF(H1391*F1391&gt;=1300,1300*F1391*(1-(0.1371+(1-0.1371)*0.09)*(1-I1391)),IF(H1391&lt;=1300*F1391,0,1300*F1391*(1-(0.1371+(1-0.1371)*0.09)*(1-I1391)))),0)</f>
        <v>0</v>
      </c>
      <c r="K1391" s="123" t="n">
        <f aca="false">ROUND(J1391*($G$5+9.76+6.5)/100,2)*I1391</f>
        <v>0</v>
      </c>
      <c r="L1391" s="123" t="n">
        <f aca="false">K1391+J1391</f>
        <v>0</v>
      </c>
      <c r="M1391" s="123" t="n">
        <f aca="false">L1391*$G$6</f>
        <v>0</v>
      </c>
      <c r="W1391" s="121" t="n">
        <f aca="false">IFERROR(MOD(9*MID(D1391,1,1)+7*MID(D1391,2,1)+3*MID(D1391,3,1)+MID(D1391,4,1)+9*MID(D1391,5,1)+7*MID(D1391,6,1)+3*MID(D1391,7,1)+MID(D1391,8,1)+9*MID(D1391,9,1)+7*MID(D1391,10,1),10),10)</f>
        <v>10</v>
      </c>
    </row>
    <row r="1392" customFormat="false" ht="15.6" hidden="false" customHeight="false" outlineLevel="0" collapsed="false">
      <c r="A1392" s="67" t="n">
        <v>1382</v>
      </c>
      <c r="B1392" s="122"/>
      <c r="C1392" s="122"/>
      <c r="D1392" s="69"/>
      <c r="E1392" s="115"/>
      <c r="F1392" s="116"/>
      <c r="G1392" s="117"/>
      <c r="H1392" s="118"/>
      <c r="I1392" s="73" t="n">
        <v>1</v>
      </c>
      <c r="J1392" s="119" t="n">
        <f aca="false">IFERROR(IF(H1392*F1392&gt;=1300,1300*F1392*(1-(0.1371+(1-0.1371)*0.09)*(1-I1392)),IF(H1392&lt;=1300*F1392,0,1300*F1392*(1-(0.1371+(1-0.1371)*0.09)*(1-I1392)))),0)</f>
        <v>0</v>
      </c>
      <c r="K1392" s="123" t="n">
        <f aca="false">ROUND(J1392*($G$5+9.76+6.5)/100,2)*I1392</f>
        <v>0</v>
      </c>
      <c r="L1392" s="123" t="n">
        <f aca="false">K1392+J1392</f>
        <v>0</v>
      </c>
      <c r="M1392" s="123" t="n">
        <f aca="false">L1392*$G$6</f>
        <v>0</v>
      </c>
      <c r="W1392" s="121" t="n">
        <f aca="false">IFERROR(MOD(9*MID(D1392,1,1)+7*MID(D1392,2,1)+3*MID(D1392,3,1)+MID(D1392,4,1)+9*MID(D1392,5,1)+7*MID(D1392,6,1)+3*MID(D1392,7,1)+MID(D1392,8,1)+9*MID(D1392,9,1)+7*MID(D1392,10,1),10),10)</f>
        <v>10</v>
      </c>
    </row>
    <row r="1393" customFormat="false" ht="15.6" hidden="false" customHeight="false" outlineLevel="0" collapsed="false">
      <c r="A1393" s="67" t="n">
        <v>1383</v>
      </c>
      <c r="B1393" s="122"/>
      <c r="C1393" s="122"/>
      <c r="D1393" s="69"/>
      <c r="E1393" s="115"/>
      <c r="F1393" s="116"/>
      <c r="G1393" s="117"/>
      <c r="H1393" s="118"/>
      <c r="I1393" s="73" t="n">
        <v>1</v>
      </c>
      <c r="J1393" s="119" t="n">
        <f aca="false">IFERROR(IF(H1393*F1393&gt;=1300,1300*F1393*(1-(0.1371+(1-0.1371)*0.09)*(1-I1393)),IF(H1393&lt;=1300*F1393,0,1300*F1393*(1-(0.1371+(1-0.1371)*0.09)*(1-I1393)))),0)</f>
        <v>0</v>
      </c>
      <c r="K1393" s="123" t="n">
        <f aca="false">ROUND(J1393*($G$5+9.76+6.5)/100,2)*I1393</f>
        <v>0</v>
      </c>
      <c r="L1393" s="123" t="n">
        <f aca="false">K1393+J1393</f>
        <v>0</v>
      </c>
      <c r="M1393" s="123" t="n">
        <f aca="false">L1393*$G$6</f>
        <v>0</v>
      </c>
      <c r="W1393" s="121" t="n">
        <f aca="false">IFERROR(MOD(9*MID(D1393,1,1)+7*MID(D1393,2,1)+3*MID(D1393,3,1)+MID(D1393,4,1)+9*MID(D1393,5,1)+7*MID(D1393,6,1)+3*MID(D1393,7,1)+MID(D1393,8,1)+9*MID(D1393,9,1)+7*MID(D1393,10,1),10),10)</f>
        <v>10</v>
      </c>
    </row>
    <row r="1394" customFormat="false" ht="15.6" hidden="false" customHeight="false" outlineLevel="0" collapsed="false">
      <c r="A1394" s="67" t="n">
        <v>1384</v>
      </c>
      <c r="B1394" s="122"/>
      <c r="C1394" s="122"/>
      <c r="D1394" s="69"/>
      <c r="E1394" s="115"/>
      <c r="F1394" s="116"/>
      <c r="G1394" s="117"/>
      <c r="H1394" s="118"/>
      <c r="I1394" s="73" t="n">
        <v>1</v>
      </c>
      <c r="J1394" s="119" t="n">
        <f aca="false">IFERROR(IF(H1394*F1394&gt;=1300,1300*F1394*(1-(0.1371+(1-0.1371)*0.09)*(1-I1394)),IF(H1394&lt;=1300*F1394,0,1300*F1394*(1-(0.1371+(1-0.1371)*0.09)*(1-I1394)))),0)</f>
        <v>0</v>
      </c>
      <c r="K1394" s="123" t="n">
        <f aca="false">ROUND(J1394*($G$5+9.76+6.5)/100,2)*I1394</f>
        <v>0</v>
      </c>
      <c r="L1394" s="123" t="n">
        <f aca="false">K1394+J1394</f>
        <v>0</v>
      </c>
      <c r="M1394" s="123" t="n">
        <f aca="false">L1394*$G$6</f>
        <v>0</v>
      </c>
      <c r="W1394" s="121" t="n">
        <f aca="false">IFERROR(MOD(9*MID(D1394,1,1)+7*MID(D1394,2,1)+3*MID(D1394,3,1)+MID(D1394,4,1)+9*MID(D1394,5,1)+7*MID(D1394,6,1)+3*MID(D1394,7,1)+MID(D1394,8,1)+9*MID(D1394,9,1)+7*MID(D1394,10,1),10),10)</f>
        <v>10</v>
      </c>
    </row>
    <row r="1395" customFormat="false" ht="15.6" hidden="false" customHeight="false" outlineLevel="0" collapsed="false">
      <c r="A1395" s="67" t="n">
        <v>1385</v>
      </c>
      <c r="B1395" s="122"/>
      <c r="C1395" s="122"/>
      <c r="D1395" s="69"/>
      <c r="E1395" s="115"/>
      <c r="F1395" s="116"/>
      <c r="G1395" s="117"/>
      <c r="H1395" s="118"/>
      <c r="I1395" s="73" t="n">
        <v>1</v>
      </c>
      <c r="J1395" s="119" t="n">
        <f aca="false">IFERROR(IF(H1395*F1395&gt;=1300,1300*F1395*(1-(0.1371+(1-0.1371)*0.09)*(1-I1395)),IF(H1395&lt;=1300*F1395,0,1300*F1395*(1-(0.1371+(1-0.1371)*0.09)*(1-I1395)))),0)</f>
        <v>0</v>
      </c>
      <c r="K1395" s="123" t="n">
        <f aca="false">ROUND(J1395*($G$5+9.76+6.5)/100,2)*I1395</f>
        <v>0</v>
      </c>
      <c r="L1395" s="123" t="n">
        <f aca="false">K1395+J1395</f>
        <v>0</v>
      </c>
      <c r="M1395" s="123" t="n">
        <f aca="false">L1395*$G$6</f>
        <v>0</v>
      </c>
      <c r="W1395" s="121" t="n">
        <f aca="false">IFERROR(MOD(9*MID(D1395,1,1)+7*MID(D1395,2,1)+3*MID(D1395,3,1)+MID(D1395,4,1)+9*MID(D1395,5,1)+7*MID(D1395,6,1)+3*MID(D1395,7,1)+MID(D1395,8,1)+9*MID(D1395,9,1)+7*MID(D1395,10,1),10),10)</f>
        <v>10</v>
      </c>
    </row>
    <row r="1396" customFormat="false" ht="15.6" hidden="false" customHeight="false" outlineLevel="0" collapsed="false">
      <c r="A1396" s="67" t="n">
        <v>1386</v>
      </c>
      <c r="B1396" s="122"/>
      <c r="C1396" s="122"/>
      <c r="D1396" s="69"/>
      <c r="E1396" s="115"/>
      <c r="F1396" s="116"/>
      <c r="G1396" s="117"/>
      <c r="H1396" s="118"/>
      <c r="I1396" s="73" t="n">
        <v>1</v>
      </c>
      <c r="J1396" s="119" t="n">
        <f aca="false">IFERROR(IF(H1396*F1396&gt;=1300,1300*F1396*(1-(0.1371+(1-0.1371)*0.09)*(1-I1396)),IF(H1396&lt;=1300*F1396,0,1300*F1396*(1-(0.1371+(1-0.1371)*0.09)*(1-I1396)))),0)</f>
        <v>0</v>
      </c>
      <c r="K1396" s="123" t="n">
        <f aca="false">ROUND(J1396*($G$5+9.76+6.5)/100,2)*I1396</f>
        <v>0</v>
      </c>
      <c r="L1396" s="123" t="n">
        <f aca="false">K1396+J1396</f>
        <v>0</v>
      </c>
      <c r="M1396" s="123" t="n">
        <f aca="false">L1396*$G$6</f>
        <v>0</v>
      </c>
      <c r="W1396" s="121" t="n">
        <f aca="false">IFERROR(MOD(9*MID(D1396,1,1)+7*MID(D1396,2,1)+3*MID(D1396,3,1)+MID(D1396,4,1)+9*MID(D1396,5,1)+7*MID(D1396,6,1)+3*MID(D1396,7,1)+MID(D1396,8,1)+9*MID(D1396,9,1)+7*MID(D1396,10,1),10),10)</f>
        <v>10</v>
      </c>
    </row>
    <row r="1397" customFormat="false" ht="15.6" hidden="false" customHeight="false" outlineLevel="0" collapsed="false">
      <c r="A1397" s="67" t="n">
        <v>1387</v>
      </c>
      <c r="B1397" s="122"/>
      <c r="C1397" s="122"/>
      <c r="D1397" s="69"/>
      <c r="E1397" s="115"/>
      <c r="F1397" s="116"/>
      <c r="G1397" s="117"/>
      <c r="H1397" s="118"/>
      <c r="I1397" s="73" t="n">
        <v>1</v>
      </c>
      <c r="J1397" s="119" t="n">
        <f aca="false">IFERROR(IF(H1397*F1397&gt;=1300,1300*F1397*(1-(0.1371+(1-0.1371)*0.09)*(1-I1397)),IF(H1397&lt;=1300*F1397,0,1300*F1397*(1-(0.1371+(1-0.1371)*0.09)*(1-I1397)))),0)</f>
        <v>0</v>
      </c>
      <c r="K1397" s="123" t="n">
        <f aca="false">ROUND(J1397*($G$5+9.76+6.5)/100,2)*I1397</f>
        <v>0</v>
      </c>
      <c r="L1397" s="123" t="n">
        <f aca="false">K1397+J1397</f>
        <v>0</v>
      </c>
      <c r="M1397" s="123" t="n">
        <f aca="false">L1397*$G$6</f>
        <v>0</v>
      </c>
      <c r="W1397" s="121" t="n">
        <f aca="false">IFERROR(MOD(9*MID(D1397,1,1)+7*MID(D1397,2,1)+3*MID(D1397,3,1)+MID(D1397,4,1)+9*MID(D1397,5,1)+7*MID(D1397,6,1)+3*MID(D1397,7,1)+MID(D1397,8,1)+9*MID(D1397,9,1)+7*MID(D1397,10,1),10),10)</f>
        <v>10</v>
      </c>
    </row>
    <row r="1398" customFormat="false" ht="15.6" hidden="false" customHeight="false" outlineLevel="0" collapsed="false">
      <c r="A1398" s="67" t="n">
        <v>1388</v>
      </c>
      <c r="B1398" s="122"/>
      <c r="C1398" s="122"/>
      <c r="D1398" s="69"/>
      <c r="E1398" s="115"/>
      <c r="F1398" s="116"/>
      <c r="G1398" s="117"/>
      <c r="H1398" s="118"/>
      <c r="I1398" s="73" t="n">
        <v>1</v>
      </c>
      <c r="J1398" s="119" t="n">
        <f aca="false">IFERROR(IF(H1398*F1398&gt;=1300,1300*F1398*(1-(0.1371+(1-0.1371)*0.09)*(1-I1398)),IF(H1398&lt;=1300*F1398,0,1300*F1398*(1-(0.1371+(1-0.1371)*0.09)*(1-I1398)))),0)</f>
        <v>0</v>
      </c>
      <c r="K1398" s="123" t="n">
        <f aca="false">ROUND(J1398*($G$5+9.76+6.5)/100,2)*I1398</f>
        <v>0</v>
      </c>
      <c r="L1398" s="123" t="n">
        <f aca="false">K1398+J1398</f>
        <v>0</v>
      </c>
      <c r="M1398" s="123" t="n">
        <f aca="false">L1398*$G$6</f>
        <v>0</v>
      </c>
      <c r="W1398" s="121" t="n">
        <f aca="false">IFERROR(MOD(9*MID(D1398,1,1)+7*MID(D1398,2,1)+3*MID(D1398,3,1)+MID(D1398,4,1)+9*MID(D1398,5,1)+7*MID(D1398,6,1)+3*MID(D1398,7,1)+MID(D1398,8,1)+9*MID(D1398,9,1)+7*MID(D1398,10,1),10),10)</f>
        <v>10</v>
      </c>
    </row>
    <row r="1399" customFormat="false" ht="15.6" hidden="false" customHeight="false" outlineLevel="0" collapsed="false">
      <c r="A1399" s="67" t="n">
        <v>1389</v>
      </c>
      <c r="B1399" s="122"/>
      <c r="C1399" s="122"/>
      <c r="D1399" s="69"/>
      <c r="E1399" s="115"/>
      <c r="F1399" s="116"/>
      <c r="G1399" s="117"/>
      <c r="H1399" s="118"/>
      <c r="I1399" s="73" t="n">
        <v>1</v>
      </c>
      <c r="J1399" s="119" t="n">
        <f aca="false">IFERROR(IF(H1399*F1399&gt;=1300,1300*F1399*(1-(0.1371+(1-0.1371)*0.09)*(1-I1399)),IF(H1399&lt;=1300*F1399,0,1300*F1399*(1-(0.1371+(1-0.1371)*0.09)*(1-I1399)))),0)</f>
        <v>0</v>
      </c>
      <c r="K1399" s="123" t="n">
        <f aca="false">ROUND(J1399*($G$5+9.76+6.5)/100,2)*I1399</f>
        <v>0</v>
      </c>
      <c r="L1399" s="123" t="n">
        <f aca="false">K1399+J1399</f>
        <v>0</v>
      </c>
      <c r="M1399" s="123" t="n">
        <f aca="false">L1399*$G$6</f>
        <v>0</v>
      </c>
      <c r="W1399" s="121" t="n">
        <f aca="false">IFERROR(MOD(9*MID(D1399,1,1)+7*MID(D1399,2,1)+3*MID(D1399,3,1)+MID(D1399,4,1)+9*MID(D1399,5,1)+7*MID(D1399,6,1)+3*MID(D1399,7,1)+MID(D1399,8,1)+9*MID(D1399,9,1)+7*MID(D1399,10,1),10),10)</f>
        <v>10</v>
      </c>
    </row>
    <row r="1400" customFormat="false" ht="15.6" hidden="false" customHeight="false" outlineLevel="0" collapsed="false">
      <c r="A1400" s="67" t="n">
        <v>1390</v>
      </c>
      <c r="B1400" s="122"/>
      <c r="C1400" s="122"/>
      <c r="D1400" s="69"/>
      <c r="E1400" s="115"/>
      <c r="F1400" s="116"/>
      <c r="G1400" s="117"/>
      <c r="H1400" s="118"/>
      <c r="I1400" s="73" t="n">
        <v>1</v>
      </c>
      <c r="J1400" s="119" t="n">
        <f aca="false">IFERROR(IF(H1400*F1400&gt;=1300,1300*F1400*(1-(0.1371+(1-0.1371)*0.09)*(1-I1400)),IF(H1400&lt;=1300*F1400,0,1300*F1400*(1-(0.1371+(1-0.1371)*0.09)*(1-I1400)))),0)</f>
        <v>0</v>
      </c>
      <c r="K1400" s="123" t="n">
        <f aca="false">ROUND(J1400*($G$5+9.76+6.5)/100,2)*I1400</f>
        <v>0</v>
      </c>
      <c r="L1400" s="123" t="n">
        <f aca="false">K1400+J1400</f>
        <v>0</v>
      </c>
      <c r="M1400" s="123" t="n">
        <f aca="false">L1400*$G$6</f>
        <v>0</v>
      </c>
      <c r="W1400" s="121" t="n">
        <f aca="false">IFERROR(MOD(9*MID(D1400,1,1)+7*MID(D1400,2,1)+3*MID(D1400,3,1)+MID(D1400,4,1)+9*MID(D1400,5,1)+7*MID(D1400,6,1)+3*MID(D1400,7,1)+MID(D1400,8,1)+9*MID(D1400,9,1)+7*MID(D1400,10,1),10),10)</f>
        <v>10</v>
      </c>
    </row>
    <row r="1401" customFormat="false" ht="15.6" hidden="false" customHeight="false" outlineLevel="0" collapsed="false">
      <c r="A1401" s="67" t="n">
        <v>1391</v>
      </c>
      <c r="B1401" s="122"/>
      <c r="C1401" s="122"/>
      <c r="D1401" s="69"/>
      <c r="E1401" s="115"/>
      <c r="F1401" s="116"/>
      <c r="G1401" s="117"/>
      <c r="H1401" s="118"/>
      <c r="I1401" s="73" t="n">
        <v>1</v>
      </c>
      <c r="J1401" s="119" t="n">
        <f aca="false">IFERROR(IF(H1401*F1401&gt;=1300,1300*F1401*(1-(0.1371+(1-0.1371)*0.09)*(1-I1401)),IF(H1401&lt;=1300*F1401,0,1300*F1401*(1-(0.1371+(1-0.1371)*0.09)*(1-I1401)))),0)</f>
        <v>0</v>
      </c>
      <c r="K1401" s="123" t="n">
        <f aca="false">ROUND(J1401*($G$5+9.76+6.5)/100,2)*I1401</f>
        <v>0</v>
      </c>
      <c r="L1401" s="123" t="n">
        <f aca="false">K1401+J1401</f>
        <v>0</v>
      </c>
      <c r="M1401" s="123" t="n">
        <f aca="false">L1401*$G$6</f>
        <v>0</v>
      </c>
      <c r="W1401" s="121" t="n">
        <f aca="false">IFERROR(MOD(9*MID(D1401,1,1)+7*MID(D1401,2,1)+3*MID(D1401,3,1)+MID(D1401,4,1)+9*MID(D1401,5,1)+7*MID(D1401,6,1)+3*MID(D1401,7,1)+MID(D1401,8,1)+9*MID(D1401,9,1)+7*MID(D1401,10,1),10),10)</f>
        <v>10</v>
      </c>
    </row>
    <row r="1402" customFormat="false" ht="15.6" hidden="false" customHeight="false" outlineLevel="0" collapsed="false">
      <c r="A1402" s="67" t="n">
        <v>1392</v>
      </c>
      <c r="B1402" s="122"/>
      <c r="C1402" s="122"/>
      <c r="D1402" s="69"/>
      <c r="E1402" s="115"/>
      <c r="F1402" s="116"/>
      <c r="G1402" s="117"/>
      <c r="H1402" s="118"/>
      <c r="I1402" s="73" t="n">
        <v>1</v>
      </c>
      <c r="J1402" s="119" t="n">
        <f aca="false">IFERROR(IF(H1402*F1402&gt;=1300,1300*F1402*(1-(0.1371+(1-0.1371)*0.09)*(1-I1402)),IF(H1402&lt;=1300*F1402,0,1300*F1402*(1-(0.1371+(1-0.1371)*0.09)*(1-I1402)))),0)</f>
        <v>0</v>
      </c>
      <c r="K1402" s="123" t="n">
        <f aca="false">ROUND(J1402*($G$5+9.76+6.5)/100,2)*I1402</f>
        <v>0</v>
      </c>
      <c r="L1402" s="123" t="n">
        <f aca="false">K1402+J1402</f>
        <v>0</v>
      </c>
      <c r="M1402" s="123" t="n">
        <f aca="false">L1402*$G$6</f>
        <v>0</v>
      </c>
      <c r="W1402" s="121" t="n">
        <f aca="false">IFERROR(MOD(9*MID(D1402,1,1)+7*MID(D1402,2,1)+3*MID(D1402,3,1)+MID(D1402,4,1)+9*MID(D1402,5,1)+7*MID(D1402,6,1)+3*MID(D1402,7,1)+MID(D1402,8,1)+9*MID(D1402,9,1)+7*MID(D1402,10,1),10),10)</f>
        <v>10</v>
      </c>
    </row>
    <row r="1403" customFormat="false" ht="15.6" hidden="false" customHeight="false" outlineLevel="0" collapsed="false">
      <c r="A1403" s="67" t="n">
        <v>1393</v>
      </c>
      <c r="B1403" s="122"/>
      <c r="C1403" s="122"/>
      <c r="D1403" s="69"/>
      <c r="E1403" s="115"/>
      <c r="F1403" s="116"/>
      <c r="G1403" s="117"/>
      <c r="H1403" s="118"/>
      <c r="I1403" s="73" t="n">
        <v>1</v>
      </c>
      <c r="J1403" s="119" t="n">
        <f aca="false">IFERROR(IF(H1403*F1403&gt;=1300,1300*F1403*(1-(0.1371+(1-0.1371)*0.09)*(1-I1403)),IF(H1403&lt;=1300*F1403,0,1300*F1403*(1-(0.1371+(1-0.1371)*0.09)*(1-I1403)))),0)</f>
        <v>0</v>
      </c>
      <c r="K1403" s="123" t="n">
        <f aca="false">ROUND(J1403*($G$5+9.76+6.5)/100,2)*I1403</f>
        <v>0</v>
      </c>
      <c r="L1403" s="123" t="n">
        <f aca="false">K1403+J1403</f>
        <v>0</v>
      </c>
      <c r="M1403" s="123" t="n">
        <f aca="false">L1403*$G$6</f>
        <v>0</v>
      </c>
      <c r="W1403" s="121" t="n">
        <f aca="false">IFERROR(MOD(9*MID(D1403,1,1)+7*MID(D1403,2,1)+3*MID(D1403,3,1)+MID(D1403,4,1)+9*MID(D1403,5,1)+7*MID(D1403,6,1)+3*MID(D1403,7,1)+MID(D1403,8,1)+9*MID(D1403,9,1)+7*MID(D1403,10,1),10),10)</f>
        <v>10</v>
      </c>
    </row>
    <row r="1404" customFormat="false" ht="15.6" hidden="false" customHeight="false" outlineLevel="0" collapsed="false">
      <c r="A1404" s="67" t="n">
        <v>1394</v>
      </c>
      <c r="B1404" s="122"/>
      <c r="C1404" s="122"/>
      <c r="D1404" s="69"/>
      <c r="E1404" s="115"/>
      <c r="F1404" s="116"/>
      <c r="G1404" s="117"/>
      <c r="H1404" s="118"/>
      <c r="I1404" s="73" t="n">
        <v>1</v>
      </c>
      <c r="J1404" s="119" t="n">
        <f aca="false">IFERROR(IF(H1404*F1404&gt;=1300,1300*F1404*(1-(0.1371+(1-0.1371)*0.09)*(1-I1404)),IF(H1404&lt;=1300*F1404,0,1300*F1404*(1-(0.1371+(1-0.1371)*0.09)*(1-I1404)))),0)</f>
        <v>0</v>
      </c>
      <c r="K1404" s="123" t="n">
        <f aca="false">ROUND(J1404*($G$5+9.76+6.5)/100,2)*I1404</f>
        <v>0</v>
      </c>
      <c r="L1404" s="123" t="n">
        <f aca="false">K1404+J1404</f>
        <v>0</v>
      </c>
      <c r="M1404" s="123" t="n">
        <f aca="false">L1404*$G$6</f>
        <v>0</v>
      </c>
      <c r="W1404" s="121" t="n">
        <f aca="false">IFERROR(MOD(9*MID(D1404,1,1)+7*MID(D1404,2,1)+3*MID(D1404,3,1)+MID(D1404,4,1)+9*MID(D1404,5,1)+7*MID(D1404,6,1)+3*MID(D1404,7,1)+MID(D1404,8,1)+9*MID(D1404,9,1)+7*MID(D1404,10,1),10),10)</f>
        <v>10</v>
      </c>
    </row>
    <row r="1405" customFormat="false" ht="15.6" hidden="false" customHeight="false" outlineLevel="0" collapsed="false">
      <c r="A1405" s="67" t="n">
        <v>1395</v>
      </c>
      <c r="B1405" s="122"/>
      <c r="C1405" s="122"/>
      <c r="D1405" s="69"/>
      <c r="E1405" s="115"/>
      <c r="F1405" s="116"/>
      <c r="G1405" s="117"/>
      <c r="H1405" s="118"/>
      <c r="I1405" s="73" t="n">
        <v>1</v>
      </c>
      <c r="J1405" s="119" t="n">
        <f aca="false">IFERROR(IF(H1405*F1405&gt;=1300,1300*F1405*(1-(0.1371+(1-0.1371)*0.09)*(1-I1405)),IF(H1405&lt;=1300*F1405,0,1300*F1405*(1-(0.1371+(1-0.1371)*0.09)*(1-I1405)))),0)</f>
        <v>0</v>
      </c>
      <c r="K1405" s="123" t="n">
        <f aca="false">ROUND(J1405*($G$5+9.76+6.5)/100,2)*I1405</f>
        <v>0</v>
      </c>
      <c r="L1405" s="123" t="n">
        <f aca="false">K1405+J1405</f>
        <v>0</v>
      </c>
      <c r="M1405" s="123" t="n">
        <f aca="false">L1405*$G$6</f>
        <v>0</v>
      </c>
      <c r="W1405" s="121" t="n">
        <f aca="false">IFERROR(MOD(9*MID(D1405,1,1)+7*MID(D1405,2,1)+3*MID(D1405,3,1)+MID(D1405,4,1)+9*MID(D1405,5,1)+7*MID(D1405,6,1)+3*MID(D1405,7,1)+MID(D1405,8,1)+9*MID(D1405,9,1)+7*MID(D1405,10,1),10),10)</f>
        <v>10</v>
      </c>
    </row>
    <row r="1406" customFormat="false" ht="15.6" hidden="false" customHeight="false" outlineLevel="0" collapsed="false">
      <c r="A1406" s="67" t="n">
        <v>1396</v>
      </c>
      <c r="B1406" s="122"/>
      <c r="C1406" s="122"/>
      <c r="D1406" s="69"/>
      <c r="E1406" s="115"/>
      <c r="F1406" s="116"/>
      <c r="G1406" s="117"/>
      <c r="H1406" s="118"/>
      <c r="I1406" s="73" t="n">
        <v>1</v>
      </c>
      <c r="J1406" s="119" t="n">
        <f aca="false">IFERROR(IF(H1406*F1406&gt;=1300,1300*F1406*(1-(0.1371+(1-0.1371)*0.09)*(1-I1406)),IF(H1406&lt;=1300*F1406,0,1300*F1406*(1-(0.1371+(1-0.1371)*0.09)*(1-I1406)))),0)</f>
        <v>0</v>
      </c>
      <c r="K1406" s="123" t="n">
        <f aca="false">ROUND(J1406*($G$5+9.76+6.5)/100,2)*I1406</f>
        <v>0</v>
      </c>
      <c r="L1406" s="123" t="n">
        <f aca="false">K1406+J1406</f>
        <v>0</v>
      </c>
      <c r="M1406" s="123" t="n">
        <f aca="false">L1406*$G$6</f>
        <v>0</v>
      </c>
      <c r="W1406" s="121" t="n">
        <f aca="false">IFERROR(MOD(9*MID(D1406,1,1)+7*MID(D1406,2,1)+3*MID(D1406,3,1)+MID(D1406,4,1)+9*MID(D1406,5,1)+7*MID(D1406,6,1)+3*MID(D1406,7,1)+MID(D1406,8,1)+9*MID(D1406,9,1)+7*MID(D1406,10,1),10),10)</f>
        <v>10</v>
      </c>
    </row>
    <row r="1407" customFormat="false" ht="15.6" hidden="false" customHeight="false" outlineLevel="0" collapsed="false">
      <c r="A1407" s="67" t="n">
        <v>1397</v>
      </c>
      <c r="B1407" s="122"/>
      <c r="C1407" s="122"/>
      <c r="D1407" s="69"/>
      <c r="E1407" s="115"/>
      <c r="F1407" s="116"/>
      <c r="G1407" s="117"/>
      <c r="H1407" s="118"/>
      <c r="I1407" s="73" t="n">
        <v>1</v>
      </c>
      <c r="J1407" s="119" t="n">
        <f aca="false">IFERROR(IF(H1407*F1407&gt;=1300,1300*F1407*(1-(0.1371+(1-0.1371)*0.09)*(1-I1407)),IF(H1407&lt;=1300*F1407,0,1300*F1407*(1-(0.1371+(1-0.1371)*0.09)*(1-I1407)))),0)</f>
        <v>0</v>
      </c>
      <c r="K1407" s="123" t="n">
        <f aca="false">ROUND(J1407*($G$5+9.76+6.5)/100,2)*I1407</f>
        <v>0</v>
      </c>
      <c r="L1407" s="123" t="n">
        <f aca="false">K1407+J1407</f>
        <v>0</v>
      </c>
      <c r="M1407" s="123" t="n">
        <f aca="false">L1407*$G$6</f>
        <v>0</v>
      </c>
      <c r="W1407" s="121" t="n">
        <f aca="false">IFERROR(MOD(9*MID(D1407,1,1)+7*MID(D1407,2,1)+3*MID(D1407,3,1)+MID(D1407,4,1)+9*MID(D1407,5,1)+7*MID(D1407,6,1)+3*MID(D1407,7,1)+MID(D1407,8,1)+9*MID(D1407,9,1)+7*MID(D1407,10,1),10),10)</f>
        <v>10</v>
      </c>
    </row>
    <row r="1408" customFormat="false" ht="15.6" hidden="false" customHeight="false" outlineLevel="0" collapsed="false">
      <c r="A1408" s="67" t="n">
        <v>1398</v>
      </c>
      <c r="B1408" s="122"/>
      <c r="C1408" s="122"/>
      <c r="D1408" s="69"/>
      <c r="E1408" s="115"/>
      <c r="F1408" s="116"/>
      <c r="G1408" s="117"/>
      <c r="H1408" s="118"/>
      <c r="I1408" s="73" t="n">
        <v>1</v>
      </c>
      <c r="J1408" s="119" t="n">
        <f aca="false">IFERROR(IF(H1408*F1408&gt;=1300,1300*F1408*(1-(0.1371+(1-0.1371)*0.09)*(1-I1408)),IF(H1408&lt;=1300*F1408,0,1300*F1408*(1-(0.1371+(1-0.1371)*0.09)*(1-I1408)))),0)</f>
        <v>0</v>
      </c>
      <c r="K1408" s="123" t="n">
        <f aca="false">ROUND(J1408*($G$5+9.76+6.5)/100,2)*I1408</f>
        <v>0</v>
      </c>
      <c r="L1408" s="123" t="n">
        <f aca="false">K1408+J1408</f>
        <v>0</v>
      </c>
      <c r="M1408" s="123" t="n">
        <f aca="false">L1408*$G$6</f>
        <v>0</v>
      </c>
      <c r="W1408" s="121" t="n">
        <f aca="false">IFERROR(MOD(9*MID(D1408,1,1)+7*MID(D1408,2,1)+3*MID(D1408,3,1)+MID(D1408,4,1)+9*MID(D1408,5,1)+7*MID(D1408,6,1)+3*MID(D1408,7,1)+MID(D1408,8,1)+9*MID(D1408,9,1)+7*MID(D1408,10,1),10),10)</f>
        <v>10</v>
      </c>
    </row>
    <row r="1409" customFormat="false" ht="15.6" hidden="false" customHeight="false" outlineLevel="0" collapsed="false">
      <c r="A1409" s="67" t="n">
        <v>1399</v>
      </c>
      <c r="B1409" s="122"/>
      <c r="C1409" s="122"/>
      <c r="D1409" s="69"/>
      <c r="E1409" s="115"/>
      <c r="F1409" s="116"/>
      <c r="G1409" s="117"/>
      <c r="H1409" s="118"/>
      <c r="I1409" s="73" t="n">
        <v>1</v>
      </c>
      <c r="J1409" s="119" t="n">
        <f aca="false">IFERROR(IF(H1409*F1409&gt;=1300,1300*F1409*(1-(0.1371+(1-0.1371)*0.09)*(1-I1409)),IF(H1409&lt;=1300*F1409,0,1300*F1409*(1-(0.1371+(1-0.1371)*0.09)*(1-I1409)))),0)</f>
        <v>0</v>
      </c>
      <c r="K1409" s="123" t="n">
        <f aca="false">ROUND(J1409*($G$5+9.76+6.5)/100,2)*I1409</f>
        <v>0</v>
      </c>
      <c r="L1409" s="123" t="n">
        <f aca="false">K1409+J1409</f>
        <v>0</v>
      </c>
      <c r="M1409" s="123" t="n">
        <f aca="false">L1409*$G$6</f>
        <v>0</v>
      </c>
      <c r="W1409" s="121" t="n">
        <f aca="false">IFERROR(MOD(9*MID(D1409,1,1)+7*MID(D1409,2,1)+3*MID(D1409,3,1)+MID(D1409,4,1)+9*MID(D1409,5,1)+7*MID(D1409,6,1)+3*MID(D1409,7,1)+MID(D1409,8,1)+9*MID(D1409,9,1)+7*MID(D1409,10,1),10),10)</f>
        <v>10</v>
      </c>
    </row>
    <row r="1410" customFormat="false" ht="15.6" hidden="false" customHeight="false" outlineLevel="0" collapsed="false">
      <c r="A1410" s="67" t="n">
        <v>1400</v>
      </c>
      <c r="B1410" s="122"/>
      <c r="C1410" s="122"/>
      <c r="D1410" s="69"/>
      <c r="E1410" s="115"/>
      <c r="F1410" s="116"/>
      <c r="G1410" s="117"/>
      <c r="H1410" s="118"/>
      <c r="I1410" s="73" t="n">
        <v>1</v>
      </c>
      <c r="J1410" s="119" t="n">
        <f aca="false">IFERROR(IF(H1410*F1410&gt;=1300,1300*F1410*(1-(0.1371+(1-0.1371)*0.09)*(1-I1410)),IF(H1410&lt;=1300*F1410,0,1300*F1410*(1-(0.1371+(1-0.1371)*0.09)*(1-I1410)))),0)</f>
        <v>0</v>
      </c>
      <c r="K1410" s="123" t="n">
        <f aca="false">ROUND(J1410*($G$5+9.76+6.5)/100,2)*I1410</f>
        <v>0</v>
      </c>
      <c r="L1410" s="123" t="n">
        <f aca="false">K1410+J1410</f>
        <v>0</v>
      </c>
      <c r="M1410" s="123" t="n">
        <f aca="false">L1410*$G$6</f>
        <v>0</v>
      </c>
      <c r="W1410" s="121" t="n">
        <f aca="false">IFERROR(MOD(9*MID(D1410,1,1)+7*MID(D1410,2,1)+3*MID(D1410,3,1)+MID(D1410,4,1)+9*MID(D1410,5,1)+7*MID(D1410,6,1)+3*MID(D1410,7,1)+MID(D1410,8,1)+9*MID(D1410,9,1)+7*MID(D1410,10,1),10),10)</f>
        <v>10</v>
      </c>
    </row>
    <row r="1411" customFormat="false" ht="15.6" hidden="false" customHeight="false" outlineLevel="0" collapsed="false">
      <c r="A1411" s="67" t="n">
        <v>1401</v>
      </c>
      <c r="B1411" s="122"/>
      <c r="C1411" s="122"/>
      <c r="D1411" s="69"/>
      <c r="E1411" s="115"/>
      <c r="F1411" s="116"/>
      <c r="G1411" s="117"/>
      <c r="H1411" s="118"/>
      <c r="I1411" s="73" t="n">
        <v>1</v>
      </c>
      <c r="J1411" s="119" t="n">
        <f aca="false">IFERROR(IF(H1411*F1411&gt;=1300,1300*F1411*(1-(0.1371+(1-0.1371)*0.09)*(1-I1411)),IF(H1411&lt;=1300*F1411,0,1300*F1411*(1-(0.1371+(1-0.1371)*0.09)*(1-I1411)))),0)</f>
        <v>0</v>
      </c>
      <c r="K1411" s="123" t="n">
        <f aca="false">ROUND(J1411*($G$5+9.76+6.5)/100,2)*I1411</f>
        <v>0</v>
      </c>
      <c r="L1411" s="123" t="n">
        <f aca="false">K1411+J1411</f>
        <v>0</v>
      </c>
      <c r="M1411" s="123" t="n">
        <f aca="false">L1411*$G$6</f>
        <v>0</v>
      </c>
      <c r="W1411" s="121" t="n">
        <f aca="false">IFERROR(MOD(9*MID(D1411,1,1)+7*MID(D1411,2,1)+3*MID(D1411,3,1)+MID(D1411,4,1)+9*MID(D1411,5,1)+7*MID(D1411,6,1)+3*MID(D1411,7,1)+MID(D1411,8,1)+9*MID(D1411,9,1)+7*MID(D1411,10,1),10),10)</f>
        <v>10</v>
      </c>
    </row>
    <row r="1412" customFormat="false" ht="15.6" hidden="false" customHeight="false" outlineLevel="0" collapsed="false">
      <c r="A1412" s="67" t="n">
        <v>1402</v>
      </c>
      <c r="B1412" s="122"/>
      <c r="C1412" s="122"/>
      <c r="D1412" s="69"/>
      <c r="E1412" s="115"/>
      <c r="F1412" s="116"/>
      <c r="G1412" s="117"/>
      <c r="H1412" s="118"/>
      <c r="I1412" s="73" t="n">
        <v>1</v>
      </c>
      <c r="J1412" s="119" t="n">
        <f aca="false">IFERROR(IF(H1412*F1412&gt;=1300,1300*F1412*(1-(0.1371+(1-0.1371)*0.09)*(1-I1412)),IF(H1412&lt;=1300*F1412,0,1300*F1412*(1-(0.1371+(1-0.1371)*0.09)*(1-I1412)))),0)</f>
        <v>0</v>
      </c>
      <c r="K1412" s="123" t="n">
        <f aca="false">ROUND(J1412*($G$5+9.76+6.5)/100,2)*I1412</f>
        <v>0</v>
      </c>
      <c r="L1412" s="123" t="n">
        <f aca="false">K1412+J1412</f>
        <v>0</v>
      </c>
      <c r="M1412" s="123" t="n">
        <f aca="false">L1412*$G$6</f>
        <v>0</v>
      </c>
      <c r="W1412" s="121" t="n">
        <f aca="false">IFERROR(MOD(9*MID(D1412,1,1)+7*MID(D1412,2,1)+3*MID(D1412,3,1)+MID(D1412,4,1)+9*MID(D1412,5,1)+7*MID(D1412,6,1)+3*MID(D1412,7,1)+MID(D1412,8,1)+9*MID(D1412,9,1)+7*MID(D1412,10,1),10),10)</f>
        <v>10</v>
      </c>
    </row>
    <row r="1413" customFormat="false" ht="15.6" hidden="false" customHeight="false" outlineLevel="0" collapsed="false">
      <c r="A1413" s="67" t="n">
        <v>1403</v>
      </c>
      <c r="B1413" s="122"/>
      <c r="C1413" s="122"/>
      <c r="D1413" s="69"/>
      <c r="E1413" s="115"/>
      <c r="F1413" s="116"/>
      <c r="G1413" s="117"/>
      <c r="H1413" s="118"/>
      <c r="I1413" s="73" t="n">
        <v>1</v>
      </c>
      <c r="J1413" s="119" t="n">
        <f aca="false">IFERROR(IF(H1413*F1413&gt;=1300,1300*F1413*(1-(0.1371+(1-0.1371)*0.09)*(1-I1413)),IF(H1413&lt;=1300*F1413,0,1300*F1413*(1-(0.1371+(1-0.1371)*0.09)*(1-I1413)))),0)</f>
        <v>0</v>
      </c>
      <c r="K1413" s="123" t="n">
        <f aca="false">ROUND(J1413*($G$5+9.76+6.5)/100,2)*I1413</f>
        <v>0</v>
      </c>
      <c r="L1413" s="123" t="n">
        <f aca="false">K1413+J1413</f>
        <v>0</v>
      </c>
      <c r="M1413" s="123" t="n">
        <f aca="false">L1413*$G$6</f>
        <v>0</v>
      </c>
      <c r="W1413" s="121" t="n">
        <f aca="false">IFERROR(MOD(9*MID(D1413,1,1)+7*MID(D1413,2,1)+3*MID(D1413,3,1)+MID(D1413,4,1)+9*MID(D1413,5,1)+7*MID(D1413,6,1)+3*MID(D1413,7,1)+MID(D1413,8,1)+9*MID(D1413,9,1)+7*MID(D1413,10,1),10),10)</f>
        <v>10</v>
      </c>
    </row>
    <row r="1414" customFormat="false" ht="15.6" hidden="false" customHeight="false" outlineLevel="0" collapsed="false">
      <c r="A1414" s="67" t="n">
        <v>1404</v>
      </c>
      <c r="B1414" s="122"/>
      <c r="C1414" s="122"/>
      <c r="D1414" s="69"/>
      <c r="E1414" s="115"/>
      <c r="F1414" s="116"/>
      <c r="G1414" s="117"/>
      <c r="H1414" s="118"/>
      <c r="I1414" s="73" t="n">
        <v>1</v>
      </c>
      <c r="J1414" s="119" t="n">
        <f aca="false">IFERROR(IF(H1414*F1414&gt;=1300,1300*F1414*(1-(0.1371+(1-0.1371)*0.09)*(1-I1414)),IF(H1414&lt;=1300*F1414,0,1300*F1414*(1-(0.1371+(1-0.1371)*0.09)*(1-I1414)))),0)</f>
        <v>0</v>
      </c>
      <c r="K1414" s="123" t="n">
        <f aca="false">ROUND(J1414*($G$5+9.76+6.5)/100,2)*I1414</f>
        <v>0</v>
      </c>
      <c r="L1414" s="123" t="n">
        <f aca="false">K1414+J1414</f>
        <v>0</v>
      </c>
      <c r="M1414" s="123" t="n">
        <f aca="false">L1414*$G$6</f>
        <v>0</v>
      </c>
      <c r="W1414" s="121" t="n">
        <f aca="false">IFERROR(MOD(9*MID(D1414,1,1)+7*MID(D1414,2,1)+3*MID(D1414,3,1)+MID(D1414,4,1)+9*MID(D1414,5,1)+7*MID(D1414,6,1)+3*MID(D1414,7,1)+MID(D1414,8,1)+9*MID(D1414,9,1)+7*MID(D1414,10,1),10),10)</f>
        <v>10</v>
      </c>
    </row>
    <row r="1415" customFormat="false" ht="15.6" hidden="false" customHeight="false" outlineLevel="0" collapsed="false">
      <c r="A1415" s="67" t="n">
        <v>1405</v>
      </c>
      <c r="B1415" s="122"/>
      <c r="C1415" s="122"/>
      <c r="D1415" s="69"/>
      <c r="E1415" s="115"/>
      <c r="F1415" s="116"/>
      <c r="G1415" s="117"/>
      <c r="H1415" s="118"/>
      <c r="I1415" s="73" t="n">
        <v>1</v>
      </c>
      <c r="J1415" s="119" t="n">
        <f aca="false">IFERROR(IF(H1415*F1415&gt;=1300,1300*F1415*(1-(0.1371+(1-0.1371)*0.09)*(1-I1415)),IF(H1415&lt;=1300*F1415,0,1300*F1415*(1-(0.1371+(1-0.1371)*0.09)*(1-I1415)))),0)</f>
        <v>0</v>
      </c>
      <c r="K1415" s="123" t="n">
        <f aca="false">ROUND(J1415*($G$5+9.76+6.5)/100,2)*I1415</f>
        <v>0</v>
      </c>
      <c r="L1415" s="123" t="n">
        <f aca="false">K1415+J1415</f>
        <v>0</v>
      </c>
      <c r="M1415" s="123" t="n">
        <f aca="false">L1415*$G$6</f>
        <v>0</v>
      </c>
      <c r="W1415" s="121" t="n">
        <f aca="false">IFERROR(MOD(9*MID(D1415,1,1)+7*MID(D1415,2,1)+3*MID(D1415,3,1)+MID(D1415,4,1)+9*MID(D1415,5,1)+7*MID(D1415,6,1)+3*MID(D1415,7,1)+MID(D1415,8,1)+9*MID(D1415,9,1)+7*MID(D1415,10,1),10),10)</f>
        <v>10</v>
      </c>
    </row>
    <row r="1416" customFormat="false" ht="15.6" hidden="false" customHeight="false" outlineLevel="0" collapsed="false">
      <c r="A1416" s="67" t="n">
        <v>1406</v>
      </c>
      <c r="B1416" s="122"/>
      <c r="C1416" s="122"/>
      <c r="D1416" s="69"/>
      <c r="E1416" s="115"/>
      <c r="F1416" s="116"/>
      <c r="G1416" s="117"/>
      <c r="H1416" s="118"/>
      <c r="I1416" s="73" t="n">
        <v>1</v>
      </c>
      <c r="J1416" s="119" t="n">
        <f aca="false">IFERROR(IF(H1416*F1416&gt;=1300,1300*F1416*(1-(0.1371+(1-0.1371)*0.09)*(1-I1416)),IF(H1416&lt;=1300*F1416,0,1300*F1416*(1-(0.1371+(1-0.1371)*0.09)*(1-I1416)))),0)</f>
        <v>0</v>
      </c>
      <c r="K1416" s="123" t="n">
        <f aca="false">ROUND(J1416*($G$5+9.76+6.5)/100,2)*I1416</f>
        <v>0</v>
      </c>
      <c r="L1416" s="123" t="n">
        <f aca="false">K1416+J1416</f>
        <v>0</v>
      </c>
      <c r="M1416" s="123" t="n">
        <f aca="false">L1416*$G$6</f>
        <v>0</v>
      </c>
      <c r="W1416" s="121" t="n">
        <f aca="false">IFERROR(MOD(9*MID(D1416,1,1)+7*MID(D1416,2,1)+3*MID(D1416,3,1)+MID(D1416,4,1)+9*MID(D1416,5,1)+7*MID(D1416,6,1)+3*MID(D1416,7,1)+MID(D1416,8,1)+9*MID(D1416,9,1)+7*MID(D1416,10,1),10),10)</f>
        <v>10</v>
      </c>
    </row>
    <row r="1417" customFormat="false" ht="15.6" hidden="false" customHeight="false" outlineLevel="0" collapsed="false">
      <c r="A1417" s="67" t="n">
        <v>1407</v>
      </c>
      <c r="B1417" s="122"/>
      <c r="C1417" s="122"/>
      <c r="D1417" s="69"/>
      <c r="E1417" s="115"/>
      <c r="F1417" s="116"/>
      <c r="G1417" s="117"/>
      <c r="H1417" s="118"/>
      <c r="I1417" s="73" t="n">
        <v>1</v>
      </c>
      <c r="J1417" s="119" t="n">
        <f aca="false">IFERROR(IF(H1417*F1417&gt;=1300,1300*F1417*(1-(0.1371+(1-0.1371)*0.09)*(1-I1417)),IF(H1417&lt;=1300*F1417,0,1300*F1417*(1-(0.1371+(1-0.1371)*0.09)*(1-I1417)))),0)</f>
        <v>0</v>
      </c>
      <c r="K1417" s="123" t="n">
        <f aca="false">ROUND(J1417*($G$5+9.76+6.5)/100,2)*I1417</f>
        <v>0</v>
      </c>
      <c r="L1417" s="123" t="n">
        <f aca="false">K1417+J1417</f>
        <v>0</v>
      </c>
      <c r="M1417" s="123" t="n">
        <f aca="false">L1417*$G$6</f>
        <v>0</v>
      </c>
      <c r="W1417" s="121" t="n">
        <f aca="false">IFERROR(MOD(9*MID(D1417,1,1)+7*MID(D1417,2,1)+3*MID(D1417,3,1)+MID(D1417,4,1)+9*MID(D1417,5,1)+7*MID(D1417,6,1)+3*MID(D1417,7,1)+MID(D1417,8,1)+9*MID(D1417,9,1)+7*MID(D1417,10,1),10),10)</f>
        <v>10</v>
      </c>
    </row>
    <row r="1418" customFormat="false" ht="15.6" hidden="false" customHeight="false" outlineLevel="0" collapsed="false">
      <c r="A1418" s="67" t="n">
        <v>1408</v>
      </c>
      <c r="B1418" s="122"/>
      <c r="C1418" s="122"/>
      <c r="D1418" s="69"/>
      <c r="E1418" s="115"/>
      <c r="F1418" s="116"/>
      <c r="G1418" s="117"/>
      <c r="H1418" s="118"/>
      <c r="I1418" s="73" t="n">
        <v>1</v>
      </c>
      <c r="J1418" s="119" t="n">
        <f aca="false">IFERROR(IF(H1418*F1418&gt;=1300,1300*F1418*(1-(0.1371+(1-0.1371)*0.09)*(1-I1418)),IF(H1418&lt;=1300*F1418,0,1300*F1418*(1-(0.1371+(1-0.1371)*0.09)*(1-I1418)))),0)</f>
        <v>0</v>
      </c>
      <c r="K1418" s="123" t="n">
        <f aca="false">ROUND(J1418*($G$5+9.76+6.5)/100,2)*I1418</f>
        <v>0</v>
      </c>
      <c r="L1418" s="123" t="n">
        <f aca="false">K1418+J1418</f>
        <v>0</v>
      </c>
      <c r="M1418" s="123" t="n">
        <f aca="false">L1418*$G$6</f>
        <v>0</v>
      </c>
      <c r="W1418" s="121" t="n">
        <f aca="false">IFERROR(MOD(9*MID(D1418,1,1)+7*MID(D1418,2,1)+3*MID(D1418,3,1)+MID(D1418,4,1)+9*MID(D1418,5,1)+7*MID(D1418,6,1)+3*MID(D1418,7,1)+MID(D1418,8,1)+9*MID(D1418,9,1)+7*MID(D1418,10,1),10),10)</f>
        <v>10</v>
      </c>
    </row>
    <row r="1419" customFormat="false" ht="15.6" hidden="false" customHeight="false" outlineLevel="0" collapsed="false">
      <c r="A1419" s="67" t="n">
        <v>1409</v>
      </c>
      <c r="B1419" s="122"/>
      <c r="C1419" s="122"/>
      <c r="D1419" s="69"/>
      <c r="E1419" s="115"/>
      <c r="F1419" s="116"/>
      <c r="G1419" s="117"/>
      <c r="H1419" s="118"/>
      <c r="I1419" s="73" t="n">
        <v>1</v>
      </c>
      <c r="J1419" s="119" t="n">
        <f aca="false">IFERROR(IF(H1419*F1419&gt;=1300,1300*F1419*(1-(0.1371+(1-0.1371)*0.09)*(1-I1419)),IF(H1419&lt;=1300*F1419,0,1300*F1419*(1-(0.1371+(1-0.1371)*0.09)*(1-I1419)))),0)</f>
        <v>0</v>
      </c>
      <c r="K1419" s="123" t="n">
        <f aca="false">ROUND(J1419*($G$5+9.76+6.5)/100,2)*I1419</f>
        <v>0</v>
      </c>
      <c r="L1419" s="123" t="n">
        <f aca="false">K1419+J1419</f>
        <v>0</v>
      </c>
      <c r="M1419" s="123" t="n">
        <f aca="false">L1419*$G$6</f>
        <v>0</v>
      </c>
      <c r="W1419" s="121" t="n">
        <f aca="false">IFERROR(MOD(9*MID(D1419,1,1)+7*MID(D1419,2,1)+3*MID(D1419,3,1)+MID(D1419,4,1)+9*MID(D1419,5,1)+7*MID(D1419,6,1)+3*MID(D1419,7,1)+MID(D1419,8,1)+9*MID(D1419,9,1)+7*MID(D1419,10,1),10),10)</f>
        <v>10</v>
      </c>
    </row>
    <row r="1420" customFormat="false" ht="15.6" hidden="false" customHeight="false" outlineLevel="0" collapsed="false">
      <c r="A1420" s="67" t="n">
        <v>1410</v>
      </c>
      <c r="B1420" s="122"/>
      <c r="C1420" s="122"/>
      <c r="D1420" s="69"/>
      <c r="E1420" s="115"/>
      <c r="F1420" s="116"/>
      <c r="G1420" s="117"/>
      <c r="H1420" s="118"/>
      <c r="I1420" s="73" t="n">
        <v>1</v>
      </c>
      <c r="J1420" s="119" t="n">
        <f aca="false">IFERROR(IF(H1420*F1420&gt;=1300,1300*F1420*(1-(0.1371+(1-0.1371)*0.09)*(1-I1420)),IF(H1420&lt;=1300*F1420,0,1300*F1420*(1-(0.1371+(1-0.1371)*0.09)*(1-I1420)))),0)</f>
        <v>0</v>
      </c>
      <c r="K1420" s="123" t="n">
        <f aca="false">ROUND(J1420*($G$5+9.76+6.5)/100,2)*I1420</f>
        <v>0</v>
      </c>
      <c r="L1420" s="123" t="n">
        <f aca="false">K1420+J1420</f>
        <v>0</v>
      </c>
      <c r="M1420" s="123" t="n">
        <f aca="false">L1420*$G$6</f>
        <v>0</v>
      </c>
      <c r="W1420" s="121" t="n">
        <f aca="false">IFERROR(MOD(9*MID(D1420,1,1)+7*MID(D1420,2,1)+3*MID(D1420,3,1)+MID(D1420,4,1)+9*MID(D1420,5,1)+7*MID(D1420,6,1)+3*MID(D1420,7,1)+MID(D1420,8,1)+9*MID(D1420,9,1)+7*MID(D1420,10,1),10),10)</f>
        <v>10</v>
      </c>
    </row>
    <row r="1421" customFormat="false" ht="15.6" hidden="false" customHeight="false" outlineLevel="0" collapsed="false">
      <c r="A1421" s="67" t="n">
        <v>1411</v>
      </c>
      <c r="B1421" s="122"/>
      <c r="C1421" s="122"/>
      <c r="D1421" s="69"/>
      <c r="E1421" s="115"/>
      <c r="F1421" s="116"/>
      <c r="G1421" s="117"/>
      <c r="H1421" s="118"/>
      <c r="I1421" s="73" t="n">
        <v>1</v>
      </c>
      <c r="J1421" s="119" t="n">
        <f aca="false">IFERROR(IF(H1421*F1421&gt;=1300,1300*F1421*(1-(0.1371+(1-0.1371)*0.09)*(1-I1421)),IF(H1421&lt;=1300*F1421,0,1300*F1421*(1-(0.1371+(1-0.1371)*0.09)*(1-I1421)))),0)</f>
        <v>0</v>
      </c>
      <c r="K1421" s="123" t="n">
        <f aca="false">ROUND(J1421*($G$5+9.76+6.5)/100,2)*I1421</f>
        <v>0</v>
      </c>
      <c r="L1421" s="123" t="n">
        <f aca="false">K1421+J1421</f>
        <v>0</v>
      </c>
      <c r="M1421" s="123" t="n">
        <f aca="false">L1421*$G$6</f>
        <v>0</v>
      </c>
      <c r="W1421" s="121" t="n">
        <f aca="false">IFERROR(MOD(9*MID(D1421,1,1)+7*MID(D1421,2,1)+3*MID(D1421,3,1)+MID(D1421,4,1)+9*MID(D1421,5,1)+7*MID(D1421,6,1)+3*MID(D1421,7,1)+MID(D1421,8,1)+9*MID(D1421,9,1)+7*MID(D1421,10,1),10),10)</f>
        <v>10</v>
      </c>
    </row>
    <row r="1422" customFormat="false" ht="15.6" hidden="false" customHeight="false" outlineLevel="0" collapsed="false">
      <c r="A1422" s="67" t="n">
        <v>1412</v>
      </c>
      <c r="B1422" s="122"/>
      <c r="C1422" s="122"/>
      <c r="D1422" s="69"/>
      <c r="E1422" s="115"/>
      <c r="F1422" s="116"/>
      <c r="G1422" s="117"/>
      <c r="H1422" s="118"/>
      <c r="I1422" s="73" t="n">
        <v>1</v>
      </c>
      <c r="J1422" s="119" t="n">
        <f aca="false">IFERROR(IF(H1422*F1422&gt;=1300,1300*F1422*(1-(0.1371+(1-0.1371)*0.09)*(1-I1422)),IF(H1422&lt;=1300*F1422,0,1300*F1422*(1-(0.1371+(1-0.1371)*0.09)*(1-I1422)))),0)</f>
        <v>0</v>
      </c>
      <c r="K1422" s="123" t="n">
        <f aca="false">ROUND(J1422*($G$5+9.76+6.5)/100,2)*I1422</f>
        <v>0</v>
      </c>
      <c r="L1422" s="123" t="n">
        <f aca="false">K1422+J1422</f>
        <v>0</v>
      </c>
      <c r="M1422" s="123" t="n">
        <f aca="false">L1422*$G$6</f>
        <v>0</v>
      </c>
      <c r="W1422" s="121" t="n">
        <f aca="false">IFERROR(MOD(9*MID(D1422,1,1)+7*MID(D1422,2,1)+3*MID(D1422,3,1)+MID(D1422,4,1)+9*MID(D1422,5,1)+7*MID(D1422,6,1)+3*MID(D1422,7,1)+MID(D1422,8,1)+9*MID(D1422,9,1)+7*MID(D1422,10,1),10),10)</f>
        <v>10</v>
      </c>
    </row>
    <row r="1423" customFormat="false" ht="15.6" hidden="false" customHeight="false" outlineLevel="0" collapsed="false">
      <c r="A1423" s="67" t="n">
        <v>1413</v>
      </c>
      <c r="B1423" s="122"/>
      <c r="C1423" s="122"/>
      <c r="D1423" s="69"/>
      <c r="E1423" s="115"/>
      <c r="F1423" s="116"/>
      <c r="G1423" s="117"/>
      <c r="H1423" s="118"/>
      <c r="I1423" s="73" t="n">
        <v>1</v>
      </c>
      <c r="J1423" s="119" t="n">
        <f aca="false">IFERROR(IF(H1423*F1423&gt;=1300,1300*F1423*(1-(0.1371+(1-0.1371)*0.09)*(1-I1423)),IF(H1423&lt;=1300*F1423,0,1300*F1423*(1-(0.1371+(1-0.1371)*0.09)*(1-I1423)))),0)</f>
        <v>0</v>
      </c>
      <c r="K1423" s="123" t="n">
        <f aca="false">ROUND(J1423*($G$5+9.76+6.5)/100,2)*I1423</f>
        <v>0</v>
      </c>
      <c r="L1423" s="123" t="n">
        <f aca="false">K1423+J1423</f>
        <v>0</v>
      </c>
      <c r="M1423" s="123" t="n">
        <f aca="false">L1423*$G$6</f>
        <v>0</v>
      </c>
      <c r="W1423" s="121" t="n">
        <f aca="false">IFERROR(MOD(9*MID(D1423,1,1)+7*MID(D1423,2,1)+3*MID(D1423,3,1)+MID(D1423,4,1)+9*MID(D1423,5,1)+7*MID(D1423,6,1)+3*MID(D1423,7,1)+MID(D1423,8,1)+9*MID(D1423,9,1)+7*MID(D1423,10,1),10),10)</f>
        <v>10</v>
      </c>
    </row>
    <row r="1424" customFormat="false" ht="15.6" hidden="false" customHeight="false" outlineLevel="0" collapsed="false">
      <c r="A1424" s="67" t="n">
        <v>1414</v>
      </c>
      <c r="B1424" s="122"/>
      <c r="C1424" s="122"/>
      <c r="D1424" s="69"/>
      <c r="E1424" s="115"/>
      <c r="F1424" s="116"/>
      <c r="G1424" s="117"/>
      <c r="H1424" s="118"/>
      <c r="I1424" s="73" t="n">
        <v>1</v>
      </c>
      <c r="J1424" s="119" t="n">
        <f aca="false">IFERROR(IF(H1424*F1424&gt;=1300,1300*F1424*(1-(0.1371+(1-0.1371)*0.09)*(1-I1424)),IF(H1424&lt;=1300*F1424,0,1300*F1424*(1-(0.1371+(1-0.1371)*0.09)*(1-I1424)))),0)</f>
        <v>0</v>
      </c>
      <c r="K1424" s="123" t="n">
        <f aca="false">ROUND(J1424*($G$5+9.76+6.5)/100,2)*I1424</f>
        <v>0</v>
      </c>
      <c r="L1424" s="123" t="n">
        <f aca="false">K1424+J1424</f>
        <v>0</v>
      </c>
      <c r="M1424" s="123" t="n">
        <f aca="false">L1424*$G$6</f>
        <v>0</v>
      </c>
      <c r="W1424" s="121" t="n">
        <f aca="false">IFERROR(MOD(9*MID(D1424,1,1)+7*MID(D1424,2,1)+3*MID(D1424,3,1)+MID(D1424,4,1)+9*MID(D1424,5,1)+7*MID(D1424,6,1)+3*MID(D1424,7,1)+MID(D1424,8,1)+9*MID(D1424,9,1)+7*MID(D1424,10,1),10),10)</f>
        <v>10</v>
      </c>
    </row>
    <row r="1425" customFormat="false" ht="15.6" hidden="false" customHeight="false" outlineLevel="0" collapsed="false">
      <c r="A1425" s="67" t="n">
        <v>1415</v>
      </c>
      <c r="B1425" s="122"/>
      <c r="C1425" s="122"/>
      <c r="D1425" s="69"/>
      <c r="E1425" s="115"/>
      <c r="F1425" s="116"/>
      <c r="G1425" s="117"/>
      <c r="H1425" s="118"/>
      <c r="I1425" s="73" t="n">
        <v>1</v>
      </c>
      <c r="J1425" s="119" t="n">
        <f aca="false">IFERROR(IF(H1425*F1425&gt;=1300,1300*F1425*(1-(0.1371+(1-0.1371)*0.09)*(1-I1425)),IF(H1425&lt;=1300*F1425,0,1300*F1425*(1-(0.1371+(1-0.1371)*0.09)*(1-I1425)))),0)</f>
        <v>0</v>
      </c>
      <c r="K1425" s="123" t="n">
        <f aca="false">ROUND(J1425*($G$5+9.76+6.5)/100,2)*I1425</f>
        <v>0</v>
      </c>
      <c r="L1425" s="123" t="n">
        <f aca="false">K1425+J1425</f>
        <v>0</v>
      </c>
      <c r="M1425" s="123" t="n">
        <f aca="false">L1425*$G$6</f>
        <v>0</v>
      </c>
      <c r="W1425" s="121" t="n">
        <f aca="false">IFERROR(MOD(9*MID(D1425,1,1)+7*MID(D1425,2,1)+3*MID(D1425,3,1)+MID(D1425,4,1)+9*MID(D1425,5,1)+7*MID(D1425,6,1)+3*MID(D1425,7,1)+MID(D1425,8,1)+9*MID(D1425,9,1)+7*MID(D1425,10,1),10),10)</f>
        <v>10</v>
      </c>
    </row>
    <row r="1426" customFormat="false" ht="15.6" hidden="false" customHeight="false" outlineLevel="0" collapsed="false">
      <c r="A1426" s="67" t="n">
        <v>1416</v>
      </c>
      <c r="B1426" s="122"/>
      <c r="C1426" s="122"/>
      <c r="D1426" s="69"/>
      <c r="E1426" s="115"/>
      <c r="F1426" s="116"/>
      <c r="G1426" s="117"/>
      <c r="H1426" s="118"/>
      <c r="I1426" s="73" t="n">
        <v>1</v>
      </c>
      <c r="J1426" s="119" t="n">
        <f aca="false">IFERROR(IF(H1426*F1426&gt;=1300,1300*F1426*(1-(0.1371+(1-0.1371)*0.09)*(1-I1426)),IF(H1426&lt;=1300*F1426,0,1300*F1426*(1-(0.1371+(1-0.1371)*0.09)*(1-I1426)))),0)</f>
        <v>0</v>
      </c>
      <c r="K1426" s="123" t="n">
        <f aca="false">ROUND(J1426*($G$5+9.76+6.5)/100,2)*I1426</f>
        <v>0</v>
      </c>
      <c r="L1426" s="123" t="n">
        <f aca="false">K1426+J1426</f>
        <v>0</v>
      </c>
      <c r="M1426" s="123" t="n">
        <f aca="false">L1426*$G$6</f>
        <v>0</v>
      </c>
      <c r="W1426" s="121" t="n">
        <f aca="false">IFERROR(MOD(9*MID(D1426,1,1)+7*MID(D1426,2,1)+3*MID(D1426,3,1)+MID(D1426,4,1)+9*MID(D1426,5,1)+7*MID(D1426,6,1)+3*MID(D1426,7,1)+MID(D1426,8,1)+9*MID(D1426,9,1)+7*MID(D1426,10,1),10),10)</f>
        <v>10</v>
      </c>
    </row>
    <row r="1427" customFormat="false" ht="15.6" hidden="false" customHeight="false" outlineLevel="0" collapsed="false">
      <c r="A1427" s="67" t="n">
        <v>1417</v>
      </c>
      <c r="B1427" s="122"/>
      <c r="C1427" s="122"/>
      <c r="D1427" s="69"/>
      <c r="E1427" s="115"/>
      <c r="F1427" s="116"/>
      <c r="G1427" s="117"/>
      <c r="H1427" s="118"/>
      <c r="I1427" s="73" t="n">
        <v>1</v>
      </c>
      <c r="J1427" s="119" t="n">
        <f aca="false">IFERROR(IF(H1427*F1427&gt;=1300,1300*F1427*(1-(0.1371+(1-0.1371)*0.09)*(1-I1427)),IF(H1427&lt;=1300*F1427,0,1300*F1427*(1-(0.1371+(1-0.1371)*0.09)*(1-I1427)))),0)</f>
        <v>0</v>
      </c>
      <c r="K1427" s="123" t="n">
        <f aca="false">ROUND(J1427*($G$5+9.76+6.5)/100,2)*I1427</f>
        <v>0</v>
      </c>
      <c r="L1427" s="123" t="n">
        <f aca="false">K1427+J1427</f>
        <v>0</v>
      </c>
      <c r="M1427" s="123" t="n">
        <f aca="false">L1427*$G$6</f>
        <v>0</v>
      </c>
      <c r="W1427" s="121" t="n">
        <f aca="false">IFERROR(MOD(9*MID(D1427,1,1)+7*MID(D1427,2,1)+3*MID(D1427,3,1)+MID(D1427,4,1)+9*MID(D1427,5,1)+7*MID(D1427,6,1)+3*MID(D1427,7,1)+MID(D1427,8,1)+9*MID(D1427,9,1)+7*MID(D1427,10,1),10),10)</f>
        <v>10</v>
      </c>
    </row>
    <row r="1428" customFormat="false" ht="15.6" hidden="false" customHeight="false" outlineLevel="0" collapsed="false">
      <c r="A1428" s="67" t="n">
        <v>1418</v>
      </c>
      <c r="B1428" s="122"/>
      <c r="C1428" s="122"/>
      <c r="D1428" s="69"/>
      <c r="E1428" s="115"/>
      <c r="F1428" s="116"/>
      <c r="G1428" s="117"/>
      <c r="H1428" s="118"/>
      <c r="I1428" s="73" t="n">
        <v>1</v>
      </c>
      <c r="J1428" s="119" t="n">
        <f aca="false">IFERROR(IF(H1428*F1428&gt;=1300,1300*F1428*(1-(0.1371+(1-0.1371)*0.09)*(1-I1428)),IF(H1428&lt;=1300*F1428,0,1300*F1428*(1-(0.1371+(1-0.1371)*0.09)*(1-I1428)))),0)</f>
        <v>0</v>
      </c>
      <c r="K1428" s="123" t="n">
        <f aca="false">ROUND(J1428*($G$5+9.76+6.5)/100,2)*I1428</f>
        <v>0</v>
      </c>
      <c r="L1428" s="123" t="n">
        <f aca="false">K1428+J1428</f>
        <v>0</v>
      </c>
      <c r="M1428" s="123" t="n">
        <f aca="false">L1428*$G$6</f>
        <v>0</v>
      </c>
      <c r="W1428" s="121" t="n">
        <f aca="false">IFERROR(MOD(9*MID(D1428,1,1)+7*MID(D1428,2,1)+3*MID(D1428,3,1)+MID(D1428,4,1)+9*MID(D1428,5,1)+7*MID(D1428,6,1)+3*MID(D1428,7,1)+MID(D1428,8,1)+9*MID(D1428,9,1)+7*MID(D1428,10,1),10),10)</f>
        <v>10</v>
      </c>
    </row>
    <row r="1429" customFormat="false" ht="15.6" hidden="false" customHeight="false" outlineLevel="0" collapsed="false">
      <c r="A1429" s="67" t="n">
        <v>1419</v>
      </c>
      <c r="B1429" s="122"/>
      <c r="C1429" s="122"/>
      <c r="D1429" s="69"/>
      <c r="E1429" s="115"/>
      <c r="F1429" s="116"/>
      <c r="G1429" s="117"/>
      <c r="H1429" s="118"/>
      <c r="I1429" s="73" t="n">
        <v>1</v>
      </c>
      <c r="J1429" s="119" t="n">
        <f aca="false">IFERROR(IF(H1429*F1429&gt;=1300,1300*F1429*(1-(0.1371+(1-0.1371)*0.09)*(1-I1429)),IF(H1429&lt;=1300*F1429,0,1300*F1429*(1-(0.1371+(1-0.1371)*0.09)*(1-I1429)))),0)</f>
        <v>0</v>
      </c>
      <c r="K1429" s="123" t="n">
        <f aca="false">ROUND(J1429*($G$5+9.76+6.5)/100,2)*I1429</f>
        <v>0</v>
      </c>
      <c r="L1429" s="123" t="n">
        <f aca="false">K1429+J1429</f>
        <v>0</v>
      </c>
      <c r="M1429" s="123" t="n">
        <f aca="false">L1429*$G$6</f>
        <v>0</v>
      </c>
      <c r="W1429" s="121" t="n">
        <f aca="false">IFERROR(MOD(9*MID(D1429,1,1)+7*MID(D1429,2,1)+3*MID(D1429,3,1)+MID(D1429,4,1)+9*MID(D1429,5,1)+7*MID(D1429,6,1)+3*MID(D1429,7,1)+MID(D1429,8,1)+9*MID(D1429,9,1)+7*MID(D1429,10,1),10),10)</f>
        <v>10</v>
      </c>
    </row>
    <row r="1430" customFormat="false" ht="15.6" hidden="false" customHeight="false" outlineLevel="0" collapsed="false">
      <c r="A1430" s="67" t="n">
        <v>1420</v>
      </c>
      <c r="B1430" s="122"/>
      <c r="C1430" s="122"/>
      <c r="D1430" s="69"/>
      <c r="E1430" s="115"/>
      <c r="F1430" s="116"/>
      <c r="G1430" s="117"/>
      <c r="H1430" s="118"/>
      <c r="I1430" s="73" t="n">
        <v>1</v>
      </c>
      <c r="J1430" s="119" t="n">
        <f aca="false">IFERROR(IF(H1430*F1430&gt;=1300,1300*F1430*(1-(0.1371+(1-0.1371)*0.09)*(1-I1430)),IF(H1430&lt;=1300*F1430,0,1300*F1430*(1-(0.1371+(1-0.1371)*0.09)*(1-I1430)))),0)</f>
        <v>0</v>
      </c>
      <c r="K1430" s="123" t="n">
        <f aca="false">ROUND(J1430*($G$5+9.76+6.5)/100,2)*I1430</f>
        <v>0</v>
      </c>
      <c r="L1430" s="123" t="n">
        <f aca="false">K1430+J1430</f>
        <v>0</v>
      </c>
      <c r="M1430" s="123" t="n">
        <f aca="false">L1430*$G$6</f>
        <v>0</v>
      </c>
      <c r="W1430" s="121" t="n">
        <f aca="false">IFERROR(MOD(9*MID(D1430,1,1)+7*MID(D1430,2,1)+3*MID(D1430,3,1)+MID(D1430,4,1)+9*MID(D1430,5,1)+7*MID(D1430,6,1)+3*MID(D1430,7,1)+MID(D1430,8,1)+9*MID(D1430,9,1)+7*MID(D1430,10,1),10),10)</f>
        <v>10</v>
      </c>
    </row>
    <row r="1431" customFormat="false" ht="15.6" hidden="false" customHeight="false" outlineLevel="0" collapsed="false">
      <c r="A1431" s="67" t="n">
        <v>1421</v>
      </c>
      <c r="B1431" s="122"/>
      <c r="C1431" s="122"/>
      <c r="D1431" s="69"/>
      <c r="E1431" s="115"/>
      <c r="F1431" s="116"/>
      <c r="G1431" s="117"/>
      <c r="H1431" s="118"/>
      <c r="I1431" s="73" t="n">
        <v>1</v>
      </c>
      <c r="J1431" s="119" t="n">
        <f aca="false">IFERROR(IF(H1431*F1431&gt;=1300,1300*F1431*(1-(0.1371+(1-0.1371)*0.09)*(1-I1431)),IF(H1431&lt;=1300*F1431,0,1300*F1431*(1-(0.1371+(1-0.1371)*0.09)*(1-I1431)))),0)</f>
        <v>0</v>
      </c>
      <c r="K1431" s="123" t="n">
        <f aca="false">ROUND(J1431*($G$5+9.76+6.5)/100,2)*I1431</f>
        <v>0</v>
      </c>
      <c r="L1431" s="123" t="n">
        <f aca="false">K1431+J1431</f>
        <v>0</v>
      </c>
      <c r="M1431" s="123" t="n">
        <f aca="false">L1431*$G$6</f>
        <v>0</v>
      </c>
      <c r="W1431" s="121" t="n">
        <f aca="false">IFERROR(MOD(9*MID(D1431,1,1)+7*MID(D1431,2,1)+3*MID(D1431,3,1)+MID(D1431,4,1)+9*MID(D1431,5,1)+7*MID(D1431,6,1)+3*MID(D1431,7,1)+MID(D1431,8,1)+9*MID(D1431,9,1)+7*MID(D1431,10,1),10),10)</f>
        <v>10</v>
      </c>
    </row>
    <row r="1432" customFormat="false" ht="15.6" hidden="false" customHeight="false" outlineLevel="0" collapsed="false">
      <c r="A1432" s="67" t="n">
        <v>1422</v>
      </c>
      <c r="B1432" s="122"/>
      <c r="C1432" s="122"/>
      <c r="D1432" s="69"/>
      <c r="E1432" s="115"/>
      <c r="F1432" s="116"/>
      <c r="G1432" s="117"/>
      <c r="H1432" s="118"/>
      <c r="I1432" s="73" t="n">
        <v>1</v>
      </c>
      <c r="J1432" s="119" t="n">
        <f aca="false">IFERROR(IF(H1432*F1432&gt;=1300,1300*F1432*(1-(0.1371+(1-0.1371)*0.09)*(1-I1432)),IF(H1432&lt;=1300*F1432,0,1300*F1432*(1-(0.1371+(1-0.1371)*0.09)*(1-I1432)))),0)</f>
        <v>0</v>
      </c>
      <c r="K1432" s="123" t="n">
        <f aca="false">ROUND(J1432*($G$5+9.76+6.5)/100,2)*I1432</f>
        <v>0</v>
      </c>
      <c r="L1432" s="123" t="n">
        <f aca="false">K1432+J1432</f>
        <v>0</v>
      </c>
      <c r="M1432" s="123" t="n">
        <f aca="false">L1432*$G$6</f>
        <v>0</v>
      </c>
      <c r="W1432" s="121" t="n">
        <f aca="false">IFERROR(MOD(9*MID(D1432,1,1)+7*MID(D1432,2,1)+3*MID(D1432,3,1)+MID(D1432,4,1)+9*MID(D1432,5,1)+7*MID(D1432,6,1)+3*MID(D1432,7,1)+MID(D1432,8,1)+9*MID(D1432,9,1)+7*MID(D1432,10,1),10),10)</f>
        <v>10</v>
      </c>
    </row>
    <row r="1433" customFormat="false" ht="15.6" hidden="false" customHeight="false" outlineLevel="0" collapsed="false">
      <c r="A1433" s="67" t="n">
        <v>1423</v>
      </c>
      <c r="B1433" s="122"/>
      <c r="C1433" s="122"/>
      <c r="D1433" s="69"/>
      <c r="E1433" s="115"/>
      <c r="F1433" s="116"/>
      <c r="G1433" s="117"/>
      <c r="H1433" s="118"/>
      <c r="I1433" s="73" t="n">
        <v>1</v>
      </c>
      <c r="J1433" s="119" t="n">
        <f aca="false">IFERROR(IF(H1433*F1433&gt;=1300,1300*F1433*(1-(0.1371+(1-0.1371)*0.09)*(1-I1433)),IF(H1433&lt;=1300*F1433,0,1300*F1433*(1-(0.1371+(1-0.1371)*0.09)*(1-I1433)))),0)</f>
        <v>0</v>
      </c>
      <c r="K1433" s="123" t="n">
        <f aca="false">ROUND(J1433*($G$5+9.76+6.5)/100,2)*I1433</f>
        <v>0</v>
      </c>
      <c r="L1433" s="123" t="n">
        <f aca="false">K1433+J1433</f>
        <v>0</v>
      </c>
      <c r="M1433" s="123" t="n">
        <f aca="false">L1433*$G$6</f>
        <v>0</v>
      </c>
      <c r="W1433" s="121" t="n">
        <f aca="false">IFERROR(MOD(9*MID(D1433,1,1)+7*MID(D1433,2,1)+3*MID(D1433,3,1)+MID(D1433,4,1)+9*MID(D1433,5,1)+7*MID(D1433,6,1)+3*MID(D1433,7,1)+MID(D1433,8,1)+9*MID(D1433,9,1)+7*MID(D1433,10,1),10),10)</f>
        <v>10</v>
      </c>
    </row>
    <row r="1434" customFormat="false" ht="15.6" hidden="false" customHeight="false" outlineLevel="0" collapsed="false">
      <c r="A1434" s="67" t="n">
        <v>1424</v>
      </c>
      <c r="B1434" s="122"/>
      <c r="C1434" s="122"/>
      <c r="D1434" s="69"/>
      <c r="E1434" s="115"/>
      <c r="F1434" s="116"/>
      <c r="G1434" s="117"/>
      <c r="H1434" s="118"/>
      <c r="I1434" s="73" t="n">
        <v>1</v>
      </c>
      <c r="J1434" s="119" t="n">
        <f aca="false">IFERROR(IF(H1434*F1434&gt;=1300,1300*F1434*(1-(0.1371+(1-0.1371)*0.09)*(1-I1434)),IF(H1434&lt;=1300*F1434,0,1300*F1434*(1-(0.1371+(1-0.1371)*0.09)*(1-I1434)))),0)</f>
        <v>0</v>
      </c>
      <c r="K1434" s="123" t="n">
        <f aca="false">ROUND(J1434*($G$5+9.76+6.5)/100,2)*I1434</f>
        <v>0</v>
      </c>
      <c r="L1434" s="123" t="n">
        <f aca="false">K1434+J1434</f>
        <v>0</v>
      </c>
      <c r="M1434" s="123" t="n">
        <f aca="false">L1434*$G$6</f>
        <v>0</v>
      </c>
      <c r="W1434" s="121" t="n">
        <f aca="false">IFERROR(MOD(9*MID(D1434,1,1)+7*MID(D1434,2,1)+3*MID(D1434,3,1)+MID(D1434,4,1)+9*MID(D1434,5,1)+7*MID(D1434,6,1)+3*MID(D1434,7,1)+MID(D1434,8,1)+9*MID(D1434,9,1)+7*MID(D1434,10,1),10),10)</f>
        <v>10</v>
      </c>
    </row>
    <row r="1435" customFormat="false" ht="15.6" hidden="false" customHeight="false" outlineLevel="0" collapsed="false">
      <c r="A1435" s="67" t="n">
        <v>1425</v>
      </c>
      <c r="B1435" s="122"/>
      <c r="C1435" s="122"/>
      <c r="D1435" s="69"/>
      <c r="E1435" s="115"/>
      <c r="F1435" s="116"/>
      <c r="G1435" s="117"/>
      <c r="H1435" s="118"/>
      <c r="I1435" s="73" t="n">
        <v>1</v>
      </c>
      <c r="J1435" s="119" t="n">
        <f aca="false">IFERROR(IF(H1435*F1435&gt;=1300,1300*F1435*(1-(0.1371+(1-0.1371)*0.09)*(1-I1435)),IF(H1435&lt;=1300*F1435,0,1300*F1435*(1-(0.1371+(1-0.1371)*0.09)*(1-I1435)))),0)</f>
        <v>0</v>
      </c>
      <c r="K1435" s="123" t="n">
        <f aca="false">ROUND(J1435*($G$5+9.76+6.5)/100,2)*I1435</f>
        <v>0</v>
      </c>
      <c r="L1435" s="123" t="n">
        <f aca="false">K1435+J1435</f>
        <v>0</v>
      </c>
      <c r="M1435" s="123" t="n">
        <f aca="false">L1435*$G$6</f>
        <v>0</v>
      </c>
      <c r="W1435" s="121" t="n">
        <f aca="false">IFERROR(MOD(9*MID(D1435,1,1)+7*MID(D1435,2,1)+3*MID(D1435,3,1)+MID(D1435,4,1)+9*MID(D1435,5,1)+7*MID(D1435,6,1)+3*MID(D1435,7,1)+MID(D1435,8,1)+9*MID(D1435,9,1)+7*MID(D1435,10,1),10),10)</f>
        <v>10</v>
      </c>
    </row>
    <row r="1436" customFormat="false" ht="15.6" hidden="false" customHeight="false" outlineLevel="0" collapsed="false">
      <c r="A1436" s="67" t="n">
        <v>1426</v>
      </c>
      <c r="B1436" s="122"/>
      <c r="C1436" s="122"/>
      <c r="D1436" s="69"/>
      <c r="E1436" s="115"/>
      <c r="F1436" s="116"/>
      <c r="G1436" s="117"/>
      <c r="H1436" s="118"/>
      <c r="I1436" s="73" t="n">
        <v>1</v>
      </c>
      <c r="J1436" s="119" t="n">
        <f aca="false">IFERROR(IF(H1436*F1436&gt;=1300,1300*F1436*(1-(0.1371+(1-0.1371)*0.09)*(1-I1436)),IF(H1436&lt;=1300*F1436,0,1300*F1436*(1-(0.1371+(1-0.1371)*0.09)*(1-I1436)))),0)</f>
        <v>0</v>
      </c>
      <c r="K1436" s="123" t="n">
        <f aca="false">ROUND(J1436*($G$5+9.76+6.5)/100,2)*I1436</f>
        <v>0</v>
      </c>
      <c r="L1436" s="123" t="n">
        <f aca="false">K1436+J1436</f>
        <v>0</v>
      </c>
      <c r="M1436" s="123" t="n">
        <f aca="false">L1436*$G$6</f>
        <v>0</v>
      </c>
      <c r="W1436" s="121" t="n">
        <f aca="false">IFERROR(MOD(9*MID(D1436,1,1)+7*MID(D1436,2,1)+3*MID(D1436,3,1)+MID(D1436,4,1)+9*MID(D1436,5,1)+7*MID(D1436,6,1)+3*MID(D1436,7,1)+MID(D1436,8,1)+9*MID(D1436,9,1)+7*MID(D1436,10,1),10),10)</f>
        <v>10</v>
      </c>
    </row>
    <row r="1437" customFormat="false" ht="15.6" hidden="false" customHeight="false" outlineLevel="0" collapsed="false">
      <c r="A1437" s="67" t="n">
        <v>1427</v>
      </c>
      <c r="B1437" s="122"/>
      <c r="C1437" s="122"/>
      <c r="D1437" s="69"/>
      <c r="E1437" s="115"/>
      <c r="F1437" s="116"/>
      <c r="G1437" s="117"/>
      <c r="H1437" s="118"/>
      <c r="I1437" s="73" t="n">
        <v>1</v>
      </c>
      <c r="J1437" s="119" t="n">
        <f aca="false">IFERROR(IF(H1437*F1437&gt;=1300,1300*F1437*(1-(0.1371+(1-0.1371)*0.09)*(1-I1437)),IF(H1437&lt;=1300*F1437,0,1300*F1437*(1-(0.1371+(1-0.1371)*0.09)*(1-I1437)))),0)</f>
        <v>0</v>
      </c>
      <c r="K1437" s="123" t="n">
        <f aca="false">ROUND(J1437*($G$5+9.76+6.5)/100,2)*I1437</f>
        <v>0</v>
      </c>
      <c r="L1437" s="123" t="n">
        <f aca="false">K1437+J1437</f>
        <v>0</v>
      </c>
      <c r="M1437" s="123" t="n">
        <f aca="false">L1437*$G$6</f>
        <v>0</v>
      </c>
      <c r="W1437" s="121" t="n">
        <f aca="false">IFERROR(MOD(9*MID(D1437,1,1)+7*MID(D1437,2,1)+3*MID(D1437,3,1)+MID(D1437,4,1)+9*MID(D1437,5,1)+7*MID(D1437,6,1)+3*MID(D1437,7,1)+MID(D1437,8,1)+9*MID(D1437,9,1)+7*MID(D1437,10,1),10),10)</f>
        <v>10</v>
      </c>
    </row>
    <row r="1438" customFormat="false" ht="15.6" hidden="false" customHeight="false" outlineLevel="0" collapsed="false">
      <c r="A1438" s="67" t="n">
        <v>1428</v>
      </c>
      <c r="B1438" s="122"/>
      <c r="C1438" s="122"/>
      <c r="D1438" s="69"/>
      <c r="E1438" s="115"/>
      <c r="F1438" s="116"/>
      <c r="G1438" s="117"/>
      <c r="H1438" s="118"/>
      <c r="I1438" s="73" t="n">
        <v>1</v>
      </c>
      <c r="J1438" s="119" t="n">
        <f aca="false">IFERROR(IF(H1438*F1438&gt;=1300,1300*F1438*(1-(0.1371+(1-0.1371)*0.09)*(1-I1438)),IF(H1438&lt;=1300*F1438,0,1300*F1438*(1-(0.1371+(1-0.1371)*0.09)*(1-I1438)))),0)</f>
        <v>0</v>
      </c>
      <c r="K1438" s="123" t="n">
        <f aca="false">ROUND(J1438*($G$5+9.76+6.5)/100,2)*I1438</f>
        <v>0</v>
      </c>
      <c r="L1438" s="123" t="n">
        <f aca="false">K1438+J1438</f>
        <v>0</v>
      </c>
      <c r="M1438" s="123" t="n">
        <f aca="false">L1438*$G$6</f>
        <v>0</v>
      </c>
      <c r="W1438" s="121" t="n">
        <f aca="false">IFERROR(MOD(9*MID(D1438,1,1)+7*MID(D1438,2,1)+3*MID(D1438,3,1)+MID(D1438,4,1)+9*MID(D1438,5,1)+7*MID(D1438,6,1)+3*MID(D1438,7,1)+MID(D1438,8,1)+9*MID(D1438,9,1)+7*MID(D1438,10,1),10),10)</f>
        <v>10</v>
      </c>
    </row>
    <row r="1439" customFormat="false" ht="15.6" hidden="false" customHeight="false" outlineLevel="0" collapsed="false">
      <c r="A1439" s="67" t="n">
        <v>1429</v>
      </c>
      <c r="B1439" s="122"/>
      <c r="C1439" s="122"/>
      <c r="D1439" s="69"/>
      <c r="E1439" s="115"/>
      <c r="F1439" s="116"/>
      <c r="G1439" s="117"/>
      <c r="H1439" s="118"/>
      <c r="I1439" s="73" t="n">
        <v>1</v>
      </c>
      <c r="J1439" s="119" t="n">
        <f aca="false">IFERROR(IF(H1439*F1439&gt;=1300,1300*F1439*(1-(0.1371+(1-0.1371)*0.09)*(1-I1439)),IF(H1439&lt;=1300*F1439,0,1300*F1439*(1-(0.1371+(1-0.1371)*0.09)*(1-I1439)))),0)</f>
        <v>0</v>
      </c>
      <c r="K1439" s="123" t="n">
        <f aca="false">ROUND(J1439*($G$5+9.76+6.5)/100,2)*I1439</f>
        <v>0</v>
      </c>
      <c r="L1439" s="123" t="n">
        <f aca="false">K1439+J1439</f>
        <v>0</v>
      </c>
      <c r="M1439" s="123" t="n">
        <f aca="false">L1439*$G$6</f>
        <v>0</v>
      </c>
      <c r="W1439" s="121" t="n">
        <f aca="false">IFERROR(MOD(9*MID(D1439,1,1)+7*MID(D1439,2,1)+3*MID(D1439,3,1)+MID(D1439,4,1)+9*MID(D1439,5,1)+7*MID(D1439,6,1)+3*MID(D1439,7,1)+MID(D1439,8,1)+9*MID(D1439,9,1)+7*MID(D1439,10,1),10),10)</f>
        <v>10</v>
      </c>
    </row>
    <row r="1440" customFormat="false" ht="15.6" hidden="false" customHeight="false" outlineLevel="0" collapsed="false">
      <c r="A1440" s="67" t="n">
        <v>1430</v>
      </c>
      <c r="B1440" s="122"/>
      <c r="C1440" s="122"/>
      <c r="D1440" s="69"/>
      <c r="E1440" s="115"/>
      <c r="F1440" s="116"/>
      <c r="G1440" s="117"/>
      <c r="H1440" s="118"/>
      <c r="I1440" s="73" t="n">
        <v>1</v>
      </c>
      <c r="J1440" s="119" t="n">
        <f aca="false">IFERROR(IF(H1440*F1440&gt;=1300,1300*F1440*(1-(0.1371+(1-0.1371)*0.09)*(1-I1440)),IF(H1440&lt;=1300*F1440,0,1300*F1440*(1-(0.1371+(1-0.1371)*0.09)*(1-I1440)))),0)</f>
        <v>0</v>
      </c>
      <c r="K1440" s="123" t="n">
        <f aca="false">ROUND(J1440*($G$5+9.76+6.5)/100,2)*I1440</f>
        <v>0</v>
      </c>
      <c r="L1440" s="123" t="n">
        <f aca="false">K1440+J1440</f>
        <v>0</v>
      </c>
      <c r="M1440" s="123" t="n">
        <f aca="false">L1440*$G$6</f>
        <v>0</v>
      </c>
      <c r="W1440" s="121" t="n">
        <f aca="false">IFERROR(MOD(9*MID(D1440,1,1)+7*MID(D1440,2,1)+3*MID(D1440,3,1)+MID(D1440,4,1)+9*MID(D1440,5,1)+7*MID(D1440,6,1)+3*MID(D1440,7,1)+MID(D1440,8,1)+9*MID(D1440,9,1)+7*MID(D1440,10,1),10),10)</f>
        <v>10</v>
      </c>
    </row>
    <row r="1441" customFormat="false" ht="15.6" hidden="false" customHeight="false" outlineLevel="0" collapsed="false">
      <c r="A1441" s="67" t="n">
        <v>1431</v>
      </c>
      <c r="B1441" s="122"/>
      <c r="C1441" s="122"/>
      <c r="D1441" s="69"/>
      <c r="E1441" s="115"/>
      <c r="F1441" s="116"/>
      <c r="G1441" s="117"/>
      <c r="H1441" s="118"/>
      <c r="I1441" s="73" t="n">
        <v>1</v>
      </c>
      <c r="J1441" s="119" t="n">
        <f aca="false">IFERROR(IF(H1441*F1441&gt;=1300,1300*F1441*(1-(0.1371+(1-0.1371)*0.09)*(1-I1441)),IF(H1441&lt;=1300*F1441,0,1300*F1441*(1-(0.1371+(1-0.1371)*0.09)*(1-I1441)))),0)</f>
        <v>0</v>
      </c>
      <c r="K1441" s="123" t="n">
        <f aca="false">ROUND(J1441*($G$5+9.76+6.5)/100,2)*I1441</f>
        <v>0</v>
      </c>
      <c r="L1441" s="123" t="n">
        <f aca="false">K1441+J1441</f>
        <v>0</v>
      </c>
      <c r="M1441" s="123" t="n">
        <f aca="false">L1441*$G$6</f>
        <v>0</v>
      </c>
      <c r="W1441" s="121" t="n">
        <f aca="false">IFERROR(MOD(9*MID(D1441,1,1)+7*MID(D1441,2,1)+3*MID(D1441,3,1)+MID(D1441,4,1)+9*MID(D1441,5,1)+7*MID(D1441,6,1)+3*MID(D1441,7,1)+MID(D1441,8,1)+9*MID(D1441,9,1)+7*MID(D1441,10,1),10),10)</f>
        <v>10</v>
      </c>
    </row>
    <row r="1442" customFormat="false" ht="15.6" hidden="false" customHeight="false" outlineLevel="0" collapsed="false">
      <c r="A1442" s="67" t="n">
        <v>1432</v>
      </c>
      <c r="B1442" s="122"/>
      <c r="C1442" s="122"/>
      <c r="D1442" s="69"/>
      <c r="E1442" s="115"/>
      <c r="F1442" s="116"/>
      <c r="G1442" s="117"/>
      <c r="H1442" s="118"/>
      <c r="I1442" s="73" t="n">
        <v>1</v>
      </c>
      <c r="J1442" s="119" t="n">
        <f aca="false">IFERROR(IF(H1442*F1442&gt;=1300,1300*F1442*(1-(0.1371+(1-0.1371)*0.09)*(1-I1442)),IF(H1442&lt;=1300*F1442,0,1300*F1442*(1-(0.1371+(1-0.1371)*0.09)*(1-I1442)))),0)</f>
        <v>0</v>
      </c>
      <c r="K1442" s="123" t="n">
        <f aca="false">ROUND(J1442*($G$5+9.76+6.5)/100,2)*I1442</f>
        <v>0</v>
      </c>
      <c r="L1442" s="123" t="n">
        <f aca="false">K1442+J1442</f>
        <v>0</v>
      </c>
      <c r="M1442" s="123" t="n">
        <f aca="false">L1442*$G$6</f>
        <v>0</v>
      </c>
      <c r="W1442" s="121" t="n">
        <f aca="false">IFERROR(MOD(9*MID(D1442,1,1)+7*MID(D1442,2,1)+3*MID(D1442,3,1)+MID(D1442,4,1)+9*MID(D1442,5,1)+7*MID(D1442,6,1)+3*MID(D1442,7,1)+MID(D1442,8,1)+9*MID(D1442,9,1)+7*MID(D1442,10,1),10),10)</f>
        <v>10</v>
      </c>
    </row>
    <row r="1443" customFormat="false" ht="15.6" hidden="false" customHeight="false" outlineLevel="0" collapsed="false">
      <c r="A1443" s="67" t="n">
        <v>1433</v>
      </c>
      <c r="B1443" s="122"/>
      <c r="C1443" s="122"/>
      <c r="D1443" s="69"/>
      <c r="E1443" s="115"/>
      <c r="F1443" s="116"/>
      <c r="G1443" s="117"/>
      <c r="H1443" s="118"/>
      <c r="I1443" s="73" t="n">
        <v>1</v>
      </c>
      <c r="J1443" s="119" t="n">
        <f aca="false">IFERROR(IF(H1443*F1443&gt;=1300,1300*F1443*(1-(0.1371+(1-0.1371)*0.09)*(1-I1443)),IF(H1443&lt;=1300*F1443,0,1300*F1443*(1-(0.1371+(1-0.1371)*0.09)*(1-I1443)))),0)</f>
        <v>0</v>
      </c>
      <c r="K1443" s="123" t="n">
        <f aca="false">ROUND(J1443*($G$5+9.76+6.5)/100,2)*I1443</f>
        <v>0</v>
      </c>
      <c r="L1443" s="123" t="n">
        <f aca="false">K1443+J1443</f>
        <v>0</v>
      </c>
      <c r="M1443" s="123" t="n">
        <f aca="false">L1443*$G$6</f>
        <v>0</v>
      </c>
      <c r="W1443" s="121" t="n">
        <f aca="false">IFERROR(MOD(9*MID(D1443,1,1)+7*MID(D1443,2,1)+3*MID(D1443,3,1)+MID(D1443,4,1)+9*MID(D1443,5,1)+7*MID(D1443,6,1)+3*MID(D1443,7,1)+MID(D1443,8,1)+9*MID(D1443,9,1)+7*MID(D1443,10,1),10),10)</f>
        <v>10</v>
      </c>
    </row>
    <row r="1444" customFormat="false" ht="15.6" hidden="false" customHeight="false" outlineLevel="0" collapsed="false">
      <c r="A1444" s="67" t="n">
        <v>1434</v>
      </c>
      <c r="B1444" s="122"/>
      <c r="C1444" s="122"/>
      <c r="D1444" s="69"/>
      <c r="E1444" s="115"/>
      <c r="F1444" s="116"/>
      <c r="G1444" s="117"/>
      <c r="H1444" s="118"/>
      <c r="I1444" s="73" t="n">
        <v>1</v>
      </c>
      <c r="J1444" s="119" t="n">
        <f aca="false">IFERROR(IF(H1444*F1444&gt;=1300,1300*F1444*(1-(0.1371+(1-0.1371)*0.09)*(1-I1444)),IF(H1444&lt;=1300*F1444,0,1300*F1444*(1-(0.1371+(1-0.1371)*0.09)*(1-I1444)))),0)</f>
        <v>0</v>
      </c>
      <c r="K1444" s="123" t="n">
        <f aca="false">ROUND(J1444*($G$5+9.76+6.5)/100,2)*I1444</f>
        <v>0</v>
      </c>
      <c r="L1444" s="123" t="n">
        <f aca="false">K1444+J1444</f>
        <v>0</v>
      </c>
      <c r="M1444" s="123" t="n">
        <f aca="false">L1444*$G$6</f>
        <v>0</v>
      </c>
      <c r="W1444" s="121" t="n">
        <f aca="false">IFERROR(MOD(9*MID(D1444,1,1)+7*MID(D1444,2,1)+3*MID(D1444,3,1)+MID(D1444,4,1)+9*MID(D1444,5,1)+7*MID(D1444,6,1)+3*MID(D1444,7,1)+MID(D1444,8,1)+9*MID(D1444,9,1)+7*MID(D1444,10,1),10),10)</f>
        <v>10</v>
      </c>
    </row>
    <row r="1445" customFormat="false" ht="15.6" hidden="false" customHeight="false" outlineLevel="0" collapsed="false">
      <c r="A1445" s="67" t="n">
        <v>1435</v>
      </c>
      <c r="B1445" s="122"/>
      <c r="C1445" s="122"/>
      <c r="D1445" s="69"/>
      <c r="E1445" s="115"/>
      <c r="F1445" s="116"/>
      <c r="G1445" s="117"/>
      <c r="H1445" s="118"/>
      <c r="I1445" s="73" t="n">
        <v>1</v>
      </c>
      <c r="J1445" s="119" t="n">
        <f aca="false">IFERROR(IF(H1445*F1445&gt;=1300,1300*F1445*(1-(0.1371+(1-0.1371)*0.09)*(1-I1445)),IF(H1445&lt;=1300*F1445,0,1300*F1445*(1-(0.1371+(1-0.1371)*0.09)*(1-I1445)))),0)</f>
        <v>0</v>
      </c>
      <c r="K1445" s="123" t="n">
        <f aca="false">ROUND(J1445*($G$5+9.76+6.5)/100,2)*I1445</f>
        <v>0</v>
      </c>
      <c r="L1445" s="123" t="n">
        <f aca="false">K1445+J1445</f>
        <v>0</v>
      </c>
      <c r="M1445" s="123" t="n">
        <f aca="false">L1445*$G$6</f>
        <v>0</v>
      </c>
      <c r="W1445" s="121" t="n">
        <f aca="false">IFERROR(MOD(9*MID(D1445,1,1)+7*MID(D1445,2,1)+3*MID(D1445,3,1)+MID(D1445,4,1)+9*MID(D1445,5,1)+7*MID(D1445,6,1)+3*MID(D1445,7,1)+MID(D1445,8,1)+9*MID(D1445,9,1)+7*MID(D1445,10,1),10),10)</f>
        <v>10</v>
      </c>
    </row>
    <row r="1446" customFormat="false" ht="15.6" hidden="false" customHeight="false" outlineLevel="0" collapsed="false">
      <c r="A1446" s="67" t="n">
        <v>1436</v>
      </c>
      <c r="B1446" s="122"/>
      <c r="C1446" s="122"/>
      <c r="D1446" s="69"/>
      <c r="E1446" s="115"/>
      <c r="F1446" s="116"/>
      <c r="G1446" s="117"/>
      <c r="H1446" s="118"/>
      <c r="I1446" s="73" t="n">
        <v>1</v>
      </c>
      <c r="J1446" s="119" t="n">
        <f aca="false">IFERROR(IF(H1446*F1446&gt;=1300,1300*F1446*(1-(0.1371+(1-0.1371)*0.09)*(1-I1446)),IF(H1446&lt;=1300*F1446,0,1300*F1446*(1-(0.1371+(1-0.1371)*0.09)*(1-I1446)))),0)</f>
        <v>0</v>
      </c>
      <c r="K1446" s="123" t="n">
        <f aca="false">ROUND(J1446*($G$5+9.76+6.5)/100,2)*I1446</f>
        <v>0</v>
      </c>
      <c r="L1446" s="123" t="n">
        <f aca="false">K1446+J1446</f>
        <v>0</v>
      </c>
      <c r="M1446" s="123" t="n">
        <f aca="false">L1446*$G$6</f>
        <v>0</v>
      </c>
      <c r="W1446" s="121" t="n">
        <f aca="false">IFERROR(MOD(9*MID(D1446,1,1)+7*MID(D1446,2,1)+3*MID(D1446,3,1)+MID(D1446,4,1)+9*MID(D1446,5,1)+7*MID(D1446,6,1)+3*MID(D1446,7,1)+MID(D1446,8,1)+9*MID(D1446,9,1)+7*MID(D1446,10,1),10),10)</f>
        <v>10</v>
      </c>
    </row>
    <row r="1447" customFormat="false" ht="15.6" hidden="false" customHeight="false" outlineLevel="0" collapsed="false">
      <c r="A1447" s="67" t="n">
        <v>1437</v>
      </c>
      <c r="B1447" s="122"/>
      <c r="C1447" s="122"/>
      <c r="D1447" s="69"/>
      <c r="E1447" s="115"/>
      <c r="F1447" s="116"/>
      <c r="G1447" s="117"/>
      <c r="H1447" s="118"/>
      <c r="I1447" s="73" t="n">
        <v>1</v>
      </c>
      <c r="J1447" s="119" t="n">
        <f aca="false">IFERROR(IF(H1447*F1447&gt;=1300,1300*F1447*(1-(0.1371+(1-0.1371)*0.09)*(1-I1447)),IF(H1447&lt;=1300*F1447,0,1300*F1447*(1-(0.1371+(1-0.1371)*0.09)*(1-I1447)))),0)</f>
        <v>0</v>
      </c>
      <c r="K1447" s="123" t="n">
        <f aca="false">ROUND(J1447*($G$5+9.76+6.5)/100,2)*I1447</f>
        <v>0</v>
      </c>
      <c r="L1447" s="123" t="n">
        <f aca="false">K1447+J1447</f>
        <v>0</v>
      </c>
      <c r="M1447" s="123" t="n">
        <f aca="false">L1447*$G$6</f>
        <v>0</v>
      </c>
      <c r="W1447" s="121" t="n">
        <f aca="false">IFERROR(MOD(9*MID(D1447,1,1)+7*MID(D1447,2,1)+3*MID(D1447,3,1)+MID(D1447,4,1)+9*MID(D1447,5,1)+7*MID(D1447,6,1)+3*MID(D1447,7,1)+MID(D1447,8,1)+9*MID(D1447,9,1)+7*MID(D1447,10,1),10),10)</f>
        <v>10</v>
      </c>
    </row>
    <row r="1448" customFormat="false" ht="15.6" hidden="false" customHeight="false" outlineLevel="0" collapsed="false">
      <c r="A1448" s="67" t="n">
        <v>1438</v>
      </c>
      <c r="B1448" s="122"/>
      <c r="C1448" s="122"/>
      <c r="D1448" s="69"/>
      <c r="E1448" s="115"/>
      <c r="F1448" s="116"/>
      <c r="G1448" s="117"/>
      <c r="H1448" s="118"/>
      <c r="I1448" s="73" t="n">
        <v>1</v>
      </c>
      <c r="J1448" s="119" t="n">
        <f aca="false">IFERROR(IF(H1448*F1448&gt;=1300,1300*F1448*(1-(0.1371+(1-0.1371)*0.09)*(1-I1448)),IF(H1448&lt;=1300*F1448,0,1300*F1448*(1-(0.1371+(1-0.1371)*0.09)*(1-I1448)))),0)</f>
        <v>0</v>
      </c>
      <c r="K1448" s="123" t="n">
        <f aca="false">ROUND(J1448*($G$5+9.76+6.5)/100,2)*I1448</f>
        <v>0</v>
      </c>
      <c r="L1448" s="123" t="n">
        <f aca="false">K1448+J1448</f>
        <v>0</v>
      </c>
      <c r="M1448" s="123" t="n">
        <f aca="false">L1448*$G$6</f>
        <v>0</v>
      </c>
      <c r="W1448" s="121" t="n">
        <f aca="false">IFERROR(MOD(9*MID(D1448,1,1)+7*MID(D1448,2,1)+3*MID(D1448,3,1)+MID(D1448,4,1)+9*MID(D1448,5,1)+7*MID(D1448,6,1)+3*MID(D1448,7,1)+MID(D1448,8,1)+9*MID(D1448,9,1)+7*MID(D1448,10,1),10),10)</f>
        <v>10</v>
      </c>
    </row>
    <row r="1449" customFormat="false" ht="15.6" hidden="false" customHeight="false" outlineLevel="0" collapsed="false">
      <c r="A1449" s="67" t="n">
        <v>1439</v>
      </c>
      <c r="B1449" s="122"/>
      <c r="C1449" s="122"/>
      <c r="D1449" s="69"/>
      <c r="E1449" s="115"/>
      <c r="F1449" s="116"/>
      <c r="G1449" s="117"/>
      <c r="H1449" s="118"/>
      <c r="I1449" s="73" t="n">
        <v>1</v>
      </c>
      <c r="J1449" s="119" t="n">
        <f aca="false">IFERROR(IF(H1449*F1449&gt;=1300,1300*F1449*(1-(0.1371+(1-0.1371)*0.09)*(1-I1449)),IF(H1449&lt;=1300*F1449,0,1300*F1449*(1-(0.1371+(1-0.1371)*0.09)*(1-I1449)))),0)</f>
        <v>0</v>
      </c>
      <c r="K1449" s="123" t="n">
        <f aca="false">ROUND(J1449*($G$5+9.76+6.5)/100,2)*I1449</f>
        <v>0</v>
      </c>
      <c r="L1449" s="123" t="n">
        <f aca="false">K1449+J1449</f>
        <v>0</v>
      </c>
      <c r="M1449" s="123" t="n">
        <f aca="false">L1449*$G$6</f>
        <v>0</v>
      </c>
      <c r="W1449" s="121" t="n">
        <f aca="false">IFERROR(MOD(9*MID(D1449,1,1)+7*MID(D1449,2,1)+3*MID(D1449,3,1)+MID(D1449,4,1)+9*MID(D1449,5,1)+7*MID(D1449,6,1)+3*MID(D1449,7,1)+MID(D1449,8,1)+9*MID(D1449,9,1)+7*MID(D1449,10,1),10),10)</f>
        <v>10</v>
      </c>
    </row>
    <row r="1450" customFormat="false" ht="15.6" hidden="false" customHeight="false" outlineLevel="0" collapsed="false">
      <c r="A1450" s="67" t="n">
        <v>1440</v>
      </c>
      <c r="B1450" s="122"/>
      <c r="C1450" s="122"/>
      <c r="D1450" s="69"/>
      <c r="E1450" s="115"/>
      <c r="F1450" s="116"/>
      <c r="G1450" s="117"/>
      <c r="H1450" s="118"/>
      <c r="I1450" s="73" t="n">
        <v>1</v>
      </c>
      <c r="J1450" s="119" t="n">
        <f aca="false">IFERROR(IF(H1450*F1450&gt;=1300,1300*F1450*(1-(0.1371+(1-0.1371)*0.09)*(1-I1450)),IF(H1450&lt;=1300*F1450,0,1300*F1450*(1-(0.1371+(1-0.1371)*0.09)*(1-I1450)))),0)</f>
        <v>0</v>
      </c>
      <c r="K1450" s="123" t="n">
        <f aca="false">ROUND(J1450*($G$5+9.76+6.5)/100,2)*I1450</f>
        <v>0</v>
      </c>
      <c r="L1450" s="123" t="n">
        <f aca="false">K1450+J1450</f>
        <v>0</v>
      </c>
      <c r="M1450" s="123" t="n">
        <f aca="false">L1450*$G$6</f>
        <v>0</v>
      </c>
      <c r="W1450" s="121" t="n">
        <f aca="false">IFERROR(MOD(9*MID(D1450,1,1)+7*MID(D1450,2,1)+3*MID(D1450,3,1)+MID(D1450,4,1)+9*MID(D1450,5,1)+7*MID(D1450,6,1)+3*MID(D1450,7,1)+MID(D1450,8,1)+9*MID(D1450,9,1)+7*MID(D1450,10,1),10),10)</f>
        <v>10</v>
      </c>
    </row>
    <row r="1451" customFormat="false" ht="15.6" hidden="false" customHeight="false" outlineLevel="0" collapsed="false">
      <c r="A1451" s="67" t="n">
        <v>1441</v>
      </c>
      <c r="B1451" s="122"/>
      <c r="C1451" s="122"/>
      <c r="D1451" s="69"/>
      <c r="E1451" s="115"/>
      <c r="F1451" s="116"/>
      <c r="G1451" s="117"/>
      <c r="H1451" s="118"/>
      <c r="I1451" s="73" t="n">
        <v>1</v>
      </c>
      <c r="J1451" s="119" t="n">
        <f aca="false">IFERROR(IF(H1451*F1451&gt;=1300,1300*F1451*(1-(0.1371+(1-0.1371)*0.09)*(1-I1451)),IF(H1451&lt;=1300*F1451,0,1300*F1451*(1-(0.1371+(1-0.1371)*0.09)*(1-I1451)))),0)</f>
        <v>0</v>
      </c>
      <c r="K1451" s="123" t="n">
        <f aca="false">ROUND(J1451*($G$5+9.76+6.5)/100,2)*I1451</f>
        <v>0</v>
      </c>
      <c r="L1451" s="123" t="n">
        <f aca="false">K1451+J1451</f>
        <v>0</v>
      </c>
      <c r="M1451" s="123" t="n">
        <f aca="false">L1451*$G$6</f>
        <v>0</v>
      </c>
      <c r="W1451" s="121" t="n">
        <f aca="false">IFERROR(MOD(9*MID(D1451,1,1)+7*MID(D1451,2,1)+3*MID(D1451,3,1)+MID(D1451,4,1)+9*MID(D1451,5,1)+7*MID(D1451,6,1)+3*MID(D1451,7,1)+MID(D1451,8,1)+9*MID(D1451,9,1)+7*MID(D1451,10,1),10),10)</f>
        <v>10</v>
      </c>
    </row>
    <row r="1452" customFormat="false" ht="15.6" hidden="false" customHeight="false" outlineLevel="0" collapsed="false">
      <c r="A1452" s="67" t="n">
        <v>1442</v>
      </c>
      <c r="B1452" s="122"/>
      <c r="C1452" s="122"/>
      <c r="D1452" s="69"/>
      <c r="E1452" s="115"/>
      <c r="F1452" s="116"/>
      <c r="G1452" s="117"/>
      <c r="H1452" s="118"/>
      <c r="I1452" s="73" t="n">
        <v>1</v>
      </c>
      <c r="J1452" s="119" t="n">
        <f aca="false">IFERROR(IF(H1452*F1452&gt;=1300,1300*F1452*(1-(0.1371+(1-0.1371)*0.09)*(1-I1452)),IF(H1452&lt;=1300*F1452,0,1300*F1452*(1-(0.1371+(1-0.1371)*0.09)*(1-I1452)))),0)</f>
        <v>0</v>
      </c>
      <c r="K1452" s="123" t="n">
        <f aca="false">ROUND(J1452*($G$5+9.76+6.5)/100,2)*I1452</f>
        <v>0</v>
      </c>
      <c r="L1452" s="123" t="n">
        <f aca="false">K1452+J1452</f>
        <v>0</v>
      </c>
      <c r="M1452" s="123" t="n">
        <f aca="false">L1452*$G$6</f>
        <v>0</v>
      </c>
      <c r="W1452" s="121" t="n">
        <f aca="false">IFERROR(MOD(9*MID(D1452,1,1)+7*MID(D1452,2,1)+3*MID(D1452,3,1)+MID(D1452,4,1)+9*MID(D1452,5,1)+7*MID(D1452,6,1)+3*MID(D1452,7,1)+MID(D1452,8,1)+9*MID(D1452,9,1)+7*MID(D1452,10,1),10),10)</f>
        <v>10</v>
      </c>
    </row>
    <row r="1453" customFormat="false" ht="15.6" hidden="false" customHeight="false" outlineLevel="0" collapsed="false">
      <c r="A1453" s="67" t="n">
        <v>1443</v>
      </c>
      <c r="B1453" s="122"/>
      <c r="C1453" s="122"/>
      <c r="D1453" s="69"/>
      <c r="E1453" s="115"/>
      <c r="F1453" s="116"/>
      <c r="G1453" s="117"/>
      <c r="H1453" s="118"/>
      <c r="I1453" s="73" t="n">
        <v>1</v>
      </c>
      <c r="J1453" s="119" t="n">
        <f aca="false">IFERROR(IF(H1453*F1453&gt;=1300,1300*F1453*(1-(0.1371+(1-0.1371)*0.09)*(1-I1453)),IF(H1453&lt;=1300*F1453,0,1300*F1453*(1-(0.1371+(1-0.1371)*0.09)*(1-I1453)))),0)</f>
        <v>0</v>
      </c>
      <c r="K1453" s="123" t="n">
        <f aca="false">ROUND(J1453*($G$5+9.76+6.5)/100,2)*I1453</f>
        <v>0</v>
      </c>
      <c r="L1453" s="123" t="n">
        <f aca="false">K1453+J1453</f>
        <v>0</v>
      </c>
      <c r="M1453" s="123" t="n">
        <f aca="false">L1453*$G$6</f>
        <v>0</v>
      </c>
      <c r="W1453" s="121" t="n">
        <f aca="false">IFERROR(MOD(9*MID(D1453,1,1)+7*MID(D1453,2,1)+3*MID(D1453,3,1)+MID(D1453,4,1)+9*MID(D1453,5,1)+7*MID(D1453,6,1)+3*MID(D1453,7,1)+MID(D1453,8,1)+9*MID(D1453,9,1)+7*MID(D1453,10,1),10),10)</f>
        <v>10</v>
      </c>
    </row>
    <row r="1454" customFormat="false" ht="15.6" hidden="false" customHeight="false" outlineLevel="0" collapsed="false">
      <c r="A1454" s="67" t="n">
        <v>1444</v>
      </c>
      <c r="B1454" s="122"/>
      <c r="C1454" s="122"/>
      <c r="D1454" s="69"/>
      <c r="E1454" s="115"/>
      <c r="F1454" s="116"/>
      <c r="G1454" s="117"/>
      <c r="H1454" s="118"/>
      <c r="I1454" s="73" t="n">
        <v>1</v>
      </c>
      <c r="J1454" s="119" t="n">
        <f aca="false">IFERROR(IF(H1454*F1454&gt;=1300,1300*F1454*(1-(0.1371+(1-0.1371)*0.09)*(1-I1454)),IF(H1454&lt;=1300*F1454,0,1300*F1454*(1-(0.1371+(1-0.1371)*0.09)*(1-I1454)))),0)</f>
        <v>0</v>
      </c>
      <c r="K1454" s="123" t="n">
        <f aca="false">ROUND(J1454*($G$5+9.76+6.5)/100,2)*I1454</f>
        <v>0</v>
      </c>
      <c r="L1454" s="123" t="n">
        <f aca="false">K1454+J1454</f>
        <v>0</v>
      </c>
      <c r="M1454" s="123" t="n">
        <f aca="false">L1454*$G$6</f>
        <v>0</v>
      </c>
      <c r="W1454" s="121" t="n">
        <f aca="false">IFERROR(MOD(9*MID(D1454,1,1)+7*MID(D1454,2,1)+3*MID(D1454,3,1)+MID(D1454,4,1)+9*MID(D1454,5,1)+7*MID(D1454,6,1)+3*MID(D1454,7,1)+MID(D1454,8,1)+9*MID(D1454,9,1)+7*MID(D1454,10,1),10),10)</f>
        <v>10</v>
      </c>
    </row>
    <row r="1455" customFormat="false" ht="15.6" hidden="false" customHeight="false" outlineLevel="0" collapsed="false">
      <c r="A1455" s="67" t="n">
        <v>1445</v>
      </c>
      <c r="B1455" s="122"/>
      <c r="C1455" s="122"/>
      <c r="D1455" s="69"/>
      <c r="E1455" s="115"/>
      <c r="F1455" s="116"/>
      <c r="G1455" s="117"/>
      <c r="H1455" s="118"/>
      <c r="I1455" s="73" t="n">
        <v>1</v>
      </c>
      <c r="J1455" s="119" t="n">
        <f aca="false">IFERROR(IF(H1455*F1455&gt;=1300,1300*F1455*(1-(0.1371+(1-0.1371)*0.09)*(1-I1455)),IF(H1455&lt;=1300*F1455,0,1300*F1455*(1-(0.1371+(1-0.1371)*0.09)*(1-I1455)))),0)</f>
        <v>0</v>
      </c>
      <c r="K1455" s="123" t="n">
        <f aca="false">ROUND(J1455*($G$5+9.76+6.5)/100,2)*I1455</f>
        <v>0</v>
      </c>
      <c r="L1455" s="123" t="n">
        <f aca="false">K1455+J1455</f>
        <v>0</v>
      </c>
      <c r="M1455" s="123" t="n">
        <f aca="false">L1455*$G$6</f>
        <v>0</v>
      </c>
      <c r="W1455" s="121" t="n">
        <f aca="false">IFERROR(MOD(9*MID(D1455,1,1)+7*MID(D1455,2,1)+3*MID(D1455,3,1)+MID(D1455,4,1)+9*MID(D1455,5,1)+7*MID(D1455,6,1)+3*MID(D1455,7,1)+MID(D1455,8,1)+9*MID(D1455,9,1)+7*MID(D1455,10,1),10),10)</f>
        <v>10</v>
      </c>
    </row>
    <row r="1456" customFormat="false" ht="15.6" hidden="false" customHeight="false" outlineLevel="0" collapsed="false">
      <c r="A1456" s="67" t="n">
        <v>1446</v>
      </c>
      <c r="B1456" s="122"/>
      <c r="C1456" s="122"/>
      <c r="D1456" s="69"/>
      <c r="E1456" s="115"/>
      <c r="F1456" s="116"/>
      <c r="G1456" s="117"/>
      <c r="H1456" s="118"/>
      <c r="I1456" s="73" t="n">
        <v>1</v>
      </c>
      <c r="J1456" s="119" t="n">
        <f aca="false">IFERROR(IF(H1456*F1456&gt;=1300,1300*F1456*(1-(0.1371+(1-0.1371)*0.09)*(1-I1456)),IF(H1456&lt;=1300*F1456,0,1300*F1456*(1-(0.1371+(1-0.1371)*0.09)*(1-I1456)))),0)</f>
        <v>0</v>
      </c>
      <c r="K1456" s="123" t="n">
        <f aca="false">ROUND(J1456*($G$5+9.76+6.5)/100,2)*I1456</f>
        <v>0</v>
      </c>
      <c r="L1456" s="123" t="n">
        <f aca="false">K1456+J1456</f>
        <v>0</v>
      </c>
      <c r="M1456" s="123" t="n">
        <f aca="false">L1456*$G$6</f>
        <v>0</v>
      </c>
      <c r="W1456" s="121" t="n">
        <f aca="false">IFERROR(MOD(9*MID(D1456,1,1)+7*MID(D1456,2,1)+3*MID(D1456,3,1)+MID(D1456,4,1)+9*MID(D1456,5,1)+7*MID(D1456,6,1)+3*MID(D1456,7,1)+MID(D1456,8,1)+9*MID(D1456,9,1)+7*MID(D1456,10,1),10),10)</f>
        <v>10</v>
      </c>
    </row>
    <row r="1457" customFormat="false" ht="15.6" hidden="false" customHeight="false" outlineLevel="0" collapsed="false">
      <c r="A1457" s="67" t="n">
        <v>1447</v>
      </c>
      <c r="B1457" s="122"/>
      <c r="C1457" s="122"/>
      <c r="D1457" s="69"/>
      <c r="E1457" s="115"/>
      <c r="F1457" s="116"/>
      <c r="G1457" s="117"/>
      <c r="H1457" s="118"/>
      <c r="I1457" s="73" t="n">
        <v>1</v>
      </c>
      <c r="J1457" s="119" t="n">
        <f aca="false">IFERROR(IF(H1457*F1457&gt;=1300,1300*F1457*(1-(0.1371+(1-0.1371)*0.09)*(1-I1457)),IF(H1457&lt;=1300*F1457,0,1300*F1457*(1-(0.1371+(1-0.1371)*0.09)*(1-I1457)))),0)</f>
        <v>0</v>
      </c>
      <c r="K1457" s="123" t="n">
        <f aca="false">ROUND(J1457*($G$5+9.76+6.5)/100,2)*I1457</f>
        <v>0</v>
      </c>
      <c r="L1457" s="123" t="n">
        <f aca="false">K1457+J1457</f>
        <v>0</v>
      </c>
      <c r="M1457" s="123" t="n">
        <f aca="false">L1457*$G$6</f>
        <v>0</v>
      </c>
      <c r="W1457" s="121" t="n">
        <f aca="false">IFERROR(MOD(9*MID(D1457,1,1)+7*MID(D1457,2,1)+3*MID(D1457,3,1)+MID(D1457,4,1)+9*MID(D1457,5,1)+7*MID(D1457,6,1)+3*MID(D1457,7,1)+MID(D1457,8,1)+9*MID(D1457,9,1)+7*MID(D1457,10,1),10),10)</f>
        <v>10</v>
      </c>
    </row>
    <row r="1458" customFormat="false" ht="15.6" hidden="false" customHeight="false" outlineLevel="0" collapsed="false">
      <c r="A1458" s="67" t="n">
        <v>1448</v>
      </c>
      <c r="B1458" s="122"/>
      <c r="C1458" s="122"/>
      <c r="D1458" s="69"/>
      <c r="E1458" s="115"/>
      <c r="F1458" s="116"/>
      <c r="G1458" s="117"/>
      <c r="H1458" s="118"/>
      <c r="I1458" s="73" t="n">
        <v>1</v>
      </c>
      <c r="J1458" s="119" t="n">
        <f aca="false">IFERROR(IF(H1458*F1458&gt;=1300,1300*F1458*(1-(0.1371+(1-0.1371)*0.09)*(1-I1458)),IF(H1458&lt;=1300*F1458,0,1300*F1458*(1-(0.1371+(1-0.1371)*0.09)*(1-I1458)))),0)</f>
        <v>0</v>
      </c>
      <c r="K1458" s="123" t="n">
        <f aca="false">ROUND(J1458*($G$5+9.76+6.5)/100,2)*I1458</f>
        <v>0</v>
      </c>
      <c r="L1458" s="123" t="n">
        <f aca="false">K1458+J1458</f>
        <v>0</v>
      </c>
      <c r="M1458" s="123" t="n">
        <f aca="false">L1458*$G$6</f>
        <v>0</v>
      </c>
      <c r="W1458" s="121" t="n">
        <f aca="false">IFERROR(MOD(9*MID(D1458,1,1)+7*MID(D1458,2,1)+3*MID(D1458,3,1)+MID(D1458,4,1)+9*MID(D1458,5,1)+7*MID(D1458,6,1)+3*MID(D1458,7,1)+MID(D1458,8,1)+9*MID(D1458,9,1)+7*MID(D1458,10,1),10),10)</f>
        <v>10</v>
      </c>
    </row>
    <row r="1459" customFormat="false" ht="15.6" hidden="false" customHeight="false" outlineLevel="0" collapsed="false">
      <c r="A1459" s="67" t="n">
        <v>1449</v>
      </c>
      <c r="B1459" s="122"/>
      <c r="C1459" s="122"/>
      <c r="D1459" s="69"/>
      <c r="E1459" s="115"/>
      <c r="F1459" s="116"/>
      <c r="G1459" s="117"/>
      <c r="H1459" s="118"/>
      <c r="I1459" s="73" t="n">
        <v>1</v>
      </c>
      <c r="J1459" s="119" t="n">
        <f aca="false">IFERROR(IF(H1459*F1459&gt;=1300,1300*F1459*(1-(0.1371+(1-0.1371)*0.09)*(1-I1459)),IF(H1459&lt;=1300*F1459,0,1300*F1459*(1-(0.1371+(1-0.1371)*0.09)*(1-I1459)))),0)</f>
        <v>0</v>
      </c>
      <c r="K1459" s="123" t="n">
        <f aca="false">ROUND(J1459*($G$5+9.76+6.5)/100,2)*I1459</f>
        <v>0</v>
      </c>
      <c r="L1459" s="123" t="n">
        <f aca="false">K1459+J1459</f>
        <v>0</v>
      </c>
      <c r="M1459" s="123" t="n">
        <f aca="false">L1459*$G$6</f>
        <v>0</v>
      </c>
      <c r="W1459" s="121" t="n">
        <f aca="false">IFERROR(MOD(9*MID(D1459,1,1)+7*MID(D1459,2,1)+3*MID(D1459,3,1)+MID(D1459,4,1)+9*MID(D1459,5,1)+7*MID(D1459,6,1)+3*MID(D1459,7,1)+MID(D1459,8,1)+9*MID(D1459,9,1)+7*MID(D1459,10,1),10),10)</f>
        <v>10</v>
      </c>
    </row>
    <row r="1460" customFormat="false" ht="15.6" hidden="false" customHeight="false" outlineLevel="0" collapsed="false">
      <c r="A1460" s="67" t="n">
        <v>1450</v>
      </c>
      <c r="B1460" s="122"/>
      <c r="C1460" s="122"/>
      <c r="D1460" s="69"/>
      <c r="E1460" s="115"/>
      <c r="F1460" s="116"/>
      <c r="G1460" s="117"/>
      <c r="H1460" s="118"/>
      <c r="I1460" s="73" t="n">
        <v>1</v>
      </c>
      <c r="J1460" s="119" t="n">
        <f aca="false">IFERROR(IF(H1460*F1460&gt;=1300,1300*F1460*(1-(0.1371+(1-0.1371)*0.09)*(1-I1460)),IF(H1460&lt;=1300*F1460,0,1300*F1460*(1-(0.1371+(1-0.1371)*0.09)*(1-I1460)))),0)</f>
        <v>0</v>
      </c>
      <c r="K1460" s="123" t="n">
        <f aca="false">ROUND(J1460*($G$5+9.76+6.5)/100,2)*I1460</f>
        <v>0</v>
      </c>
      <c r="L1460" s="123" t="n">
        <f aca="false">K1460+J1460</f>
        <v>0</v>
      </c>
      <c r="M1460" s="123" t="n">
        <f aca="false">L1460*$G$6</f>
        <v>0</v>
      </c>
      <c r="W1460" s="121" t="n">
        <f aca="false">IFERROR(MOD(9*MID(D1460,1,1)+7*MID(D1460,2,1)+3*MID(D1460,3,1)+MID(D1460,4,1)+9*MID(D1460,5,1)+7*MID(D1460,6,1)+3*MID(D1460,7,1)+MID(D1460,8,1)+9*MID(D1460,9,1)+7*MID(D1460,10,1),10),10)</f>
        <v>10</v>
      </c>
    </row>
    <row r="1461" customFormat="false" ht="15.6" hidden="false" customHeight="false" outlineLevel="0" collapsed="false">
      <c r="A1461" s="67" t="n">
        <v>1451</v>
      </c>
      <c r="B1461" s="122"/>
      <c r="C1461" s="122"/>
      <c r="D1461" s="69"/>
      <c r="E1461" s="115"/>
      <c r="F1461" s="116"/>
      <c r="G1461" s="117"/>
      <c r="H1461" s="118"/>
      <c r="I1461" s="73" t="n">
        <v>1</v>
      </c>
      <c r="J1461" s="119" t="n">
        <f aca="false">IFERROR(IF(H1461*F1461&gt;=1300,1300*F1461*(1-(0.1371+(1-0.1371)*0.09)*(1-I1461)),IF(H1461&lt;=1300*F1461,0,1300*F1461*(1-(0.1371+(1-0.1371)*0.09)*(1-I1461)))),0)</f>
        <v>0</v>
      </c>
      <c r="K1461" s="123" t="n">
        <f aca="false">ROUND(J1461*($G$5+9.76+6.5)/100,2)*I1461</f>
        <v>0</v>
      </c>
      <c r="L1461" s="123" t="n">
        <f aca="false">K1461+J1461</f>
        <v>0</v>
      </c>
      <c r="M1461" s="123" t="n">
        <f aca="false">L1461*$G$6</f>
        <v>0</v>
      </c>
      <c r="W1461" s="121" t="n">
        <f aca="false">IFERROR(MOD(9*MID(D1461,1,1)+7*MID(D1461,2,1)+3*MID(D1461,3,1)+MID(D1461,4,1)+9*MID(D1461,5,1)+7*MID(D1461,6,1)+3*MID(D1461,7,1)+MID(D1461,8,1)+9*MID(D1461,9,1)+7*MID(D1461,10,1),10),10)</f>
        <v>10</v>
      </c>
    </row>
    <row r="1462" customFormat="false" ht="15.6" hidden="false" customHeight="false" outlineLevel="0" collapsed="false">
      <c r="A1462" s="67" t="n">
        <v>1452</v>
      </c>
      <c r="B1462" s="122"/>
      <c r="C1462" s="122"/>
      <c r="D1462" s="69"/>
      <c r="E1462" s="115"/>
      <c r="F1462" s="116"/>
      <c r="G1462" s="117"/>
      <c r="H1462" s="118"/>
      <c r="I1462" s="73" t="n">
        <v>1</v>
      </c>
      <c r="J1462" s="119" t="n">
        <f aca="false">IFERROR(IF(H1462*F1462&gt;=1300,1300*F1462*(1-(0.1371+(1-0.1371)*0.09)*(1-I1462)),IF(H1462&lt;=1300*F1462,0,1300*F1462*(1-(0.1371+(1-0.1371)*0.09)*(1-I1462)))),0)</f>
        <v>0</v>
      </c>
      <c r="K1462" s="123" t="n">
        <f aca="false">ROUND(J1462*($G$5+9.76+6.5)/100,2)*I1462</f>
        <v>0</v>
      </c>
      <c r="L1462" s="123" t="n">
        <f aca="false">K1462+J1462</f>
        <v>0</v>
      </c>
      <c r="M1462" s="123" t="n">
        <f aca="false">L1462*$G$6</f>
        <v>0</v>
      </c>
      <c r="W1462" s="121" t="n">
        <f aca="false">IFERROR(MOD(9*MID(D1462,1,1)+7*MID(D1462,2,1)+3*MID(D1462,3,1)+MID(D1462,4,1)+9*MID(D1462,5,1)+7*MID(D1462,6,1)+3*MID(D1462,7,1)+MID(D1462,8,1)+9*MID(D1462,9,1)+7*MID(D1462,10,1),10),10)</f>
        <v>10</v>
      </c>
    </row>
    <row r="1463" customFormat="false" ht="15.6" hidden="false" customHeight="false" outlineLevel="0" collapsed="false">
      <c r="A1463" s="67" t="n">
        <v>1453</v>
      </c>
      <c r="B1463" s="122"/>
      <c r="C1463" s="122"/>
      <c r="D1463" s="69"/>
      <c r="E1463" s="115"/>
      <c r="F1463" s="116"/>
      <c r="G1463" s="117"/>
      <c r="H1463" s="118"/>
      <c r="I1463" s="73" t="n">
        <v>1</v>
      </c>
      <c r="J1463" s="119" t="n">
        <f aca="false">IFERROR(IF(H1463*F1463&gt;=1300,1300*F1463*(1-(0.1371+(1-0.1371)*0.09)*(1-I1463)),IF(H1463&lt;=1300*F1463,0,1300*F1463*(1-(0.1371+(1-0.1371)*0.09)*(1-I1463)))),0)</f>
        <v>0</v>
      </c>
      <c r="K1463" s="123" t="n">
        <f aca="false">ROUND(J1463*($G$5+9.76+6.5)/100,2)*I1463</f>
        <v>0</v>
      </c>
      <c r="L1463" s="123" t="n">
        <f aca="false">K1463+J1463</f>
        <v>0</v>
      </c>
      <c r="M1463" s="123" t="n">
        <f aca="false">L1463*$G$6</f>
        <v>0</v>
      </c>
      <c r="W1463" s="121" t="n">
        <f aca="false">IFERROR(MOD(9*MID(D1463,1,1)+7*MID(D1463,2,1)+3*MID(D1463,3,1)+MID(D1463,4,1)+9*MID(D1463,5,1)+7*MID(D1463,6,1)+3*MID(D1463,7,1)+MID(D1463,8,1)+9*MID(D1463,9,1)+7*MID(D1463,10,1),10),10)</f>
        <v>10</v>
      </c>
    </row>
    <row r="1464" customFormat="false" ht="15.6" hidden="false" customHeight="false" outlineLevel="0" collapsed="false">
      <c r="A1464" s="67" t="n">
        <v>1454</v>
      </c>
      <c r="B1464" s="122"/>
      <c r="C1464" s="122"/>
      <c r="D1464" s="69"/>
      <c r="E1464" s="115"/>
      <c r="F1464" s="116"/>
      <c r="G1464" s="117"/>
      <c r="H1464" s="118"/>
      <c r="I1464" s="73" t="n">
        <v>1</v>
      </c>
      <c r="J1464" s="119" t="n">
        <f aca="false">IFERROR(IF(H1464*F1464&gt;=1300,1300*F1464*(1-(0.1371+(1-0.1371)*0.09)*(1-I1464)),IF(H1464&lt;=1300*F1464,0,1300*F1464*(1-(0.1371+(1-0.1371)*0.09)*(1-I1464)))),0)</f>
        <v>0</v>
      </c>
      <c r="K1464" s="123" t="n">
        <f aca="false">ROUND(J1464*($G$5+9.76+6.5)/100,2)*I1464</f>
        <v>0</v>
      </c>
      <c r="L1464" s="123" t="n">
        <f aca="false">K1464+J1464</f>
        <v>0</v>
      </c>
      <c r="M1464" s="123" t="n">
        <f aca="false">L1464*$G$6</f>
        <v>0</v>
      </c>
      <c r="W1464" s="121" t="n">
        <f aca="false">IFERROR(MOD(9*MID(D1464,1,1)+7*MID(D1464,2,1)+3*MID(D1464,3,1)+MID(D1464,4,1)+9*MID(D1464,5,1)+7*MID(D1464,6,1)+3*MID(D1464,7,1)+MID(D1464,8,1)+9*MID(D1464,9,1)+7*MID(D1464,10,1),10),10)</f>
        <v>10</v>
      </c>
    </row>
    <row r="1465" customFormat="false" ht="15.6" hidden="false" customHeight="false" outlineLevel="0" collapsed="false">
      <c r="A1465" s="67" t="n">
        <v>1455</v>
      </c>
      <c r="B1465" s="122"/>
      <c r="C1465" s="122"/>
      <c r="D1465" s="69"/>
      <c r="E1465" s="115"/>
      <c r="F1465" s="116"/>
      <c r="G1465" s="117"/>
      <c r="H1465" s="118"/>
      <c r="I1465" s="73" t="n">
        <v>1</v>
      </c>
      <c r="J1465" s="119" t="n">
        <f aca="false">IFERROR(IF(H1465*F1465&gt;=1300,1300*F1465*(1-(0.1371+(1-0.1371)*0.09)*(1-I1465)),IF(H1465&lt;=1300*F1465,0,1300*F1465*(1-(0.1371+(1-0.1371)*0.09)*(1-I1465)))),0)</f>
        <v>0</v>
      </c>
      <c r="K1465" s="123" t="n">
        <f aca="false">ROUND(J1465*($G$5+9.76+6.5)/100,2)*I1465</f>
        <v>0</v>
      </c>
      <c r="L1465" s="123" t="n">
        <f aca="false">K1465+J1465</f>
        <v>0</v>
      </c>
      <c r="M1465" s="123" t="n">
        <f aca="false">L1465*$G$6</f>
        <v>0</v>
      </c>
      <c r="W1465" s="121" t="n">
        <f aca="false">IFERROR(MOD(9*MID(D1465,1,1)+7*MID(D1465,2,1)+3*MID(D1465,3,1)+MID(D1465,4,1)+9*MID(D1465,5,1)+7*MID(D1465,6,1)+3*MID(D1465,7,1)+MID(D1465,8,1)+9*MID(D1465,9,1)+7*MID(D1465,10,1),10),10)</f>
        <v>10</v>
      </c>
    </row>
    <row r="1466" customFormat="false" ht="15.6" hidden="false" customHeight="false" outlineLevel="0" collapsed="false">
      <c r="A1466" s="67" t="n">
        <v>1456</v>
      </c>
      <c r="B1466" s="122"/>
      <c r="C1466" s="122"/>
      <c r="D1466" s="69"/>
      <c r="E1466" s="115"/>
      <c r="F1466" s="116"/>
      <c r="G1466" s="117"/>
      <c r="H1466" s="118"/>
      <c r="I1466" s="73" t="n">
        <v>1</v>
      </c>
      <c r="J1466" s="119" t="n">
        <f aca="false">IFERROR(IF(H1466*F1466&gt;=1300,1300*F1466*(1-(0.1371+(1-0.1371)*0.09)*(1-I1466)),IF(H1466&lt;=1300*F1466,0,1300*F1466*(1-(0.1371+(1-0.1371)*0.09)*(1-I1466)))),0)</f>
        <v>0</v>
      </c>
      <c r="K1466" s="123" t="n">
        <f aca="false">ROUND(J1466*($G$5+9.76+6.5)/100,2)*I1466</f>
        <v>0</v>
      </c>
      <c r="L1466" s="123" t="n">
        <f aca="false">K1466+J1466</f>
        <v>0</v>
      </c>
      <c r="M1466" s="123" t="n">
        <f aca="false">L1466*$G$6</f>
        <v>0</v>
      </c>
      <c r="W1466" s="121" t="n">
        <f aca="false">IFERROR(MOD(9*MID(D1466,1,1)+7*MID(D1466,2,1)+3*MID(D1466,3,1)+MID(D1466,4,1)+9*MID(D1466,5,1)+7*MID(D1466,6,1)+3*MID(D1466,7,1)+MID(D1466,8,1)+9*MID(D1466,9,1)+7*MID(D1466,10,1),10),10)</f>
        <v>10</v>
      </c>
    </row>
    <row r="1467" customFormat="false" ht="15.6" hidden="false" customHeight="false" outlineLevel="0" collapsed="false">
      <c r="A1467" s="67" t="n">
        <v>1457</v>
      </c>
      <c r="B1467" s="122"/>
      <c r="C1467" s="122"/>
      <c r="D1467" s="69"/>
      <c r="E1467" s="115"/>
      <c r="F1467" s="116"/>
      <c r="G1467" s="117"/>
      <c r="H1467" s="118"/>
      <c r="I1467" s="73" t="n">
        <v>1</v>
      </c>
      <c r="J1467" s="119" t="n">
        <f aca="false">IFERROR(IF(H1467*F1467&gt;=1300,1300*F1467*(1-(0.1371+(1-0.1371)*0.09)*(1-I1467)),IF(H1467&lt;=1300*F1467,0,1300*F1467*(1-(0.1371+(1-0.1371)*0.09)*(1-I1467)))),0)</f>
        <v>0</v>
      </c>
      <c r="K1467" s="123" t="n">
        <f aca="false">ROUND(J1467*($G$5+9.76+6.5)/100,2)*I1467</f>
        <v>0</v>
      </c>
      <c r="L1467" s="123" t="n">
        <f aca="false">K1467+J1467</f>
        <v>0</v>
      </c>
      <c r="M1467" s="123" t="n">
        <f aca="false">L1467*$G$6</f>
        <v>0</v>
      </c>
      <c r="W1467" s="121" t="n">
        <f aca="false">IFERROR(MOD(9*MID(D1467,1,1)+7*MID(D1467,2,1)+3*MID(D1467,3,1)+MID(D1467,4,1)+9*MID(D1467,5,1)+7*MID(D1467,6,1)+3*MID(D1467,7,1)+MID(D1467,8,1)+9*MID(D1467,9,1)+7*MID(D1467,10,1),10),10)</f>
        <v>10</v>
      </c>
    </row>
    <row r="1468" customFormat="false" ht="15.6" hidden="false" customHeight="false" outlineLevel="0" collapsed="false">
      <c r="A1468" s="67" t="n">
        <v>1458</v>
      </c>
      <c r="B1468" s="122"/>
      <c r="C1468" s="122"/>
      <c r="D1468" s="69"/>
      <c r="E1468" s="115"/>
      <c r="F1468" s="116"/>
      <c r="G1468" s="117"/>
      <c r="H1468" s="118"/>
      <c r="I1468" s="73" t="n">
        <v>1</v>
      </c>
      <c r="J1468" s="119" t="n">
        <f aca="false">IFERROR(IF(H1468*F1468&gt;=1300,1300*F1468*(1-(0.1371+(1-0.1371)*0.09)*(1-I1468)),IF(H1468&lt;=1300*F1468,0,1300*F1468*(1-(0.1371+(1-0.1371)*0.09)*(1-I1468)))),0)</f>
        <v>0</v>
      </c>
      <c r="K1468" s="123" t="n">
        <f aca="false">ROUND(J1468*($G$5+9.76+6.5)/100,2)*I1468</f>
        <v>0</v>
      </c>
      <c r="L1468" s="123" t="n">
        <f aca="false">K1468+J1468</f>
        <v>0</v>
      </c>
      <c r="M1468" s="123" t="n">
        <f aca="false">L1468*$G$6</f>
        <v>0</v>
      </c>
      <c r="W1468" s="121" t="n">
        <f aca="false">IFERROR(MOD(9*MID(D1468,1,1)+7*MID(D1468,2,1)+3*MID(D1468,3,1)+MID(D1468,4,1)+9*MID(D1468,5,1)+7*MID(D1468,6,1)+3*MID(D1468,7,1)+MID(D1468,8,1)+9*MID(D1468,9,1)+7*MID(D1468,10,1),10),10)</f>
        <v>10</v>
      </c>
    </row>
    <row r="1469" customFormat="false" ht="15.6" hidden="false" customHeight="false" outlineLevel="0" collapsed="false">
      <c r="A1469" s="67" t="n">
        <v>1459</v>
      </c>
      <c r="B1469" s="122"/>
      <c r="C1469" s="122"/>
      <c r="D1469" s="69"/>
      <c r="E1469" s="115"/>
      <c r="F1469" s="116"/>
      <c r="G1469" s="117"/>
      <c r="H1469" s="118"/>
      <c r="I1469" s="73" t="n">
        <v>1</v>
      </c>
      <c r="J1469" s="119" t="n">
        <f aca="false">IFERROR(IF(H1469*F1469&gt;=1300,1300*F1469*(1-(0.1371+(1-0.1371)*0.09)*(1-I1469)),IF(H1469&lt;=1300*F1469,0,1300*F1469*(1-(0.1371+(1-0.1371)*0.09)*(1-I1469)))),0)</f>
        <v>0</v>
      </c>
      <c r="K1469" s="123" t="n">
        <f aca="false">ROUND(J1469*($G$5+9.76+6.5)/100,2)*I1469</f>
        <v>0</v>
      </c>
      <c r="L1469" s="123" t="n">
        <f aca="false">K1469+J1469</f>
        <v>0</v>
      </c>
      <c r="M1469" s="123" t="n">
        <f aca="false">L1469*$G$6</f>
        <v>0</v>
      </c>
      <c r="W1469" s="121" t="n">
        <f aca="false">IFERROR(MOD(9*MID(D1469,1,1)+7*MID(D1469,2,1)+3*MID(D1469,3,1)+MID(D1469,4,1)+9*MID(D1469,5,1)+7*MID(D1469,6,1)+3*MID(D1469,7,1)+MID(D1469,8,1)+9*MID(D1469,9,1)+7*MID(D1469,10,1),10),10)</f>
        <v>10</v>
      </c>
    </row>
    <row r="1470" customFormat="false" ht="15.6" hidden="false" customHeight="false" outlineLevel="0" collapsed="false">
      <c r="A1470" s="67" t="n">
        <v>1460</v>
      </c>
      <c r="B1470" s="122"/>
      <c r="C1470" s="122"/>
      <c r="D1470" s="69"/>
      <c r="E1470" s="115"/>
      <c r="F1470" s="116"/>
      <c r="G1470" s="117"/>
      <c r="H1470" s="118"/>
      <c r="I1470" s="73" t="n">
        <v>1</v>
      </c>
      <c r="J1470" s="119" t="n">
        <f aca="false">IFERROR(IF(H1470*F1470&gt;=1300,1300*F1470*(1-(0.1371+(1-0.1371)*0.09)*(1-I1470)),IF(H1470&lt;=1300*F1470,0,1300*F1470*(1-(0.1371+(1-0.1371)*0.09)*(1-I1470)))),0)</f>
        <v>0</v>
      </c>
      <c r="K1470" s="123" t="n">
        <f aca="false">ROUND(J1470*($G$5+9.76+6.5)/100,2)*I1470</f>
        <v>0</v>
      </c>
      <c r="L1470" s="123" t="n">
        <f aca="false">K1470+J1470</f>
        <v>0</v>
      </c>
      <c r="M1470" s="123" t="n">
        <f aca="false">L1470*$G$6</f>
        <v>0</v>
      </c>
      <c r="W1470" s="121" t="n">
        <f aca="false">IFERROR(MOD(9*MID(D1470,1,1)+7*MID(D1470,2,1)+3*MID(D1470,3,1)+MID(D1470,4,1)+9*MID(D1470,5,1)+7*MID(D1470,6,1)+3*MID(D1470,7,1)+MID(D1470,8,1)+9*MID(D1470,9,1)+7*MID(D1470,10,1),10),10)</f>
        <v>10</v>
      </c>
    </row>
    <row r="1471" customFormat="false" ht="15.6" hidden="false" customHeight="false" outlineLevel="0" collapsed="false">
      <c r="A1471" s="67" t="n">
        <v>1461</v>
      </c>
      <c r="B1471" s="122"/>
      <c r="C1471" s="122"/>
      <c r="D1471" s="69"/>
      <c r="E1471" s="115"/>
      <c r="F1471" s="116"/>
      <c r="G1471" s="117"/>
      <c r="H1471" s="118"/>
      <c r="I1471" s="73" t="n">
        <v>1</v>
      </c>
      <c r="J1471" s="119" t="n">
        <f aca="false">IFERROR(IF(H1471*F1471&gt;=1300,1300*F1471*(1-(0.1371+(1-0.1371)*0.09)*(1-I1471)),IF(H1471&lt;=1300*F1471,0,1300*F1471*(1-(0.1371+(1-0.1371)*0.09)*(1-I1471)))),0)</f>
        <v>0</v>
      </c>
      <c r="K1471" s="123" t="n">
        <f aca="false">ROUND(J1471*($G$5+9.76+6.5)/100,2)*I1471</f>
        <v>0</v>
      </c>
      <c r="L1471" s="123" t="n">
        <f aca="false">K1471+J1471</f>
        <v>0</v>
      </c>
      <c r="M1471" s="123" t="n">
        <f aca="false">L1471*$G$6</f>
        <v>0</v>
      </c>
      <c r="W1471" s="121" t="n">
        <f aca="false">IFERROR(MOD(9*MID(D1471,1,1)+7*MID(D1471,2,1)+3*MID(D1471,3,1)+MID(D1471,4,1)+9*MID(D1471,5,1)+7*MID(D1471,6,1)+3*MID(D1471,7,1)+MID(D1471,8,1)+9*MID(D1471,9,1)+7*MID(D1471,10,1),10),10)</f>
        <v>10</v>
      </c>
    </row>
    <row r="1472" customFormat="false" ht="15.6" hidden="false" customHeight="false" outlineLevel="0" collapsed="false">
      <c r="A1472" s="67" t="n">
        <v>1462</v>
      </c>
      <c r="B1472" s="122"/>
      <c r="C1472" s="122"/>
      <c r="D1472" s="69"/>
      <c r="E1472" s="115"/>
      <c r="F1472" s="116"/>
      <c r="G1472" s="117"/>
      <c r="H1472" s="118"/>
      <c r="I1472" s="73" t="n">
        <v>1</v>
      </c>
      <c r="J1472" s="119" t="n">
        <f aca="false">IFERROR(IF(H1472*F1472&gt;=1300,1300*F1472*(1-(0.1371+(1-0.1371)*0.09)*(1-I1472)),IF(H1472&lt;=1300*F1472,0,1300*F1472*(1-(0.1371+(1-0.1371)*0.09)*(1-I1472)))),0)</f>
        <v>0</v>
      </c>
      <c r="K1472" s="123" t="n">
        <f aca="false">ROUND(J1472*($G$5+9.76+6.5)/100,2)*I1472</f>
        <v>0</v>
      </c>
      <c r="L1472" s="123" t="n">
        <f aca="false">K1472+J1472</f>
        <v>0</v>
      </c>
      <c r="M1472" s="123" t="n">
        <f aca="false">L1472*$G$6</f>
        <v>0</v>
      </c>
      <c r="W1472" s="121" t="n">
        <f aca="false">IFERROR(MOD(9*MID(D1472,1,1)+7*MID(D1472,2,1)+3*MID(D1472,3,1)+MID(D1472,4,1)+9*MID(D1472,5,1)+7*MID(D1472,6,1)+3*MID(D1472,7,1)+MID(D1472,8,1)+9*MID(D1472,9,1)+7*MID(D1472,10,1),10),10)</f>
        <v>10</v>
      </c>
    </row>
    <row r="1473" customFormat="false" ht="15.6" hidden="false" customHeight="false" outlineLevel="0" collapsed="false">
      <c r="A1473" s="67" t="n">
        <v>1463</v>
      </c>
      <c r="B1473" s="122"/>
      <c r="C1473" s="122"/>
      <c r="D1473" s="69"/>
      <c r="E1473" s="115"/>
      <c r="F1473" s="116"/>
      <c r="G1473" s="117"/>
      <c r="H1473" s="118"/>
      <c r="I1473" s="73" t="n">
        <v>1</v>
      </c>
      <c r="J1473" s="119" t="n">
        <f aca="false">IFERROR(IF(H1473*F1473&gt;=1300,1300*F1473*(1-(0.1371+(1-0.1371)*0.09)*(1-I1473)),IF(H1473&lt;=1300*F1473,0,1300*F1473*(1-(0.1371+(1-0.1371)*0.09)*(1-I1473)))),0)</f>
        <v>0</v>
      </c>
      <c r="K1473" s="123" t="n">
        <f aca="false">ROUND(J1473*($G$5+9.76+6.5)/100,2)*I1473</f>
        <v>0</v>
      </c>
      <c r="L1473" s="123" t="n">
        <f aca="false">K1473+J1473</f>
        <v>0</v>
      </c>
      <c r="M1473" s="123" t="n">
        <f aca="false">L1473*$G$6</f>
        <v>0</v>
      </c>
      <c r="W1473" s="121" t="n">
        <f aca="false">IFERROR(MOD(9*MID(D1473,1,1)+7*MID(D1473,2,1)+3*MID(D1473,3,1)+MID(D1473,4,1)+9*MID(D1473,5,1)+7*MID(D1473,6,1)+3*MID(D1473,7,1)+MID(D1473,8,1)+9*MID(D1473,9,1)+7*MID(D1473,10,1),10),10)</f>
        <v>10</v>
      </c>
    </row>
    <row r="1474" customFormat="false" ht="15.6" hidden="false" customHeight="false" outlineLevel="0" collapsed="false">
      <c r="A1474" s="67" t="n">
        <v>1464</v>
      </c>
      <c r="B1474" s="122"/>
      <c r="C1474" s="122"/>
      <c r="D1474" s="69"/>
      <c r="E1474" s="115"/>
      <c r="F1474" s="116"/>
      <c r="G1474" s="117"/>
      <c r="H1474" s="118"/>
      <c r="I1474" s="73" t="n">
        <v>1</v>
      </c>
      <c r="J1474" s="119" t="n">
        <f aca="false">IFERROR(IF(H1474*F1474&gt;=1300,1300*F1474*(1-(0.1371+(1-0.1371)*0.09)*(1-I1474)),IF(H1474&lt;=1300*F1474,0,1300*F1474*(1-(0.1371+(1-0.1371)*0.09)*(1-I1474)))),0)</f>
        <v>0</v>
      </c>
      <c r="K1474" s="123" t="n">
        <f aca="false">ROUND(J1474*($G$5+9.76+6.5)/100,2)*I1474</f>
        <v>0</v>
      </c>
      <c r="L1474" s="123" t="n">
        <f aca="false">K1474+J1474</f>
        <v>0</v>
      </c>
      <c r="M1474" s="123" t="n">
        <f aca="false">L1474*$G$6</f>
        <v>0</v>
      </c>
      <c r="W1474" s="121" t="n">
        <f aca="false">IFERROR(MOD(9*MID(D1474,1,1)+7*MID(D1474,2,1)+3*MID(D1474,3,1)+MID(D1474,4,1)+9*MID(D1474,5,1)+7*MID(D1474,6,1)+3*MID(D1474,7,1)+MID(D1474,8,1)+9*MID(D1474,9,1)+7*MID(D1474,10,1),10),10)</f>
        <v>10</v>
      </c>
    </row>
    <row r="1475" customFormat="false" ht="15.6" hidden="false" customHeight="false" outlineLevel="0" collapsed="false">
      <c r="A1475" s="67" t="n">
        <v>1465</v>
      </c>
      <c r="B1475" s="122"/>
      <c r="C1475" s="122"/>
      <c r="D1475" s="69"/>
      <c r="E1475" s="115"/>
      <c r="F1475" s="116"/>
      <c r="G1475" s="117"/>
      <c r="H1475" s="118"/>
      <c r="I1475" s="73" t="n">
        <v>1</v>
      </c>
      <c r="J1475" s="119" t="n">
        <f aca="false">IFERROR(IF(H1475*F1475&gt;=1300,1300*F1475*(1-(0.1371+(1-0.1371)*0.09)*(1-I1475)),IF(H1475&lt;=1300*F1475,0,1300*F1475*(1-(0.1371+(1-0.1371)*0.09)*(1-I1475)))),0)</f>
        <v>0</v>
      </c>
      <c r="K1475" s="123" t="n">
        <f aca="false">ROUND(J1475*($G$5+9.76+6.5)/100,2)*I1475</f>
        <v>0</v>
      </c>
      <c r="L1475" s="123" t="n">
        <f aca="false">K1475+J1475</f>
        <v>0</v>
      </c>
      <c r="M1475" s="123" t="n">
        <f aca="false">L1475*$G$6</f>
        <v>0</v>
      </c>
      <c r="W1475" s="121" t="n">
        <f aca="false">IFERROR(MOD(9*MID(D1475,1,1)+7*MID(D1475,2,1)+3*MID(D1475,3,1)+MID(D1475,4,1)+9*MID(D1475,5,1)+7*MID(D1475,6,1)+3*MID(D1475,7,1)+MID(D1475,8,1)+9*MID(D1475,9,1)+7*MID(D1475,10,1),10),10)</f>
        <v>10</v>
      </c>
    </row>
    <row r="1476" customFormat="false" ht="15.6" hidden="false" customHeight="false" outlineLevel="0" collapsed="false">
      <c r="A1476" s="67" t="n">
        <v>1466</v>
      </c>
      <c r="B1476" s="122"/>
      <c r="C1476" s="122"/>
      <c r="D1476" s="69"/>
      <c r="E1476" s="115"/>
      <c r="F1476" s="116"/>
      <c r="G1476" s="117"/>
      <c r="H1476" s="118"/>
      <c r="I1476" s="73" t="n">
        <v>1</v>
      </c>
      <c r="J1476" s="119" t="n">
        <f aca="false">IFERROR(IF(H1476*F1476&gt;=1300,1300*F1476*(1-(0.1371+(1-0.1371)*0.09)*(1-I1476)),IF(H1476&lt;=1300*F1476,0,1300*F1476*(1-(0.1371+(1-0.1371)*0.09)*(1-I1476)))),0)</f>
        <v>0</v>
      </c>
      <c r="K1476" s="123" t="n">
        <f aca="false">ROUND(J1476*($G$5+9.76+6.5)/100,2)*I1476</f>
        <v>0</v>
      </c>
      <c r="L1476" s="123" t="n">
        <f aca="false">K1476+J1476</f>
        <v>0</v>
      </c>
      <c r="M1476" s="123" t="n">
        <f aca="false">L1476*$G$6</f>
        <v>0</v>
      </c>
      <c r="W1476" s="121" t="n">
        <f aca="false">IFERROR(MOD(9*MID(D1476,1,1)+7*MID(D1476,2,1)+3*MID(D1476,3,1)+MID(D1476,4,1)+9*MID(D1476,5,1)+7*MID(D1476,6,1)+3*MID(D1476,7,1)+MID(D1476,8,1)+9*MID(D1476,9,1)+7*MID(D1476,10,1),10),10)</f>
        <v>10</v>
      </c>
    </row>
    <row r="1477" customFormat="false" ht="15.6" hidden="false" customHeight="false" outlineLevel="0" collapsed="false">
      <c r="A1477" s="67" t="n">
        <v>1467</v>
      </c>
      <c r="B1477" s="122"/>
      <c r="C1477" s="122"/>
      <c r="D1477" s="69"/>
      <c r="E1477" s="115"/>
      <c r="F1477" s="116"/>
      <c r="G1477" s="117"/>
      <c r="H1477" s="118"/>
      <c r="I1477" s="73" t="n">
        <v>1</v>
      </c>
      <c r="J1477" s="119" t="n">
        <f aca="false">IFERROR(IF(H1477*F1477&gt;=1300,1300*F1477*(1-(0.1371+(1-0.1371)*0.09)*(1-I1477)),IF(H1477&lt;=1300*F1477,0,1300*F1477*(1-(0.1371+(1-0.1371)*0.09)*(1-I1477)))),0)</f>
        <v>0</v>
      </c>
      <c r="K1477" s="123" t="n">
        <f aca="false">ROUND(J1477*($G$5+9.76+6.5)/100,2)*I1477</f>
        <v>0</v>
      </c>
      <c r="L1477" s="123" t="n">
        <f aca="false">K1477+J1477</f>
        <v>0</v>
      </c>
      <c r="M1477" s="123" t="n">
        <f aca="false">L1477*$G$6</f>
        <v>0</v>
      </c>
      <c r="W1477" s="121" t="n">
        <f aca="false">IFERROR(MOD(9*MID(D1477,1,1)+7*MID(D1477,2,1)+3*MID(D1477,3,1)+MID(D1477,4,1)+9*MID(D1477,5,1)+7*MID(D1477,6,1)+3*MID(D1477,7,1)+MID(D1477,8,1)+9*MID(D1477,9,1)+7*MID(D1477,10,1),10),10)</f>
        <v>10</v>
      </c>
    </row>
    <row r="1478" customFormat="false" ht="15.6" hidden="false" customHeight="false" outlineLevel="0" collapsed="false">
      <c r="A1478" s="67" t="n">
        <v>1468</v>
      </c>
      <c r="B1478" s="122"/>
      <c r="C1478" s="122"/>
      <c r="D1478" s="69"/>
      <c r="E1478" s="115"/>
      <c r="F1478" s="116"/>
      <c r="G1478" s="117"/>
      <c r="H1478" s="118"/>
      <c r="I1478" s="73" t="n">
        <v>1</v>
      </c>
      <c r="J1478" s="119" t="n">
        <f aca="false">IFERROR(IF(H1478*F1478&gt;=1300,1300*F1478*(1-(0.1371+(1-0.1371)*0.09)*(1-I1478)),IF(H1478&lt;=1300*F1478,0,1300*F1478*(1-(0.1371+(1-0.1371)*0.09)*(1-I1478)))),0)</f>
        <v>0</v>
      </c>
      <c r="K1478" s="123" t="n">
        <f aca="false">ROUND(J1478*($G$5+9.76+6.5)/100,2)*I1478</f>
        <v>0</v>
      </c>
      <c r="L1478" s="123" t="n">
        <f aca="false">K1478+J1478</f>
        <v>0</v>
      </c>
      <c r="M1478" s="123" t="n">
        <f aca="false">L1478*$G$6</f>
        <v>0</v>
      </c>
      <c r="W1478" s="121" t="n">
        <f aca="false">IFERROR(MOD(9*MID(D1478,1,1)+7*MID(D1478,2,1)+3*MID(D1478,3,1)+MID(D1478,4,1)+9*MID(D1478,5,1)+7*MID(D1478,6,1)+3*MID(D1478,7,1)+MID(D1478,8,1)+9*MID(D1478,9,1)+7*MID(D1478,10,1),10),10)</f>
        <v>10</v>
      </c>
    </row>
    <row r="1479" customFormat="false" ht="15.6" hidden="false" customHeight="false" outlineLevel="0" collapsed="false">
      <c r="A1479" s="67" t="n">
        <v>1469</v>
      </c>
      <c r="B1479" s="122"/>
      <c r="C1479" s="122"/>
      <c r="D1479" s="69"/>
      <c r="E1479" s="115"/>
      <c r="F1479" s="116"/>
      <c r="G1479" s="117"/>
      <c r="H1479" s="118"/>
      <c r="I1479" s="73" t="n">
        <v>1</v>
      </c>
      <c r="J1479" s="119" t="n">
        <f aca="false">IFERROR(IF(H1479*F1479&gt;=1300,1300*F1479*(1-(0.1371+(1-0.1371)*0.09)*(1-I1479)),IF(H1479&lt;=1300*F1479,0,1300*F1479*(1-(0.1371+(1-0.1371)*0.09)*(1-I1479)))),0)</f>
        <v>0</v>
      </c>
      <c r="K1479" s="123" t="n">
        <f aca="false">ROUND(J1479*($G$5+9.76+6.5)/100,2)*I1479</f>
        <v>0</v>
      </c>
      <c r="L1479" s="123" t="n">
        <f aca="false">K1479+J1479</f>
        <v>0</v>
      </c>
      <c r="M1479" s="123" t="n">
        <f aca="false">L1479*$G$6</f>
        <v>0</v>
      </c>
      <c r="W1479" s="121" t="n">
        <f aca="false">IFERROR(MOD(9*MID(D1479,1,1)+7*MID(D1479,2,1)+3*MID(D1479,3,1)+MID(D1479,4,1)+9*MID(D1479,5,1)+7*MID(D1479,6,1)+3*MID(D1479,7,1)+MID(D1479,8,1)+9*MID(D1479,9,1)+7*MID(D1479,10,1),10),10)</f>
        <v>10</v>
      </c>
    </row>
    <row r="1480" customFormat="false" ht="15.6" hidden="false" customHeight="false" outlineLevel="0" collapsed="false">
      <c r="A1480" s="67" t="n">
        <v>1470</v>
      </c>
      <c r="B1480" s="122"/>
      <c r="C1480" s="122"/>
      <c r="D1480" s="69"/>
      <c r="E1480" s="115"/>
      <c r="F1480" s="116"/>
      <c r="G1480" s="117"/>
      <c r="H1480" s="118"/>
      <c r="I1480" s="73" t="n">
        <v>1</v>
      </c>
      <c r="J1480" s="119" t="n">
        <f aca="false">IFERROR(IF(H1480*F1480&gt;=1300,1300*F1480*(1-(0.1371+(1-0.1371)*0.09)*(1-I1480)),IF(H1480&lt;=1300*F1480,0,1300*F1480*(1-(0.1371+(1-0.1371)*0.09)*(1-I1480)))),0)</f>
        <v>0</v>
      </c>
      <c r="K1480" s="123" t="n">
        <f aca="false">ROUND(J1480*($G$5+9.76+6.5)/100,2)*I1480</f>
        <v>0</v>
      </c>
      <c r="L1480" s="123" t="n">
        <f aca="false">K1480+J1480</f>
        <v>0</v>
      </c>
      <c r="M1480" s="123" t="n">
        <f aca="false">L1480*$G$6</f>
        <v>0</v>
      </c>
      <c r="W1480" s="121" t="n">
        <f aca="false">IFERROR(MOD(9*MID(D1480,1,1)+7*MID(D1480,2,1)+3*MID(D1480,3,1)+MID(D1480,4,1)+9*MID(D1480,5,1)+7*MID(D1480,6,1)+3*MID(D1480,7,1)+MID(D1480,8,1)+9*MID(D1480,9,1)+7*MID(D1480,10,1),10),10)</f>
        <v>10</v>
      </c>
    </row>
    <row r="1481" customFormat="false" ht="15.6" hidden="false" customHeight="false" outlineLevel="0" collapsed="false">
      <c r="A1481" s="67" t="n">
        <v>1471</v>
      </c>
      <c r="B1481" s="122"/>
      <c r="C1481" s="122"/>
      <c r="D1481" s="69"/>
      <c r="E1481" s="115"/>
      <c r="F1481" s="116"/>
      <c r="G1481" s="117"/>
      <c r="H1481" s="118"/>
      <c r="I1481" s="73" t="n">
        <v>1</v>
      </c>
      <c r="J1481" s="119" t="n">
        <f aca="false">IFERROR(IF(H1481*F1481&gt;=1300,1300*F1481*(1-(0.1371+(1-0.1371)*0.09)*(1-I1481)),IF(H1481&lt;=1300*F1481,0,1300*F1481*(1-(0.1371+(1-0.1371)*0.09)*(1-I1481)))),0)</f>
        <v>0</v>
      </c>
      <c r="K1481" s="123" t="n">
        <f aca="false">ROUND(J1481*($G$5+9.76+6.5)/100,2)*I1481</f>
        <v>0</v>
      </c>
      <c r="L1481" s="123" t="n">
        <f aca="false">K1481+J1481</f>
        <v>0</v>
      </c>
      <c r="M1481" s="123" t="n">
        <f aca="false">L1481*$G$6</f>
        <v>0</v>
      </c>
      <c r="W1481" s="121" t="n">
        <f aca="false">IFERROR(MOD(9*MID(D1481,1,1)+7*MID(D1481,2,1)+3*MID(D1481,3,1)+MID(D1481,4,1)+9*MID(D1481,5,1)+7*MID(D1481,6,1)+3*MID(D1481,7,1)+MID(D1481,8,1)+9*MID(D1481,9,1)+7*MID(D1481,10,1),10),10)</f>
        <v>10</v>
      </c>
    </row>
    <row r="1482" customFormat="false" ht="15.6" hidden="false" customHeight="false" outlineLevel="0" collapsed="false">
      <c r="A1482" s="67" t="n">
        <v>1472</v>
      </c>
      <c r="B1482" s="122"/>
      <c r="C1482" s="122"/>
      <c r="D1482" s="69"/>
      <c r="E1482" s="115"/>
      <c r="F1482" s="116"/>
      <c r="G1482" s="117"/>
      <c r="H1482" s="118"/>
      <c r="I1482" s="73" t="n">
        <v>1</v>
      </c>
      <c r="J1482" s="119" t="n">
        <f aca="false">IFERROR(IF(H1482*F1482&gt;=1300,1300*F1482*(1-(0.1371+(1-0.1371)*0.09)*(1-I1482)),IF(H1482&lt;=1300*F1482,0,1300*F1482*(1-(0.1371+(1-0.1371)*0.09)*(1-I1482)))),0)</f>
        <v>0</v>
      </c>
      <c r="K1482" s="123" t="n">
        <f aca="false">ROUND(J1482*($G$5+9.76+6.5)/100,2)*I1482</f>
        <v>0</v>
      </c>
      <c r="L1482" s="123" t="n">
        <f aca="false">K1482+J1482</f>
        <v>0</v>
      </c>
      <c r="M1482" s="123" t="n">
        <f aca="false">L1482*$G$6</f>
        <v>0</v>
      </c>
      <c r="W1482" s="121" t="n">
        <f aca="false">IFERROR(MOD(9*MID(D1482,1,1)+7*MID(D1482,2,1)+3*MID(D1482,3,1)+MID(D1482,4,1)+9*MID(D1482,5,1)+7*MID(D1482,6,1)+3*MID(D1482,7,1)+MID(D1482,8,1)+9*MID(D1482,9,1)+7*MID(D1482,10,1),10),10)</f>
        <v>10</v>
      </c>
    </row>
    <row r="1483" customFormat="false" ht="15.6" hidden="false" customHeight="false" outlineLevel="0" collapsed="false">
      <c r="A1483" s="67" t="n">
        <v>1473</v>
      </c>
      <c r="B1483" s="122"/>
      <c r="C1483" s="122"/>
      <c r="D1483" s="69"/>
      <c r="E1483" s="115"/>
      <c r="F1483" s="116"/>
      <c r="G1483" s="117"/>
      <c r="H1483" s="118"/>
      <c r="I1483" s="73" t="n">
        <v>1</v>
      </c>
      <c r="J1483" s="119" t="n">
        <f aca="false">IFERROR(IF(H1483*F1483&gt;=1300,1300*F1483*(1-(0.1371+(1-0.1371)*0.09)*(1-I1483)),IF(H1483&lt;=1300*F1483,0,1300*F1483*(1-(0.1371+(1-0.1371)*0.09)*(1-I1483)))),0)</f>
        <v>0</v>
      </c>
      <c r="K1483" s="123" t="n">
        <f aca="false">ROUND(J1483*($G$5+9.76+6.5)/100,2)*I1483</f>
        <v>0</v>
      </c>
      <c r="L1483" s="123" t="n">
        <f aca="false">K1483+J1483</f>
        <v>0</v>
      </c>
      <c r="M1483" s="123" t="n">
        <f aca="false">L1483*$G$6</f>
        <v>0</v>
      </c>
      <c r="W1483" s="121" t="n">
        <f aca="false">IFERROR(MOD(9*MID(D1483,1,1)+7*MID(D1483,2,1)+3*MID(D1483,3,1)+MID(D1483,4,1)+9*MID(D1483,5,1)+7*MID(D1483,6,1)+3*MID(D1483,7,1)+MID(D1483,8,1)+9*MID(D1483,9,1)+7*MID(D1483,10,1),10),10)</f>
        <v>10</v>
      </c>
    </row>
    <row r="1484" customFormat="false" ht="15.6" hidden="false" customHeight="false" outlineLevel="0" collapsed="false">
      <c r="A1484" s="67" t="n">
        <v>1474</v>
      </c>
      <c r="B1484" s="122"/>
      <c r="C1484" s="122"/>
      <c r="D1484" s="69"/>
      <c r="E1484" s="115"/>
      <c r="F1484" s="116"/>
      <c r="G1484" s="117"/>
      <c r="H1484" s="118"/>
      <c r="I1484" s="73" t="n">
        <v>1</v>
      </c>
      <c r="J1484" s="119" t="n">
        <f aca="false">IFERROR(IF(H1484*F1484&gt;=1300,1300*F1484*(1-(0.1371+(1-0.1371)*0.09)*(1-I1484)),IF(H1484&lt;=1300*F1484,0,1300*F1484*(1-(0.1371+(1-0.1371)*0.09)*(1-I1484)))),0)</f>
        <v>0</v>
      </c>
      <c r="K1484" s="123" t="n">
        <f aca="false">ROUND(J1484*($G$5+9.76+6.5)/100,2)*I1484</f>
        <v>0</v>
      </c>
      <c r="L1484" s="123" t="n">
        <f aca="false">K1484+J1484</f>
        <v>0</v>
      </c>
      <c r="M1484" s="123" t="n">
        <f aca="false">L1484*$G$6</f>
        <v>0</v>
      </c>
      <c r="W1484" s="121" t="n">
        <f aca="false">IFERROR(MOD(9*MID(D1484,1,1)+7*MID(D1484,2,1)+3*MID(D1484,3,1)+MID(D1484,4,1)+9*MID(D1484,5,1)+7*MID(D1484,6,1)+3*MID(D1484,7,1)+MID(D1484,8,1)+9*MID(D1484,9,1)+7*MID(D1484,10,1),10),10)</f>
        <v>10</v>
      </c>
    </row>
    <row r="1485" customFormat="false" ht="15.6" hidden="false" customHeight="false" outlineLevel="0" collapsed="false">
      <c r="A1485" s="67" t="n">
        <v>1475</v>
      </c>
      <c r="B1485" s="122"/>
      <c r="C1485" s="122"/>
      <c r="D1485" s="69"/>
      <c r="E1485" s="115"/>
      <c r="F1485" s="116"/>
      <c r="G1485" s="117"/>
      <c r="H1485" s="118"/>
      <c r="I1485" s="73" t="n">
        <v>1</v>
      </c>
      <c r="J1485" s="119" t="n">
        <f aca="false">IFERROR(IF(H1485*F1485&gt;=1300,1300*F1485*(1-(0.1371+(1-0.1371)*0.09)*(1-I1485)),IF(H1485&lt;=1300*F1485,0,1300*F1485*(1-(0.1371+(1-0.1371)*0.09)*(1-I1485)))),0)</f>
        <v>0</v>
      </c>
      <c r="K1485" s="123" t="n">
        <f aca="false">ROUND(J1485*($G$5+9.76+6.5)/100,2)*I1485</f>
        <v>0</v>
      </c>
      <c r="L1485" s="123" t="n">
        <f aca="false">K1485+J1485</f>
        <v>0</v>
      </c>
      <c r="M1485" s="123" t="n">
        <f aca="false">L1485*$G$6</f>
        <v>0</v>
      </c>
      <c r="W1485" s="121" t="n">
        <f aca="false">IFERROR(MOD(9*MID(D1485,1,1)+7*MID(D1485,2,1)+3*MID(D1485,3,1)+MID(D1485,4,1)+9*MID(D1485,5,1)+7*MID(D1485,6,1)+3*MID(D1485,7,1)+MID(D1485,8,1)+9*MID(D1485,9,1)+7*MID(D1485,10,1),10),10)</f>
        <v>10</v>
      </c>
    </row>
    <row r="1486" customFormat="false" ht="15.6" hidden="false" customHeight="false" outlineLevel="0" collapsed="false">
      <c r="A1486" s="67" t="n">
        <v>1476</v>
      </c>
      <c r="B1486" s="122"/>
      <c r="C1486" s="122"/>
      <c r="D1486" s="69"/>
      <c r="E1486" s="115"/>
      <c r="F1486" s="116"/>
      <c r="G1486" s="117"/>
      <c r="H1486" s="118"/>
      <c r="I1486" s="73" t="n">
        <v>1</v>
      </c>
      <c r="J1486" s="119" t="n">
        <f aca="false">IFERROR(IF(H1486*F1486&gt;=1300,1300*F1486*(1-(0.1371+(1-0.1371)*0.09)*(1-I1486)),IF(H1486&lt;=1300*F1486,0,1300*F1486*(1-(0.1371+(1-0.1371)*0.09)*(1-I1486)))),0)</f>
        <v>0</v>
      </c>
      <c r="K1486" s="123" t="n">
        <f aca="false">ROUND(J1486*($G$5+9.76+6.5)/100,2)*I1486</f>
        <v>0</v>
      </c>
      <c r="L1486" s="123" t="n">
        <f aca="false">K1486+J1486</f>
        <v>0</v>
      </c>
      <c r="M1486" s="123" t="n">
        <f aca="false">L1486*$G$6</f>
        <v>0</v>
      </c>
      <c r="W1486" s="121" t="n">
        <f aca="false">IFERROR(MOD(9*MID(D1486,1,1)+7*MID(D1486,2,1)+3*MID(D1486,3,1)+MID(D1486,4,1)+9*MID(D1486,5,1)+7*MID(D1486,6,1)+3*MID(D1486,7,1)+MID(D1486,8,1)+9*MID(D1486,9,1)+7*MID(D1486,10,1),10),10)</f>
        <v>10</v>
      </c>
    </row>
    <row r="1487" customFormat="false" ht="15.6" hidden="false" customHeight="false" outlineLevel="0" collapsed="false">
      <c r="A1487" s="67" t="n">
        <v>1477</v>
      </c>
      <c r="B1487" s="122"/>
      <c r="C1487" s="122"/>
      <c r="D1487" s="69"/>
      <c r="E1487" s="115"/>
      <c r="F1487" s="116"/>
      <c r="G1487" s="117"/>
      <c r="H1487" s="118"/>
      <c r="I1487" s="73" t="n">
        <v>1</v>
      </c>
      <c r="J1487" s="119" t="n">
        <f aca="false">IFERROR(IF(H1487*F1487&gt;=1300,1300*F1487*(1-(0.1371+(1-0.1371)*0.09)*(1-I1487)),IF(H1487&lt;=1300*F1487,0,1300*F1487*(1-(0.1371+(1-0.1371)*0.09)*(1-I1487)))),0)</f>
        <v>0</v>
      </c>
      <c r="K1487" s="123" t="n">
        <f aca="false">ROUND(J1487*($G$5+9.76+6.5)/100,2)*I1487</f>
        <v>0</v>
      </c>
      <c r="L1487" s="123" t="n">
        <f aca="false">K1487+J1487</f>
        <v>0</v>
      </c>
      <c r="M1487" s="123" t="n">
        <f aca="false">L1487*$G$6</f>
        <v>0</v>
      </c>
      <c r="W1487" s="121" t="n">
        <f aca="false">IFERROR(MOD(9*MID(D1487,1,1)+7*MID(D1487,2,1)+3*MID(D1487,3,1)+MID(D1487,4,1)+9*MID(D1487,5,1)+7*MID(D1487,6,1)+3*MID(D1487,7,1)+MID(D1487,8,1)+9*MID(D1487,9,1)+7*MID(D1487,10,1),10),10)</f>
        <v>10</v>
      </c>
    </row>
    <row r="1488" customFormat="false" ht="15.6" hidden="false" customHeight="false" outlineLevel="0" collapsed="false">
      <c r="A1488" s="67" t="n">
        <v>1478</v>
      </c>
      <c r="B1488" s="122"/>
      <c r="C1488" s="122"/>
      <c r="D1488" s="69"/>
      <c r="E1488" s="115"/>
      <c r="F1488" s="116"/>
      <c r="G1488" s="117"/>
      <c r="H1488" s="118"/>
      <c r="I1488" s="73" t="n">
        <v>1</v>
      </c>
      <c r="J1488" s="119" t="n">
        <f aca="false">IFERROR(IF(H1488*F1488&gt;=1300,1300*F1488*(1-(0.1371+(1-0.1371)*0.09)*(1-I1488)),IF(H1488&lt;=1300*F1488,0,1300*F1488*(1-(0.1371+(1-0.1371)*0.09)*(1-I1488)))),0)</f>
        <v>0</v>
      </c>
      <c r="K1488" s="123" t="n">
        <f aca="false">ROUND(J1488*($G$5+9.76+6.5)/100,2)*I1488</f>
        <v>0</v>
      </c>
      <c r="L1488" s="123" t="n">
        <f aca="false">K1488+J1488</f>
        <v>0</v>
      </c>
      <c r="M1488" s="123" t="n">
        <f aca="false">L1488*$G$6</f>
        <v>0</v>
      </c>
      <c r="W1488" s="121" t="n">
        <f aca="false">IFERROR(MOD(9*MID(D1488,1,1)+7*MID(D1488,2,1)+3*MID(D1488,3,1)+MID(D1488,4,1)+9*MID(D1488,5,1)+7*MID(D1488,6,1)+3*MID(D1488,7,1)+MID(D1488,8,1)+9*MID(D1488,9,1)+7*MID(D1488,10,1),10),10)</f>
        <v>10</v>
      </c>
    </row>
    <row r="1489" customFormat="false" ht="15.6" hidden="false" customHeight="false" outlineLevel="0" collapsed="false">
      <c r="A1489" s="67" t="n">
        <v>1479</v>
      </c>
      <c r="B1489" s="122"/>
      <c r="C1489" s="122"/>
      <c r="D1489" s="69"/>
      <c r="E1489" s="115"/>
      <c r="F1489" s="116"/>
      <c r="G1489" s="117"/>
      <c r="H1489" s="118"/>
      <c r="I1489" s="73" t="n">
        <v>1</v>
      </c>
      <c r="J1489" s="119" t="n">
        <f aca="false">IFERROR(IF(H1489*F1489&gt;=1300,1300*F1489*(1-(0.1371+(1-0.1371)*0.09)*(1-I1489)),IF(H1489&lt;=1300*F1489,0,1300*F1489*(1-(0.1371+(1-0.1371)*0.09)*(1-I1489)))),0)</f>
        <v>0</v>
      </c>
      <c r="K1489" s="123" t="n">
        <f aca="false">ROUND(J1489*($G$5+9.76+6.5)/100,2)*I1489</f>
        <v>0</v>
      </c>
      <c r="L1489" s="123" t="n">
        <f aca="false">K1489+J1489</f>
        <v>0</v>
      </c>
      <c r="M1489" s="123" t="n">
        <f aca="false">L1489*$G$6</f>
        <v>0</v>
      </c>
      <c r="W1489" s="121" t="n">
        <f aca="false">IFERROR(MOD(9*MID(D1489,1,1)+7*MID(D1489,2,1)+3*MID(D1489,3,1)+MID(D1489,4,1)+9*MID(D1489,5,1)+7*MID(D1489,6,1)+3*MID(D1489,7,1)+MID(D1489,8,1)+9*MID(D1489,9,1)+7*MID(D1489,10,1),10),10)</f>
        <v>10</v>
      </c>
    </row>
    <row r="1490" customFormat="false" ht="15.6" hidden="false" customHeight="false" outlineLevel="0" collapsed="false">
      <c r="A1490" s="67" t="n">
        <v>1480</v>
      </c>
      <c r="B1490" s="122"/>
      <c r="C1490" s="122"/>
      <c r="D1490" s="69"/>
      <c r="E1490" s="115"/>
      <c r="F1490" s="116"/>
      <c r="G1490" s="117"/>
      <c r="H1490" s="118"/>
      <c r="I1490" s="73" t="n">
        <v>1</v>
      </c>
      <c r="J1490" s="119" t="n">
        <f aca="false">IFERROR(IF(H1490*F1490&gt;=1300,1300*F1490*(1-(0.1371+(1-0.1371)*0.09)*(1-I1490)),IF(H1490&lt;=1300*F1490,0,1300*F1490*(1-(0.1371+(1-0.1371)*0.09)*(1-I1490)))),0)</f>
        <v>0</v>
      </c>
      <c r="K1490" s="123" t="n">
        <f aca="false">ROUND(J1490*($G$5+9.76+6.5)/100,2)*I1490</f>
        <v>0</v>
      </c>
      <c r="L1490" s="123" t="n">
        <f aca="false">K1490+J1490</f>
        <v>0</v>
      </c>
      <c r="M1490" s="123" t="n">
        <f aca="false">L1490*$G$6</f>
        <v>0</v>
      </c>
      <c r="W1490" s="121" t="n">
        <f aca="false">IFERROR(MOD(9*MID(D1490,1,1)+7*MID(D1490,2,1)+3*MID(D1490,3,1)+MID(D1490,4,1)+9*MID(D1490,5,1)+7*MID(D1490,6,1)+3*MID(D1490,7,1)+MID(D1490,8,1)+9*MID(D1490,9,1)+7*MID(D1490,10,1),10),10)</f>
        <v>10</v>
      </c>
    </row>
    <row r="1491" customFormat="false" ht="15.6" hidden="false" customHeight="false" outlineLevel="0" collapsed="false">
      <c r="A1491" s="67" t="n">
        <v>1481</v>
      </c>
      <c r="B1491" s="122"/>
      <c r="C1491" s="122"/>
      <c r="D1491" s="69"/>
      <c r="E1491" s="115"/>
      <c r="F1491" s="116"/>
      <c r="G1491" s="117"/>
      <c r="H1491" s="118"/>
      <c r="I1491" s="73" t="n">
        <v>1</v>
      </c>
      <c r="J1491" s="119" t="n">
        <f aca="false">IFERROR(IF(H1491*F1491&gt;=1300,1300*F1491*(1-(0.1371+(1-0.1371)*0.09)*(1-I1491)),IF(H1491&lt;=1300*F1491,0,1300*F1491*(1-(0.1371+(1-0.1371)*0.09)*(1-I1491)))),0)</f>
        <v>0</v>
      </c>
      <c r="K1491" s="123" t="n">
        <f aca="false">ROUND(J1491*($G$5+9.76+6.5)/100,2)*I1491</f>
        <v>0</v>
      </c>
      <c r="L1491" s="123" t="n">
        <f aca="false">K1491+J1491</f>
        <v>0</v>
      </c>
      <c r="M1491" s="123" t="n">
        <f aca="false">L1491*$G$6</f>
        <v>0</v>
      </c>
      <c r="W1491" s="121" t="n">
        <f aca="false">IFERROR(MOD(9*MID(D1491,1,1)+7*MID(D1491,2,1)+3*MID(D1491,3,1)+MID(D1491,4,1)+9*MID(D1491,5,1)+7*MID(D1491,6,1)+3*MID(D1491,7,1)+MID(D1491,8,1)+9*MID(D1491,9,1)+7*MID(D1491,10,1),10),10)</f>
        <v>10</v>
      </c>
    </row>
    <row r="1492" customFormat="false" ht="15.6" hidden="false" customHeight="false" outlineLevel="0" collapsed="false">
      <c r="A1492" s="67" t="n">
        <v>1482</v>
      </c>
      <c r="B1492" s="122"/>
      <c r="C1492" s="122"/>
      <c r="D1492" s="69"/>
      <c r="E1492" s="115"/>
      <c r="F1492" s="116"/>
      <c r="G1492" s="117"/>
      <c r="H1492" s="118"/>
      <c r="I1492" s="73" t="n">
        <v>1</v>
      </c>
      <c r="J1492" s="119" t="n">
        <f aca="false">IFERROR(IF(H1492*F1492&gt;=1300,1300*F1492*(1-(0.1371+(1-0.1371)*0.09)*(1-I1492)),IF(H1492&lt;=1300*F1492,0,1300*F1492*(1-(0.1371+(1-0.1371)*0.09)*(1-I1492)))),0)</f>
        <v>0</v>
      </c>
      <c r="K1492" s="123" t="n">
        <f aca="false">ROUND(J1492*($G$5+9.76+6.5)/100,2)*I1492</f>
        <v>0</v>
      </c>
      <c r="L1492" s="123" t="n">
        <f aca="false">K1492+J1492</f>
        <v>0</v>
      </c>
      <c r="M1492" s="123" t="n">
        <f aca="false">L1492*$G$6</f>
        <v>0</v>
      </c>
      <c r="W1492" s="121" t="n">
        <f aca="false">IFERROR(MOD(9*MID(D1492,1,1)+7*MID(D1492,2,1)+3*MID(D1492,3,1)+MID(D1492,4,1)+9*MID(D1492,5,1)+7*MID(D1492,6,1)+3*MID(D1492,7,1)+MID(D1492,8,1)+9*MID(D1492,9,1)+7*MID(D1492,10,1),10),10)</f>
        <v>10</v>
      </c>
    </row>
    <row r="1493" customFormat="false" ht="15.6" hidden="false" customHeight="false" outlineLevel="0" collapsed="false">
      <c r="A1493" s="67" t="n">
        <v>1483</v>
      </c>
      <c r="B1493" s="122"/>
      <c r="C1493" s="122"/>
      <c r="D1493" s="69"/>
      <c r="E1493" s="115"/>
      <c r="F1493" s="116"/>
      <c r="G1493" s="117"/>
      <c r="H1493" s="118"/>
      <c r="I1493" s="73" t="n">
        <v>1</v>
      </c>
      <c r="J1493" s="119" t="n">
        <f aca="false">IFERROR(IF(H1493*F1493&gt;=1300,1300*F1493*(1-(0.1371+(1-0.1371)*0.09)*(1-I1493)),IF(H1493&lt;=1300*F1493,0,1300*F1493*(1-(0.1371+(1-0.1371)*0.09)*(1-I1493)))),0)</f>
        <v>0</v>
      </c>
      <c r="K1493" s="123" t="n">
        <f aca="false">ROUND(J1493*($G$5+9.76+6.5)/100,2)*I1493</f>
        <v>0</v>
      </c>
      <c r="L1493" s="123" t="n">
        <f aca="false">K1493+J1493</f>
        <v>0</v>
      </c>
      <c r="M1493" s="123" t="n">
        <f aca="false">L1493*$G$6</f>
        <v>0</v>
      </c>
      <c r="W1493" s="121" t="n">
        <f aca="false">IFERROR(MOD(9*MID(D1493,1,1)+7*MID(D1493,2,1)+3*MID(D1493,3,1)+MID(D1493,4,1)+9*MID(D1493,5,1)+7*MID(D1493,6,1)+3*MID(D1493,7,1)+MID(D1493,8,1)+9*MID(D1493,9,1)+7*MID(D1493,10,1),10),10)</f>
        <v>10</v>
      </c>
    </row>
    <row r="1494" customFormat="false" ht="15.6" hidden="false" customHeight="false" outlineLevel="0" collapsed="false">
      <c r="A1494" s="67" t="n">
        <v>1484</v>
      </c>
      <c r="B1494" s="122"/>
      <c r="C1494" s="122"/>
      <c r="D1494" s="69"/>
      <c r="E1494" s="115"/>
      <c r="F1494" s="116"/>
      <c r="G1494" s="117"/>
      <c r="H1494" s="118"/>
      <c r="I1494" s="73" t="n">
        <v>1</v>
      </c>
      <c r="J1494" s="119" t="n">
        <f aca="false">IFERROR(IF(H1494*F1494&gt;=1300,1300*F1494*(1-(0.1371+(1-0.1371)*0.09)*(1-I1494)),IF(H1494&lt;=1300*F1494,0,1300*F1494*(1-(0.1371+(1-0.1371)*0.09)*(1-I1494)))),0)</f>
        <v>0</v>
      </c>
      <c r="K1494" s="123" t="n">
        <f aca="false">ROUND(J1494*($G$5+9.76+6.5)/100,2)*I1494</f>
        <v>0</v>
      </c>
      <c r="L1494" s="123" t="n">
        <f aca="false">K1494+J1494</f>
        <v>0</v>
      </c>
      <c r="M1494" s="123" t="n">
        <f aca="false">L1494*$G$6</f>
        <v>0</v>
      </c>
      <c r="W1494" s="121" t="n">
        <f aca="false">IFERROR(MOD(9*MID(D1494,1,1)+7*MID(D1494,2,1)+3*MID(D1494,3,1)+MID(D1494,4,1)+9*MID(D1494,5,1)+7*MID(D1494,6,1)+3*MID(D1494,7,1)+MID(D1494,8,1)+9*MID(D1494,9,1)+7*MID(D1494,10,1),10),10)</f>
        <v>10</v>
      </c>
    </row>
    <row r="1495" customFormat="false" ht="15.6" hidden="false" customHeight="false" outlineLevel="0" collapsed="false">
      <c r="A1495" s="67" t="n">
        <v>1485</v>
      </c>
      <c r="B1495" s="122"/>
      <c r="C1495" s="122"/>
      <c r="D1495" s="69"/>
      <c r="E1495" s="115"/>
      <c r="F1495" s="116"/>
      <c r="G1495" s="117"/>
      <c r="H1495" s="118"/>
      <c r="I1495" s="73" t="n">
        <v>1</v>
      </c>
      <c r="J1495" s="119" t="n">
        <f aca="false">IFERROR(IF(H1495*F1495&gt;=1300,1300*F1495*(1-(0.1371+(1-0.1371)*0.09)*(1-I1495)),IF(H1495&lt;=1300*F1495,0,1300*F1495*(1-(0.1371+(1-0.1371)*0.09)*(1-I1495)))),0)</f>
        <v>0</v>
      </c>
      <c r="K1495" s="123" t="n">
        <f aca="false">ROUND(J1495*($G$5+9.76+6.5)/100,2)*I1495</f>
        <v>0</v>
      </c>
      <c r="L1495" s="123" t="n">
        <f aca="false">K1495+J1495</f>
        <v>0</v>
      </c>
      <c r="M1495" s="123" t="n">
        <f aca="false">L1495*$G$6</f>
        <v>0</v>
      </c>
      <c r="W1495" s="121" t="n">
        <f aca="false">IFERROR(MOD(9*MID(D1495,1,1)+7*MID(D1495,2,1)+3*MID(D1495,3,1)+MID(D1495,4,1)+9*MID(D1495,5,1)+7*MID(D1495,6,1)+3*MID(D1495,7,1)+MID(D1495,8,1)+9*MID(D1495,9,1)+7*MID(D1495,10,1),10),10)</f>
        <v>10</v>
      </c>
    </row>
    <row r="1496" customFormat="false" ht="15.6" hidden="false" customHeight="false" outlineLevel="0" collapsed="false">
      <c r="A1496" s="67" t="n">
        <v>1486</v>
      </c>
      <c r="B1496" s="122"/>
      <c r="C1496" s="122"/>
      <c r="D1496" s="69"/>
      <c r="E1496" s="115"/>
      <c r="F1496" s="116"/>
      <c r="G1496" s="117"/>
      <c r="H1496" s="118"/>
      <c r="I1496" s="73" t="n">
        <v>1</v>
      </c>
      <c r="J1496" s="119" t="n">
        <f aca="false">IFERROR(IF(H1496*F1496&gt;=1300,1300*F1496*(1-(0.1371+(1-0.1371)*0.09)*(1-I1496)),IF(H1496&lt;=1300*F1496,0,1300*F1496*(1-(0.1371+(1-0.1371)*0.09)*(1-I1496)))),0)</f>
        <v>0</v>
      </c>
      <c r="K1496" s="123" t="n">
        <f aca="false">ROUND(J1496*($G$5+9.76+6.5)/100,2)*I1496</f>
        <v>0</v>
      </c>
      <c r="L1496" s="123" t="n">
        <f aca="false">K1496+J1496</f>
        <v>0</v>
      </c>
      <c r="M1496" s="123" t="n">
        <f aca="false">L1496*$G$6</f>
        <v>0</v>
      </c>
      <c r="W1496" s="121" t="n">
        <f aca="false">IFERROR(MOD(9*MID(D1496,1,1)+7*MID(D1496,2,1)+3*MID(D1496,3,1)+MID(D1496,4,1)+9*MID(D1496,5,1)+7*MID(D1496,6,1)+3*MID(D1496,7,1)+MID(D1496,8,1)+9*MID(D1496,9,1)+7*MID(D1496,10,1),10),10)</f>
        <v>10</v>
      </c>
    </row>
    <row r="1497" customFormat="false" ht="15.6" hidden="false" customHeight="false" outlineLevel="0" collapsed="false">
      <c r="A1497" s="67" t="n">
        <v>1487</v>
      </c>
      <c r="B1497" s="122"/>
      <c r="C1497" s="122"/>
      <c r="D1497" s="69"/>
      <c r="E1497" s="115"/>
      <c r="F1497" s="116"/>
      <c r="G1497" s="117"/>
      <c r="H1497" s="118"/>
      <c r="I1497" s="73" t="n">
        <v>1</v>
      </c>
      <c r="J1497" s="119" t="n">
        <f aca="false">IFERROR(IF(H1497*F1497&gt;=1300,1300*F1497*(1-(0.1371+(1-0.1371)*0.09)*(1-I1497)),IF(H1497&lt;=1300*F1497,0,1300*F1497*(1-(0.1371+(1-0.1371)*0.09)*(1-I1497)))),0)</f>
        <v>0</v>
      </c>
      <c r="K1497" s="123" t="n">
        <f aca="false">ROUND(J1497*($G$5+9.76+6.5)/100,2)*I1497</f>
        <v>0</v>
      </c>
      <c r="L1497" s="123" t="n">
        <f aca="false">K1497+J1497</f>
        <v>0</v>
      </c>
      <c r="M1497" s="123" t="n">
        <f aca="false">L1497*$G$6</f>
        <v>0</v>
      </c>
      <c r="W1497" s="121" t="n">
        <f aca="false">IFERROR(MOD(9*MID(D1497,1,1)+7*MID(D1497,2,1)+3*MID(D1497,3,1)+MID(D1497,4,1)+9*MID(D1497,5,1)+7*MID(D1497,6,1)+3*MID(D1497,7,1)+MID(D1497,8,1)+9*MID(D1497,9,1)+7*MID(D1497,10,1),10),10)</f>
        <v>10</v>
      </c>
    </row>
    <row r="1498" customFormat="false" ht="15.6" hidden="false" customHeight="false" outlineLevel="0" collapsed="false">
      <c r="A1498" s="67" t="n">
        <v>1488</v>
      </c>
      <c r="B1498" s="122"/>
      <c r="C1498" s="122"/>
      <c r="D1498" s="69"/>
      <c r="E1498" s="115"/>
      <c r="F1498" s="116"/>
      <c r="G1498" s="117"/>
      <c r="H1498" s="118"/>
      <c r="I1498" s="73" t="n">
        <v>1</v>
      </c>
      <c r="J1498" s="119" t="n">
        <f aca="false">IFERROR(IF(H1498*F1498&gt;=1300,1300*F1498*(1-(0.1371+(1-0.1371)*0.09)*(1-I1498)),IF(H1498&lt;=1300*F1498,0,1300*F1498*(1-(0.1371+(1-0.1371)*0.09)*(1-I1498)))),0)</f>
        <v>0</v>
      </c>
      <c r="K1498" s="123" t="n">
        <f aca="false">ROUND(J1498*($G$5+9.76+6.5)/100,2)*I1498</f>
        <v>0</v>
      </c>
      <c r="L1498" s="123" t="n">
        <f aca="false">K1498+J1498</f>
        <v>0</v>
      </c>
      <c r="M1498" s="123" t="n">
        <f aca="false">L1498*$G$6</f>
        <v>0</v>
      </c>
      <c r="W1498" s="121" t="n">
        <f aca="false">IFERROR(MOD(9*MID(D1498,1,1)+7*MID(D1498,2,1)+3*MID(D1498,3,1)+MID(D1498,4,1)+9*MID(D1498,5,1)+7*MID(D1498,6,1)+3*MID(D1498,7,1)+MID(D1498,8,1)+9*MID(D1498,9,1)+7*MID(D1498,10,1),10),10)</f>
        <v>10</v>
      </c>
    </row>
    <row r="1499" customFormat="false" ht="15.6" hidden="false" customHeight="false" outlineLevel="0" collapsed="false">
      <c r="A1499" s="67" t="n">
        <v>1489</v>
      </c>
      <c r="B1499" s="122"/>
      <c r="C1499" s="122"/>
      <c r="D1499" s="69"/>
      <c r="E1499" s="115"/>
      <c r="F1499" s="116"/>
      <c r="G1499" s="117"/>
      <c r="H1499" s="118"/>
      <c r="I1499" s="73" t="n">
        <v>1</v>
      </c>
      <c r="J1499" s="119" t="n">
        <f aca="false">IFERROR(IF(H1499*F1499&gt;=1300,1300*F1499*(1-(0.1371+(1-0.1371)*0.09)*(1-I1499)),IF(H1499&lt;=1300*F1499,0,1300*F1499*(1-(0.1371+(1-0.1371)*0.09)*(1-I1499)))),0)</f>
        <v>0</v>
      </c>
      <c r="K1499" s="123" t="n">
        <f aca="false">ROUND(J1499*($G$5+9.76+6.5)/100,2)*I1499</f>
        <v>0</v>
      </c>
      <c r="L1499" s="123" t="n">
        <f aca="false">K1499+J1499</f>
        <v>0</v>
      </c>
      <c r="M1499" s="123" t="n">
        <f aca="false">L1499*$G$6</f>
        <v>0</v>
      </c>
      <c r="W1499" s="121" t="n">
        <f aca="false">IFERROR(MOD(9*MID(D1499,1,1)+7*MID(D1499,2,1)+3*MID(D1499,3,1)+MID(D1499,4,1)+9*MID(D1499,5,1)+7*MID(D1499,6,1)+3*MID(D1499,7,1)+MID(D1499,8,1)+9*MID(D1499,9,1)+7*MID(D1499,10,1),10),10)</f>
        <v>10</v>
      </c>
    </row>
    <row r="1500" customFormat="false" ht="15.6" hidden="false" customHeight="false" outlineLevel="0" collapsed="false">
      <c r="A1500" s="67" t="n">
        <v>1490</v>
      </c>
      <c r="B1500" s="122"/>
      <c r="C1500" s="122"/>
      <c r="D1500" s="69"/>
      <c r="E1500" s="115"/>
      <c r="F1500" s="116"/>
      <c r="G1500" s="117"/>
      <c r="H1500" s="118"/>
      <c r="I1500" s="73" t="n">
        <v>1</v>
      </c>
      <c r="J1500" s="119" t="n">
        <f aca="false">IFERROR(IF(H1500*F1500&gt;=1300,1300*F1500*(1-(0.1371+(1-0.1371)*0.09)*(1-I1500)),IF(H1500&lt;=1300*F1500,0,1300*F1500*(1-(0.1371+(1-0.1371)*0.09)*(1-I1500)))),0)</f>
        <v>0</v>
      </c>
      <c r="K1500" s="123" t="n">
        <f aca="false">ROUND(J1500*($G$5+9.76+6.5)/100,2)*I1500</f>
        <v>0</v>
      </c>
      <c r="L1500" s="123" t="n">
        <f aca="false">K1500+J1500</f>
        <v>0</v>
      </c>
      <c r="M1500" s="123" t="n">
        <f aca="false">L1500*$G$6</f>
        <v>0</v>
      </c>
      <c r="W1500" s="121" t="n">
        <f aca="false">IFERROR(MOD(9*MID(D1500,1,1)+7*MID(D1500,2,1)+3*MID(D1500,3,1)+MID(D1500,4,1)+9*MID(D1500,5,1)+7*MID(D1500,6,1)+3*MID(D1500,7,1)+MID(D1500,8,1)+9*MID(D1500,9,1)+7*MID(D1500,10,1),10),10)</f>
        <v>10</v>
      </c>
    </row>
    <row r="1501" customFormat="false" ht="15.6" hidden="false" customHeight="false" outlineLevel="0" collapsed="false">
      <c r="A1501" s="67" t="n">
        <v>1491</v>
      </c>
      <c r="B1501" s="122"/>
      <c r="C1501" s="122"/>
      <c r="D1501" s="69"/>
      <c r="E1501" s="115"/>
      <c r="F1501" s="116"/>
      <c r="G1501" s="117"/>
      <c r="H1501" s="118"/>
      <c r="I1501" s="73" t="n">
        <v>1</v>
      </c>
      <c r="J1501" s="119" t="n">
        <f aca="false">IFERROR(IF(H1501*F1501&gt;=1300,1300*F1501*(1-(0.1371+(1-0.1371)*0.09)*(1-I1501)),IF(H1501&lt;=1300*F1501,0,1300*F1501*(1-(0.1371+(1-0.1371)*0.09)*(1-I1501)))),0)</f>
        <v>0</v>
      </c>
      <c r="K1501" s="123" t="n">
        <f aca="false">ROUND(J1501*($G$5+9.76+6.5)/100,2)*I1501</f>
        <v>0</v>
      </c>
      <c r="L1501" s="123" t="n">
        <f aca="false">K1501+J1501</f>
        <v>0</v>
      </c>
      <c r="M1501" s="123" t="n">
        <f aca="false">L1501*$G$6</f>
        <v>0</v>
      </c>
      <c r="W1501" s="121" t="n">
        <f aca="false">IFERROR(MOD(9*MID(D1501,1,1)+7*MID(D1501,2,1)+3*MID(D1501,3,1)+MID(D1501,4,1)+9*MID(D1501,5,1)+7*MID(D1501,6,1)+3*MID(D1501,7,1)+MID(D1501,8,1)+9*MID(D1501,9,1)+7*MID(D1501,10,1),10),10)</f>
        <v>10</v>
      </c>
    </row>
    <row r="1502" customFormat="false" ht="15.6" hidden="false" customHeight="false" outlineLevel="0" collapsed="false">
      <c r="A1502" s="67" t="n">
        <v>1492</v>
      </c>
      <c r="B1502" s="122"/>
      <c r="C1502" s="122"/>
      <c r="D1502" s="69"/>
      <c r="E1502" s="115"/>
      <c r="F1502" s="116"/>
      <c r="G1502" s="117"/>
      <c r="H1502" s="118"/>
      <c r="I1502" s="73" t="n">
        <v>1</v>
      </c>
      <c r="J1502" s="119" t="n">
        <f aca="false">IFERROR(IF(H1502*F1502&gt;=1300,1300*F1502*(1-(0.1371+(1-0.1371)*0.09)*(1-I1502)),IF(H1502&lt;=1300*F1502,0,1300*F1502*(1-(0.1371+(1-0.1371)*0.09)*(1-I1502)))),0)</f>
        <v>0</v>
      </c>
      <c r="K1502" s="123" t="n">
        <f aca="false">ROUND(J1502*($G$5+9.76+6.5)/100,2)*I1502</f>
        <v>0</v>
      </c>
      <c r="L1502" s="123" t="n">
        <f aca="false">K1502+J1502</f>
        <v>0</v>
      </c>
      <c r="M1502" s="123" t="n">
        <f aca="false">L1502*$G$6</f>
        <v>0</v>
      </c>
      <c r="W1502" s="121" t="n">
        <f aca="false">IFERROR(MOD(9*MID(D1502,1,1)+7*MID(D1502,2,1)+3*MID(D1502,3,1)+MID(D1502,4,1)+9*MID(D1502,5,1)+7*MID(D1502,6,1)+3*MID(D1502,7,1)+MID(D1502,8,1)+9*MID(D1502,9,1)+7*MID(D1502,10,1),10),10)</f>
        <v>10</v>
      </c>
    </row>
    <row r="1503" customFormat="false" ht="15.6" hidden="false" customHeight="false" outlineLevel="0" collapsed="false">
      <c r="A1503" s="67" t="n">
        <v>1493</v>
      </c>
      <c r="B1503" s="122"/>
      <c r="C1503" s="122"/>
      <c r="D1503" s="69"/>
      <c r="E1503" s="115"/>
      <c r="F1503" s="116"/>
      <c r="G1503" s="117"/>
      <c r="H1503" s="118"/>
      <c r="I1503" s="73" t="n">
        <v>1</v>
      </c>
      <c r="J1503" s="119" t="n">
        <f aca="false">IFERROR(IF(H1503*F1503&gt;=1300,1300*F1503*(1-(0.1371+(1-0.1371)*0.09)*(1-I1503)),IF(H1503&lt;=1300*F1503,0,1300*F1503*(1-(0.1371+(1-0.1371)*0.09)*(1-I1503)))),0)</f>
        <v>0</v>
      </c>
      <c r="K1503" s="123" t="n">
        <f aca="false">ROUND(J1503*($G$5+9.76+6.5)/100,2)*I1503</f>
        <v>0</v>
      </c>
      <c r="L1503" s="123" t="n">
        <f aca="false">K1503+J1503</f>
        <v>0</v>
      </c>
      <c r="M1503" s="123" t="n">
        <f aca="false">L1503*$G$6</f>
        <v>0</v>
      </c>
      <c r="W1503" s="121" t="n">
        <f aca="false">IFERROR(MOD(9*MID(D1503,1,1)+7*MID(D1503,2,1)+3*MID(D1503,3,1)+MID(D1503,4,1)+9*MID(D1503,5,1)+7*MID(D1503,6,1)+3*MID(D1503,7,1)+MID(D1503,8,1)+9*MID(D1503,9,1)+7*MID(D1503,10,1),10),10)</f>
        <v>10</v>
      </c>
    </row>
    <row r="1504" customFormat="false" ht="15.6" hidden="false" customHeight="false" outlineLevel="0" collapsed="false">
      <c r="A1504" s="67" t="n">
        <v>1494</v>
      </c>
      <c r="B1504" s="122"/>
      <c r="C1504" s="122"/>
      <c r="D1504" s="69"/>
      <c r="E1504" s="115"/>
      <c r="F1504" s="116"/>
      <c r="G1504" s="117"/>
      <c r="H1504" s="118"/>
      <c r="I1504" s="73" t="n">
        <v>1</v>
      </c>
      <c r="J1504" s="119" t="n">
        <f aca="false">IFERROR(IF(H1504*F1504&gt;=1300,1300*F1504*(1-(0.1371+(1-0.1371)*0.09)*(1-I1504)),IF(H1504&lt;=1300*F1504,0,1300*F1504*(1-(0.1371+(1-0.1371)*0.09)*(1-I1504)))),0)</f>
        <v>0</v>
      </c>
      <c r="K1504" s="123" t="n">
        <f aca="false">ROUND(J1504*($G$5+9.76+6.5)/100,2)*I1504</f>
        <v>0</v>
      </c>
      <c r="L1504" s="123" t="n">
        <f aca="false">K1504+J1504</f>
        <v>0</v>
      </c>
      <c r="M1504" s="123" t="n">
        <f aca="false">L1504*$G$6</f>
        <v>0</v>
      </c>
      <c r="W1504" s="121" t="n">
        <f aca="false">IFERROR(MOD(9*MID(D1504,1,1)+7*MID(D1504,2,1)+3*MID(D1504,3,1)+MID(D1504,4,1)+9*MID(D1504,5,1)+7*MID(D1504,6,1)+3*MID(D1504,7,1)+MID(D1504,8,1)+9*MID(D1504,9,1)+7*MID(D1504,10,1),10),10)</f>
        <v>10</v>
      </c>
    </row>
    <row r="1505" customFormat="false" ht="15.6" hidden="false" customHeight="false" outlineLevel="0" collapsed="false">
      <c r="A1505" s="67" t="n">
        <v>1495</v>
      </c>
      <c r="B1505" s="122"/>
      <c r="C1505" s="122"/>
      <c r="D1505" s="69"/>
      <c r="E1505" s="115"/>
      <c r="F1505" s="116"/>
      <c r="G1505" s="117"/>
      <c r="H1505" s="118"/>
      <c r="I1505" s="73" t="n">
        <v>1</v>
      </c>
      <c r="J1505" s="119" t="n">
        <f aca="false">IFERROR(IF(H1505*F1505&gt;=1300,1300*F1505*(1-(0.1371+(1-0.1371)*0.09)*(1-I1505)),IF(H1505&lt;=1300*F1505,0,1300*F1505*(1-(0.1371+(1-0.1371)*0.09)*(1-I1505)))),0)</f>
        <v>0</v>
      </c>
      <c r="K1505" s="123" t="n">
        <f aca="false">ROUND(J1505*($G$5+9.76+6.5)/100,2)*I1505</f>
        <v>0</v>
      </c>
      <c r="L1505" s="123" t="n">
        <f aca="false">K1505+J1505</f>
        <v>0</v>
      </c>
      <c r="M1505" s="123" t="n">
        <f aca="false">L1505*$G$6</f>
        <v>0</v>
      </c>
      <c r="W1505" s="121" t="n">
        <f aca="false">IFERROR(MOD(9*MID(D1505,1,1)+7*MID(D1505,2,1)+3*MID(D1505,3,1)+MID(D1505,4,1)+9*MID(D1505,5,1)+7*MID(D1505,6,1)+3*MID(D1505,7,1)+MID(D1505,8,1)+9*MID(D1505,9,1)+7*MID(D1505,10,1),10),10)</f>
        <v>10</v>
      </c>
    </row>
    <row r="1506" customFormat="false" ht="15.6" hidden="false" customHeight="false" outlineLevel="0" collapsed="false">
      <c r="A1506" s="67" t="n">
        <v>1496</v>
      </c>
      <c r="B1506" s="122"/>
      <c r="C1506" s="122"/>
      <c r="D1506" s="69"/>
      <c r="E1506" s="115"/>
      <c r="F1506" s="116"/>
      <c r="G1506" s="117"/>
      <c r="H1506" s="118"/>
      <c r="I1506" s="73" t="n">
        <v>1</v>
      </c>
      <c r="J1506" s="119" t="n">
        <f aca="false">IFERROR(IF(H1506*F1506&gt;=1300,1300*F1506*(1-(0.1371+(1-0.1371)*0.09)*(1-I1506)),IF(H1506&lt;=1300*F1506,0,1300*F1506*(1-(0.1371+(1-0.1371)*0.09)*(1-I1506)))),0)</f>
        <v>0</v>
      </c>
      <c r="K1506" s="123" t="n">
        <f aca="false">ROUND(J1506*($G$5+9.76+6.5)/100,2)*I1506</f>
        <v>0</v>
      </c>
      <c r="L1506" s="123" t="n">
        <f aca="false">K1506+J1506</f>
        <v>0</v>
      </c>
      <c r="M1506" s="123" t="n">
        <f aca="false">L1506*$G$6</f>
        <v>0</v>
      </c>
      <c r="W1506" s="121" t="n">
        <f aca="false">IFERROR(MOD(9*MID(D1506,1,1)+7*MID(D1506,2,1)+3*MID(D1506,3,1)+MID(D1506,4,1)+9*MID(D1506,5,1)+7*MID(D1506,6,1)+3*MID(D1506,7,1)+MID(D1506,8,1)+9*MID(D1506,9,1)+7*MID(D1506,10,1),10),10)</f>
        <v>10</v>
      </c>
    </row>
    <row r="1507" customFormat="false" ht="15.6" hidden="false" customHeight="false" outlineLevel="0" collapsed="false">
      <c r="A1507" s="67" t="n">
        <v>1497</v>
      </c>
      <c r="B1507" s="122"/>
      <c r="C1507" s="122"/>
      <c r="D1507" s="69"/>
      <c r="E1507" s="115"/>
      <c r="F1507" s="116"/>
      <c r="G1507" s="117"/>
      <c r="H1507" s="118"/>
      <c r="I1507" s="73" t="n">
        <v>1</v>
      </c>
      <c r="J1507" s="119" t="n">
        <f aca="false">IFERROR(IF(H1507*F1507&gt;=1300,1300*F1507*(1-(0.1371+(1-0.1371)*0.09)*(1-I1507)),IF(H1507&lt;=1300*F1507,0,1300*F1507*(1-(0.1371+(1-0.1371)*0.09)*(1-I1507)))),0)</f>
        <v>0</v>
      </c>
      <c r="K1507" s="123" t="n">
        <f aca="false">ROUND(J1507*($G$5+9.76+6.5)/100,2)*I1507</f>
        <v>0</v>
      </c>
      <c r="L1507" s="123" t="n">
        <f aca="false">K1507+J1507</f>
        <v>0</v>
      </c>
      <c r="M1507" s="123" t="n">
        <f aca="false">L1507*$G$6</f>
        <v>0</v>
      </c>
      <c r="W1507" s="121" t="n">
        <f aca="false">IFERROR(MOD(9*MID(D1507,1,1)+7*MID(D1507,2,1)+3*MID(D1507,3,1)+MID(D1507,4,1)+9*MID(D1507,5,1)+7*MID(D1507,6,1)+3*MID(D1507,7,1)+MID(D1507,8,1)+9*MID(D1507,9,1)+7*MID(D1507,10,1),10),10)</f>
        <v>10</v>
      </c>
    </row>
    <row r="1508" customFormat="false" ht="15.6" hidden="false" customHeight="false" outlineLevel="0" collapsed="false">
      <c r="A1508" s="67" t="n">
        <v>1498</v>
      </c>
      <c r="B1508" s="122"/>
      <c r="C1508" s="122"/>
      <c r="D1508" s="69"/>
      <c r="E1508" s="115"/>
      <c r="F1508" s="116"/>
      <c r="G1508" s="117"/>
      <c r="H1508" s="118"/>
      <c r="I1508" s="73" t="n">
        <v>1</v>
      </c>
      <c r="J1508" s="119" t="n">
        <f aca="false">IFERROR(IF(H1508*F1508&gt;=1300,1300*F1508*(1-(0.1371+(1-0.1371)*0.09)*(1-I1508)),IF(H1508&lt;=1300*F1508,0,1300*F1508*(1-(0.1371+(1-0.1371)*0.09)*(1-I1508)))),0)</f>
        <v>0</v>
      </c>
      <c r="K1508" s="123" t="n">
        <f aca="false">ROUND(J1508*($G$5+9.76+6.5)/100,2)*I1508</f>
        <v>0</v>
      </c>
      <c r="L1508" s="123" t="n">
        <f aca="false">K1508+J1508</f>
        <v>0</v>
      </c>
      <c r="M1508" s="123" t="n">
        <f aca="false">L1508*$G$6</f>
        <v>0</v>
      </c>
      <c r="W1508" s="121" t="n">
        <f aca="false">IFERROR(MOD(9*MID(D1508,1,1)+7*MID(D1508,2,1)+3*MID(D1508,3,1)+MID(D1508,4,1)+9*MID(D1508,5,1)+7*MID(D1508,6,1)+3*MID(D1508,7,1)+MID(D1508,8,1)+9*MID(D1508,9,1)+7*MID(D1508,10,1),10),10)</f>
        <v>10</v>
      </c>
    </row>
    <row r="1509" customFormat="false" ht="15.6" hidden="false" customHeight="false" outlineLevel="0" collapsed="false">
      <c r="A1509" s="67" t="n">
        <v>1499</v>
      </c>
      <c r="B1509" s="122"/>
      <c r="C1509" s="122"/>
      <c r="D1509" s="69"/>
      <c r="E1509" s="115"/>
      <c r="F1509" s="116"/>
      <c r="G1509" s="117"/>
      <c r="H1509" s="118"/>
      <c r="I1509" s="73" t="n">
        <v>1</v>
      </c>
      <c r="J1509" s="119" t="n">
        <f aca="false">IFERROR(IF(H1509*F1509&gt;=1300,1300*F1509*(1-(0.1371+(1-0.1371)*0.09)*(1-I1509)),IF(H1509&lt;=1300*F1509,0,1300*F1509*(1-(0.1371+(1-0.1371)*0.09)*(1-I1509)))),0)</f>
        <v>0</v>
      </c>
      <c r="K1509" s="123" t="n">
        <f aca="false">ROUND(J1509*($G$5+9.76+6.5)/100,2)*I1509</f>
        <v>0</v>
      </c>
      <c r="L1509" s="123" t="n">
        <f aca="false">K1509+J1509</f>
        <v>0</v>
      </c>
      <c r="M1509" s="123" t="n">
        <f aca="false">L1509*$G$6</f>
        <v>0</v>
      </c>
      <c r="W1509" s="121" t="n">
        <f aca="false">IFERROR(MOD(9*MID(D1509,1,1)+7*MID(D1509,2,1)+3*MID(D1509,3,1)+MID(D1509,4,1)+9*MID(D1509,5,1)+7*MID(D1509,6,1)+3*MID(D1509,7,1)+MID(D1509,8,1)+9*MID(D1509,9,1)+7*MID(D1509,10,1),10),10)</f>
        <v>10</v>
      </c>
    </row>
    <row r="1510" customFormat="false" ht="15.6" hidden="false" customHeight="false" outlineLevel="0" collapsed="false">
      <c r="A1510" s="67" t="n">
        <v>1500</v>
      </c>
      <c r="B1510" s="122"/>
      <c r="C1510" s="122"/>
      <c r="D1510" s="69"/>
      <c r="E1510" s="115"/>
      <c r="F1510" s="116"/>
      <c r="G1510" s="117"/>
      <c r="H1510" s="118"/>
      <c r="I1510" s="73" t="n">
        <v>1</v>
      </c>
      <c r="J1510" s="119" t="n">
        <f aca="false">IFERROR(IF(H1510*F1510&gt;=1300,1300*F1510*(1-(0.1371+(1-0.1371)*0.09)*(1-I1510)),IF(H1510&lt;=1300*F1510,0,1300*F1510*(1-(0.1371+(1-0.1371)*0.09)*(1-I1510)))),0)</f>
        <v>0</v>
      </c>
      <c r="K1510" s="123" t="n">
        <f aca="false">ROUND(J1510*($G$5+9.76+6.5)/100,2)*I1510</f>
        <v>0</v>
      </c>
      <c r="L1510" s="123" t="n">
        <f aca="false">K1510+J1510</f>
        <v>0</v>
      </c>
      <c r="M1510" s="123" t="n">
        <f aca="false">L1510*$G$6</f>
        <v>0</v>
      </c>
      <c r="W1510" s="121" t="n">
        <f aca="false">IFERROR(MOD(9*MID(D1510,1,1)+7*MID(D1510,2,1)+3*MID(D1510,3,1)+MID(D1510,4,1)+9*MID(D1510,5,1)+7*MID(D1510,6,1)+3*MID(D1510,7,1)+MID(D1510,8,1)+9*MID(D1510,9,1)+7*MID(D1510,10,1),10),10)</f>
        <v>10</v>
      </c>
    </row>
    <row r="1511" customFormat="false" ht="15.6" hidden="false" customHeight="false" outlineLevel="0" collapsed="false">
      <c r="A1511" s="67" t="n">
        <v>1501</v>
      </c>
      <c r="B1511" s="122"/>
      <c r="C1511" s="122"/>
      <c r="D1511" s="69"/>
      <c r="E1511" s="115"/>
      <c r="F1511" s="116"/>
      <c r="G1511" s="117"/>
      <c r="H1511" s="118"/>
      <c r="I1511" s="73" t="n">
        <v>1</v>
      </c>
      <c r="J1511" s="119" t="n">
        <f aca="false">IFERROR(IF(H1511*F1511&gt;=1300,1300*F1511*(1-(0.1371+(1-0.1371)*0.09)*(1-I1511)),IF(H1511&lt;=1300*F1511,0,1300*F1511*(1-(0.1371+(1-0.1371)*0.09)*(1-I1511)))),0)</f>
        <v>0</v>
      </c>
      <c r="K1511" s="123" t="n">
        <f aca="false">ROUND(J1511*($G$5+9.76+6.5)/100,2)*I1511</f>
        <v>0</v>
      </c>
      <c r="L1511" s="123" t="n">
        <f aca="false">K1511+J1511</f>
        <v>0</v>
      </c>
      <c r="M1511" s="123" t="n">
        <f aca="false">L1511*$G$6</f>
        <v>0</v>
      </c>
      <c r="W1511" s="121" t="n">
        <f aca="false">IFERROR(MOD(9*MID(D1511,1,1)+7*MID(D1511,2,1)+3*MID(D1511,3,1)+MID(D1511,4,1)+9*MID(D1511,5,1)+7*MID(D1511,6,1)+3*MID(D1511,7,1)+MID(D1511,8,1)+9*MID(D1511,9,1)+7*MID(D1511,10,1),10),10)</f>
        <v>10</v>
      </c>
    </row>
    <row r="1512" customFormat="false" ht="15.6" hidden="false" customHeight="false" outlineLevel="0" collapsed="false">
      <c r="A1512" s="67" t="n">
        <v>1502</v>
      </c>
      <c r="B1512" s="122"/>
      <c r="C1512" s="122"/>
      <c r="D1512" s="69"/>
      <c r="E1512" s="115"/>
      <c r="F1512" s="116"/>
      <c r="G1512" s="117"/>
      <c r="H1512" s="118"/>
      <c r="I1512" s="73" t="n">
        <v>1</v>
      </c>
      <c r="J1512" s="119" t="n">
        <f aca="false">IFERROR(IF(H1512*F1512&gt;=1300,1300*F1512*(1-(0.1371+(1-0.1371)*0.09)*(1-I1512)),IF(H1512&lt;=1300*F1512,0,1300*F1512*(1-(0.1371+(1-0.1371)*0.09)*(1-I1512)))),0)</f>
        <v>0</v>
      </c>
      <c r="K1512" s="123" t="n">
        <f aca="false">ROUND(J1512*($G$5+9.76+6.5)/100,2)*I1512</f>
        <v>0</v>
      </c>
      <c r="L1512" s="123" t="n">
        <f aca="false">K1512+J1512</f>
        <v>0</v>
      </c>
      <c r="M1512" s="123" t="n">
        <f aca="false">L1512*$G$6</f>
        <v>0</v>
      </c>
      <c r="W1512" s="121" t="n">
        <f aca="false">IFERROR(MOD(9*MID(D1512,1,1)+7*MID(D1512,2,1)+3*MID(D1512,3,1)+MID(D1512,4,1)+9*MID(D1512,5,1)+7*MID(D1512,6,1)+3*MID(D1512,7,1)+MID(D1512,8,1)+9*MID(D1512,9,1)+7*MID(D1512,10,1),10),10)</f>
        <v>10</v>
      </c>
    </row>
    <row r="1513" customFormat="false" ht="15.6" hidden="false" customHeight="false" outlineLevel="0" collapsed="false">
      <c r="A1513" s="67" t="n">
        <v>1503</v>
      </c>
      <c r="B1513" s="122"/>
      <c r="C1513" s="122"/>
      <c r="D1513" s="69"/>
      <c r="E1513" s="115"/>
      <c r="F1513" s="116"/>
      <c r="G1513" s="117"/>
      <c r="H1513" s="118"/>
      <c r="I1513" s="73" t="n">
        <v>1</v>
      </c>
      <c r="J1513" s="119" t="n">
        <f aca="false">IFERROR(IF(H1513*F1513&gt;=1300,1300*F1513*(1-(0.1371+(1-0.1371)*0.09)*(1-I1513)),IF(H1513&lt;=1300*F1513,0,1300*F1513*(1-(0.1371+(1-0.1371)*0.09)*(1-I1513)))),0)</f>
        <v>0</v>
      </c>
      <c r="K1513" s="123" t="n">
        <f aca="false">ROUND(J1513*($G$5+9.76+6.5)/100,2)*I1513</f>
        <v>0</v>
      </c>
      <c r="L1513" s="123" t="n">
        <f aca="false">K1513+J1513</f>
        <v>0</v>
      </c>
      <c r="M1513" s="123" t="n">
        <f aca="false">L1513*$G$6</f>
        <v>0</v>
      </c>
      <c r="W1513" s="121" t="n">
        <f aca="false">IFERROR(MOD(9*MID(D1513,1,1)+7*MID(D1513,2,1)+3*MID(D1513,3,1)+MID(D1513,4,1)+9*MID(D1513,5,1)+7*MID(D1513,6,1)+3*MID(D1513,7,1)+MID(D1513,8,1)+9*MID(D1513,9,1)+7*MID(D1513,10,1),10),10)</f>
        <v>10</v>
      </c>
    </row>
    <row r="1514" customFormat="false" ht="15.6" hidden="false" customHeight="false" outlineLevel="0" collapsed="false">
      <c r="A1514" s="67" t="n">
        <v>1504</v>
      </c>
      <c r="B1514" s="122"/>
      <c r="C1514" s="122"/>
      <c r="D1514" s="69"/>
      <c r="E1514" s="115"/>
      <c r="F1514" s="116"/>
      <c r="G1514" s="117"/>
      <c r="H1514" s="118"/>
      <c r="I1514" s="73" t="n">
        <v>1</v>
      </c>
      <c r="J1514" s="119" t="n">
        <f aca="false">IFERROR(IF(H1514*F1514&gt;=1300,1300*F1514*(1-(0.1371+(1-0.1371)*0.09)*(1-I1514)),IF(H1514&lt;=1300*F1514,0,1300*F1514*(1-(0.1371+(1-0.1371)*0.09)*(1-I1514)))),0)</f>
        <v>0</v>
      </c>
      <c r="K1514" s="123" t="n">
        <f aca="false">ROUND(J1514*($G$5+9.76+6.5)/100,2)*I1514</f>
        <v>0</v>
      </c>
      <c r="L1514" s="123" t="n">
        <f aca="false">K1514+J1514</f>
        <v>0</v>
      </c>
      <c r="M1514" s="123" t="n">
        <f aca="false">L1514*$G$6</f>
        <v>0</v>
      </c>
      <c r="W1514" s="121" t="n">
        <f aca="false">IFERROR(MOD(9*MID(D1514,1,1)+7*MID(D1514,2,1)+3*MID(D1514,3,1)+MID(D1514,4,1)+9*MID(D1514,5,1)+7*MID(D1514,6,1)+3*MID(D1514,7,1)+MID(D1514,8,1)+9*MID(D1514,9,1)+7*MID(D1514,10,1),10),10)</f>
        <v>10</v>
      </c>
    </row>
    <row r="1515" customFormat="false" ht="15.6" hidden="false" customHeight="false" outlineLevel="0" collapsed="false">
      <c r="A1515" s="67" t="n">
        <v>1505</v>
      </c>
      <c r="B1515" s="122"/>
      <c r="C1515" s="122"/>
      <c r="D1515" s="69"/>
      <c r="E1515" s="115"/>
      <c r="F1515" s="116"/>
      <c r="G1515" s="117"/>
      <c r="H1515" s="118"/>
      <c r="I1515" s="73" t="n">
        <v>1</v>
      </c>
      <c r="J1515" s="119" t="n">
        <f aca="false">IFERROR(IF(H1515*F1515&gt;=1300,1300*F1515*(1-(0.1371+(1-0.1371)*0.09)*(1-I1515)),IF(H1515&lt;=1300*F1515,0,1300*F1515*(1-(0.1371+(1-0.1371)*0.09)*(1-I1515)))),0)</f>
        <v>0</v>
      </c>
      <c r="K1515" s="123" t="n">
        <f aca="false">ROUND(J1515*($G$5+9.76+6.5)/100,2)*I1515</f>
        <v>0</v>
      </c>
      <c r="L1515" s="123" t="n">
        <f aca="false">K1515+J1515</f>
        <v>0</v>
      </c>
      <c r="M1515" s="123" t="n">
        <f aca="false">L1515*$G$6</f>
        <v>0</v>
      </c>
      <c r="W1515" s="121" t="n">
        <f aca="false">IFERROR(MOD(9*MID(D1515,1,1)+7*MID(D1515,2,1)+3*MID(D1515,3,1)+MID(D1515,4,1)+9*MID(D1515,5,1)+7*MID(D1515,6,1)+3*MID(D1515,7,1)+MID(D1515,8,1)+9*MID(D1515,9,1)+7*MID(D1515,10,1),10),10)</f>
        <v>10</v>
      </c>
    </row>
    <row r="1516" customFormat="false" ht="15.6" hidden="false" customHeight="false" outlineLevel="0" collapsed="false">
      <c r="A1516" s="67" t="n">
        <v>1506</v>
      </c>
      <c r="B1516" s="122"/>
      <c r="C1516" s="122"/>
      <c r="D1516" s="69"/>
      <c r="E1516" s="115"/>
      <c r="F1516" s="116"/>
      <c r="G1516" s="117"/>
      <c r="H1516" s="118"/>
      <c r="I1516" s="73" t="n">
        <v>1</v>
      </c>
      <c r="J1516" s="119" t="n">
        <f aca="false">IFERROR(IF(H1516*F1516&gt;=1300,1300*F1516*(1-(0.1371+(1-0.1371)*0.09)*(1-I1516)),IF(H1516&lt;=1300*F1516,0,1300*F1516*(1-(0.1371+(1-0.1371)*0.09)*(1-I1516)))),0)</f>
        <v>0</v>
      </c>
      <c r="K1516" s="123" t="n">
        <f aca="false">ROUND(J1516*($G$5+9.76+6.5)/100,2)*I1516</f>
        <v>0</v>
      </c>
      <c r="L1516" s="123" t="n">
        <f aca="false">K1516+J1516</f>
        <v>0</v>
      </c>
      <c r="M1516" s="123" t="n">
        <f aca="false">L1516*$G$6</f>
        <v>0</v>
      </c>
      <c r="W1516" s="121" t="n">
        <f aca="false">IFERROR(MOD(9*MID(D1516,1,1)+7*MID(D1516,2,1)+3*MID(D1516,3,1)+MID(D1516,4,1)+9*MID(D1516,5,1)+7*MID(D1516,6,1)+3*MID(D1516,7,1)+MID(D1516,8,1)+9*MID(D1516,9,1)+7*MID(D1516,10,1),10),10)</f>
        <v>10</v>
      </c>
    </row>
    <row r="1517" customFormat="false" ht="15.6" hidden="false" customHeight="false" outlineLevel="0" collapsed="false">
      <c r="A1517" s="67" t="n">
        <v>1507</v>
      </c>
      <c r="B1517" s="122"/>
      <c r="C1517" s="122"/>
      <c r="D1517" s="69"/>
      <c r="E1517" s="115"/>
      <c r="F1517" s="116"/>
      <c r="G1517" s="117"/>
      <c r="H1517" s="118"/>
      <c r="I1517" s="73" t="n">
        <v>1</v>
      </c>
      <c r="J1517" s="119" t="n">
        <f aca="false">IFERROR(IF(H1517*F1517&gt;=1300,1300*F1517*(1-(0.1371+(1-0.1371)*0.09)*(1-I1517)),IF(H1517&lt;=1300*F1517,0,1300*F1517*(1-(0.1371+(1-0.1371)*0.09)*(1-I1517)))),0)</f>
        <v>0</v>
      </c>
      <c r="K1517" s="123" t="n">
        <f aca="false">ROUND(J1517*($G$5+9.76+6.5)/100,2)*I1517</f>
        <v>0</v>
      </c>
      <c r="L1517" s="123" t="n">
        <f aca="false">K1517+J1517</f>
        <v>0</v>
      </c>
      <c r="M1517" s="123" t="n">
        <f aca="false">L1517*$G$6</f>
        <v>0</v>
      </c>
      <c r="W1517" s="121" t="n">
        <f aca="false">IFERROR(MOD(9*MID(D1517,1,1)+7*MID(D1517,2,1)+3*MID(D1517,3,1)+MID(D1517,4,1)+9*MID(D1517,5,1)+7*MID(D1517,6,1)+3*MID(D1517,7,1)+MID(D1517,8,1)+9*MID(D1517,9,1)+7*MID(D1517,10,1),10),10)</f>
        <v>10</v>
      </c>
    </row>
    <row r="1518" customFormat="false" ht="15.6" hidden="false" customHeight="false" outlineLevel="0" collapsed="false">
      <c r="A1518" s="67" t="n">
        <v>1508</v>
      </c>
      <c r="B1518" s="122"/>
      <c r="C1518" s="122"/>
      <c r="D1518" s="69"/>
      <c r="E1518" s="115"/>
      <c r="F1518" s="116"/>
      <c r="G1518" s="117"/>
      <c r="H1518" s="118"/>
      <c r="I1518" s="73" t="n">
        <v>1</v>
      </c>
      <c r="J1518" s="119" t="n">
        <f aca="false">IFERROR(IF(H1518*F1518&gt;=1300,1300*F1518*(1-(0.1371+(1-0.1371)*0.09)*(1-I1518)),IF(H1518&lt;=1300*F1518,0,1300*F1518*(1-(0.1371+(1-0.1371)*0.09)*(1-I1518)))),0)</f>
        <v>0</v>
      </c>
      <c r="K1518" s="123" t="n">
        <f aca="false">ROUND(J1518*($G$5+9.76+6.5)/100,2)*I1518</f>
        <v>0</v>
      </c>
      <c r="L1518" s="123" t="n">
        <f aca="false">K1518+J1518</f>
        <v>0</v>
      </c>
      <c r="M1518" s="123" t="n">
        <f aca="false">L1518*$G$6</f>
        <v>0</v>
      </c>
      <c r="W1518" s="121" t="n">
        <f aca="false">IFERROR(MOD(9*MID(D1518,1,1)+7*MID(D1518,2,1)+3*MID(D1518,3,1)+MID(D1518,4,1)+9*MID(D1518,5,1)+7*MID(D1518,6,1)+3*MID(D1518,7,1)+MID(D1518,8,1)+9*MID(D1518,9,1)+7*MID(D1518,10,1),10),10)</f>
        <v>10</v>
      </c>
    </row>
    <row r="1519" customFormat="false" ht="15.6" hidden="false" customHeight="false" outlineLevel="0" collapsed="false">
      <c r="A1519" s="67" t="n">
        <v>1509</v>
      </c>
      <c r="B1519" s="122"/>
      <c r="C1519" s="122"/>
      <c r="D1519" s="69"/>
      <c r="E1519" s="115"/>
      <c r="F1519" s="116"/>
      <c r="G1519" s="117"/>
      <c r="H1519" s="118"/>
      <c r="I1519" s="73" t="n">
        <v>1</v>
      </c>
      <c r="J1519" s="119" t="n">
        <f aca="false">IFERROR(IF(H1519*F1519&gt;=1300,1300*F1519*(1-(0.1371+(1-0.1371)*0.09)*(1-I1519)),IF(H1519&lt;=1300*F1519,0,1300*F1519*(1-(0.1371+(1-0.1371)*0.09)*(1-I1519)))),0)</f>
        <v>0</v>
      </c>
      <c r="K1519" s="123" t="n">
        <f aca="false">ROUND(J1519*($G$5+9.76+6.5)/100,2)*I1519</f>
        <v>0</v>
      </c>
      <c r="L1519" s="123" t="n">
        <f aca="false">K1519+J1519</f>
        <v>0</v>
      </c>
      <c r="M1519" s="123" t="n">
        <f aca="false">L1519*$G$6</f>
        <v>0</v>
      </c>
      <c r="W1519" s="121" t="n">
        <f aca="false">IFERROR(MOD(9*MID(D1519,1,1)+7*MID(D1519,2,1)+3*MID(D1519,3,1)+MID(D1519,4,1)+9*MID(D1519,5,1)+7*MID(D1519,6,1)+3*MID(D1519,7,1)+MID(D1519,8,1)+9*MID(D1519,9,1)+7*MID(D1519,10,1),10),10)</f>
        <v>10</v>
      </c>
    </row>
    <row r="1520" customFormat="false" ht="15.6" hidden="false" customHeight="false" outlineLevel="0" collapsed="false">
      <c r="A1520" s="67" t="n">
        <v>1510</v>
      </c>
      <c r="B1520" s="122"/>
      <c r="C1520" s="122"/>
      <c r="D1520" s="69"/>
      <c r="E1520" s="115"/>
      <c r="F1520" s="116"/>
      <c r="G1520" s="117"/>
      <c r="H1520" s="118"/>
      <c r="I1520" s="73" t="n">
        <v>1</v>
      </c>
      <c r="J1520" s="119" t="n">
        <f aca="false">IFERROR(IF(H1520*F1520&gt;=1300,1300*F1520*(1-(0.1371+(1-0.1371)*0.09)*(1-I1520)),IF(H1520&lt;=1300*F1520,0,1300*F1520*(1-(0.1371+(1-0.1371)*0.09)*(1-I1520)))),0)</f>
        <v>0</v>
      </c>
      <c r="K1520" s="123" t="n">
        <f aca="false">ROUND(J1520*($G$5+9.76+6.5)/100,2)*I1520</f>
        <v>0</v>
      </c>
      <c r="L1520" s="123" t="n">
        <f aca="false">K1520+J1520</f>
        <v>0</v>
      </c>
      <c r="M1520" s="123" t="n">
        <f aca="false">L1520*$G$6</f>
        <v>0</v>
      </c>
      <c r="W1520" s="121" t="n">
        <f aca="false">IFERROR(MOD(9*MID(D1520,1,1)+7*MID(D1520,2,1)+3*MID(D1520,3,1)+MID(D1520,4,1)+9*MID(D1520,5,1)+7*MID(D1520,6,1)+3*MID(D1520,7,1)+MID(D1520,8,1)+9*MID(D1520,9,1)+7*MID(D1520,10,1),10),10)</f>
        <v>10</v>
      </c>
    </row>
    <row r="1521" customFormat="false" ht="15.6" hidden="false" customHeight="false" outlineLevel="0" collapsed="false">
      <c r="A1521" s="67" t="n">
        <v>1511</v>
      </c>
      <c r="B1521" s="122"/>
      <c r="C1521" s="122"/>
      <c r="D1521" s="69"/>
      <c r="E1521" s="115"/>
      <c r="F1521" s="116"/>
      <c r="G1521" s="117"/>
      <c r="H1521" s="118"/>
      <c r="I1521" s="73" t="n">
        <v>1</v>
      </c>
      <c r="J1521" s="119" t="n">
        <f aca="false">IFERROR(IF(H1521*F1521&gt;=1300,1300*F1521*(1-(0.1371+(1-0.1371)*0.09)*(1-I1521)),IF(H1521&lt;=1300*F1521,0,1300*F1521*(1-(0.1371+(1-0.1371)*0.09)*(1-I1521)))),0)</f>
        <v>0</v>
      </c>
      <c r="K1521" s="123" t="n">
        <f aca="false">ROUND(J1521*($G$5+9.76+6.5)/100,2)*I1521</f>
        <v>0</v>
      </c>
      <c r="L1521" s="123" t="n">
        <f aca="false">K1521+J1521</f>
        <v>0</v>
      </c>
      <c r="M1521" s="123" t="n">
        <f aca="false">L1521*$G$6</f>
        <v>0</v>
      </c>
      <c r="W1521" s="121" t="n">
        <f aca="false">IFERROR(MOD(9*MID(D1521,1,1)+7*MID(D1521,2,1)+3*MID(D1521,3,1)+MID(D1521,4,1)+9*MID(D1521,5,1)+7*MID(D1521,6,1)+3*MID(D1521,7,1)+MID(D1521,8,1)+9*MID(D1521,9,1)+7*MID(D1521,10,1),10),10)</f>
        <v>10</v>
      </c>
    </row>
    <row r="1522" customFormat="false" ht="15.6" hidden="false" customHeight="false" outlineLevel="0" collapsed="false">
      <c r="A1522" s="67" t="n">
        <v>1512</v>
      </c>
      <c r="B1522" s="122"/>
      <c r="C1522" s="122"/>
      <c r="D1522" s="69"/>
      <c r="E1522" s="115"/>
      <c r="F1522" s="116"/>
      <c r="G1522" s="117"/>
      <c r="H1522" s="118"/>
      <c r="I1522" s="73" t="n">
        <v>1</v>
      </c>
      <c r="J1522" s="119" t="n">
        <f aca="false">IFERROR(IF(H1522*F1522&gt;=1300,1300*F1522*(1-(0.1371+(1-0.1371)*0.09)*(1-I1522)),IF(H1522&lt;=1300*F1522,0,1300*F1522*(1-(0.1371+(1-0.1371)*0.09)*(1-I1522)))),0)</f>
        <v>0</v>
      </c>
      <c r="K1522" s="123" t="n">
        <f aca="false">ROUND(J1522*($G$5+9.76+6.5)/100,2)*I1522</f>
        <v>0</v>
      </c>
      <c r="L1522" s="123" t="n">
        <f aca="false">K1522+J1522</f>
        <v>0</v>
      </c>
      <c r="M1522" s="123" t="n">
        <f aca="false">L1522*$G$6</f>
        <v>0</v>
      </c>
      <c r="W1522" s="121" t="n">
        <f aca="false">IFERROR(MOD(9*MID(D1522,1,1)+7*MID(D1522,2,1)+3*MID(D1522,3,1)+MID(D1522,4,1)+9*MID(D1522,5,1)+7*MID(D1522,6,1)+3*MID(D1522,7,1)+MID(D1522,8,1)+9*MID(D1522,9,1)+7*MID(D1522,10,1),10),10)</f>
        <v>10</v>
      </c>
    </row>
    <row r="1523" customFormat="false" ht="15.6" hidden="false" customHeight="false" outlineLevel="0" collapsed="false">
      <c r="A1523" s="67" t="n">
        <v>1513</v>
      </c>
      <c r="B1523" s="122"/>
      <c r="C1523" s="122"/>
      <c r="D1523" s="69"/>
      <c r="E1523" s="115"/>
      <c r="F1523" s="116"/>
      <c r="G1523" s="117"/>
      <c r="H1523" s="118"/>
      <c r="I1523" s="73" t="n">
        <v>1</v>
      </c>
      <c r="J1523" s="119" t="n">
        <f aca="false">IFERROR(IF(H1523*F1523&gt;=1300,1300*F1523*(1-(0.1371+(1-0.1371)*0.09)*(1-I1523)),IF(H1523&lt;=1300*F1523,0,1300*F1523*(1-(0.1371+(1-0.1371)*0.09)*(1-I1523)))),0)</f>
        <v>0</v>
      </c>
      <c r="K1523" s="123" t="n">
        <f aca="false">ROUND(J1523*($G$5+9.76+6.5)/100,2)*I1523</f>
        <v>0</v>
      </c>
      <c r="L1523" s="123" t="n">
        <f aca="false">K1523+J1523</f>
        <v>0</v>
      </c>
      <c r="M1523" s="123" t="n">
        <f aca="false">L1523*$G$6</f>
        <v>0</v>
      </c>
      <c r="W1523" s="121" t="n">
        <f aca="false">IFERROR(MOD(9*MID(D1523,1,1)+7*MID(D1523,2,1)+3*MID(D1523,3,1)+MID(D1523,4,1)+9*MID(D1523,5,1)+7*MID(D1523,6,1)+3*MID(D1523,7,1)+MID(D1523,8,1)+9*MID(D1523,9,1)+7*MID(D1523,10,1),10),10)</f>
        <v>10</v>
      </c>
    </row>
    <row r="1524" customFormat="false" ht="15.6" hidden="false" customHeight="false" outlineLevel="0" collapsed="false">
      <c r="A1524" s="67" t="n">
        <v>1514</v>
      </c>
      <c r="B1524" s="122"/>
      <c r="C1524" s="122"/>
      <c r="D1524" s="69"/>
      <c r="E1524" s="115"/>
      <c r="F1524" s="116"/>
      <c r="G1524" s="117"/>
      <c r="H1524" s="118"/>
      <c r="I1524" s="73" t="n">
        <v>1</v>
      </c>
      <c r="J1524" s="119" t="n">
        <f aca="false">IFERROR(IF(H1524*F1524&gt;=1300,1300*F1524*(1-(0.1371+(1-0.1371)*0.09)*(1-I1524)),IF(H1524&lt;=1300*F1524,0,1300*F1524*(1-(0.1371+(1-0.1371)*0.09)*(1-I1524)))),0)</f>
        <v>0</v>
      </c>
      <c r="K1524" s="123" t="n">
        <f aca="false">ROUND(J1524*($G$5+9.76+6.5)/100,2)*I1524</f>
        <v>0</v>
      </c>
      <c r="L1524" s="123" t="n">
        <f aca="false">K1524+J1524</f>
        <v>0</v>
      </c>
      <c r="M1524" s="123" t="n">
        <f aca="false">L1524*$G$6</f>
        <v>0</v>
      </c>
      <c r="W1524" s="121" t="n">
        <f aca="false">IFERROR(MOD(9*MID(D1524,1,1)+7*MID(D1524,2,1)+3*MID(D1524,3,1)+MID(D1524,4,1)+9*MID(D1524,5,1)+7*MID(D1524,6,1)+3*MID(D1524,7,1)+MID(D1524,8,1)+9*MID(D1524,9,1)+7*MID(D1524,10,1),10),10)</f>
        <v>10</v>
      </c>
    </row>
    <row r="1525" customFormat="false" ht="15.6" hidden="false" customHeight="false" outlineLevel="0" collapsed="false">
      <c r="A1525" s="67" t="n">
        <v>1515</v>
      </c>
      <c r="B1525" s="122"/>
      <c r="C1525" s="122"/>
      <c r="D1525" s="69"/>
      <c r="E1525" s="115"/>
      <c r="F1525" s="116"/>
      <c r="G1525" s="117"/>
      <c r="H1525" s="118"/>
      <c r="I1525" s="73" t="n">
        <v>1</v>
      </c>
      <c r="J1525" s="119" t="n">
        <f aca="false">IFERROR(IF(H1525*F1525&gt;=1300,1300*F1525*(1-(0.1371+(1-0.1371)*0.09)*(1-I1525)),IF(H1525&lt;=1300*F1525,0,1300*F1525*(1-(0.1371+(1-0.1371)*0.09)*(1-I1525)))),0)</f>
        <v>0</v>
      </c>
      <c r="K1525" s="123" t="n">
        <f aca="false">ROUND(J1525*($G$5+9.76+6.5)/100,2)*I1525</f>
        <v>0</v>
      </c>
      <c r="L1525" s="123" t="n">
        <f aca="false">K1525+J1525</f>
        <v>0</v>
      </c>
      <c r="M1525" s="123" t="n">
        <f aca="false">L1525*$G$6</f>
        <v>0</v>
      </c>
      <c r="W1525" s="121" t="n">
        <f aca="false">IFERROR(MOD(9*MID(D1525,1,1)+7*MID(D1525,2,1)+3*MID(D1525,3,1)+MID(D1525,4,1)+9*MID(D1525,5,1)+7*MID(D1525,6,1)+3*MID(D1525,7,1)+MID(D1525,8,1)+9*MID(D1525,9,1)+7*MID(D1525,10,1),10),10)</f>
        <v>10</v>
      </c>
    </row>
    <row r="1526" customFormat="false" ht="15.6" hidden="false" customHeight="false" outlineLevel="0" collapsed="false">
      <c r="A1526" s="67" t="n">
        <v>1516</v>
      </c>
      <c r="B1526" s="122"/>
      <c r="C1526" s="122"/>
      <c r="D1526" s="69"/>
      <c r="E1526" s="115"/>
      <c r="F1526" s="116"/>
      <c r="G1526" s="117"/>
      <c r="H1526" s="118"/>
      <c r="I1526" s="73" t="n">
        <v>1</v>
      </c>
      <c r="J1526" s="119" t="n">
        <f aca="false">IFERROR(IF(H1526*F1526&gt;=1300,1300*F1526*(1-(0.1371+(1-0.1371)*0.09)*(1-I1526)),IF(H1526&lt;=1300*F1526,0,1300*F1526*(1-(0.1371+(1-0.1371)*0.09)*(1-I1526)))),0)</f>
        <v>0</v>
      </c>
      <c r="K1526" s="123" t="n">
        <f aca="false">ROUND(J1526*($G$5+9.76+6.5)/100,2)*I1526</f>
        <v>0</v>
      </c>
      <c r="L1526" s="123" t="n">
        <f aca="false">K1526+J1526</f>
        <v>0</v>
      </c>
      <c r="M1526" s="123" t="n">
        <f aca="false">L1526*$G$6</f>
        <v>0</v>
      </c>
      <c r="W1526" s="121" t="n">
        <f aca="false">IFERROR(MOD(9*MID(D1526,1,1)+7*MID(D1526,2,1)+3*MID(D1526,3,1)+MID(D1526,4,1)+9*MID(D1526,5,1)+7*MID(D1526,6,1)+3*MID(D1526,7,1)+MID(D1526,8,1)+9*MID(D1526,9,1)+7*MID(D1526,10,1),10),10)</f>
        <v>10</v>
      </c>
    </row>
    <row r="1527" customFormat="false" ht="15.6" hidden="false" customHeight="false" outlineLevel="0" collapsed="false">
      <c r="A1527" s="67" t="n">
        <v>1517</v>
      </c>
      <c r="B1527" s="122"/>
      <c r="C1527" s="122"/>
      <c r="D1527" s="69"/>
      <c r="E1527" s="115"/>
      <c r="F1527" s="116"/>
      <c r="G1527" s="117"/>
      <c r="H1527" s="118"/>
      <c r="I1527" s="73" t="n">
        <v>1</v>
      </c>
      <c r="J1527" s="119" t="n">
        <f aca="false">IFERROR(IF(H1527*F1527&gt;=1300,1300*F1527*(1-(0.1371+(1-0.1371)*0.09)*(1-I1527)),IF(H1527&lt;=1300*F1527,0,1300*F1527*(1-(0.1371+(1-0.1371)*0.09)*(1-I1527)))),0)</f>
        <v>0</v>
      </c>
      <c r="K1527" s="123" t="n">
        <f aca="false">ROUND(J1527*($G$5+9.76+6.5)/100,2)*I1527</f>
        <v>0</v>
      </c>
      <c r="L1527" s="123" t="n">
        <f aca="false">K1527+J1527</f>
        <v>0</v>
      </c>
      <c r="M1527" s="123" t="n">
        <f aca="false">L1527*$G$6</f>
        <v>0</v>
      </c>
      <c r="W1527" s="121" t="n">
        <f aca="false">IFERROR(MOD(9*MID(D1527,1,1)+7*MID(D1527,2,1)+3*MID(D1527,3,1)+MID(D1527,4,1)+9*MID(D1527,5,1)+7*MID(D1527,6,1)+3*MID(D1527,7,1)+MID(D1527,8,1)+9*MID(D1527,9,1)+7*MID(D1527,10,1),10),10)</f>
        <v>10</v>
      </c>
    </row>
    <row r="1528" customFormat="false" ht="15.6" hidden="false" customHeight="false" outlineLevel="0" collapsed="false">
      <c r="A1528" s="67" t="n">
        <v>1518</v>
      </c>
      <c r="B1528" s="122"/>
      <c r="C1528" s="122"/>
      <c r="D1528" s="69"/>
      <c r="E1528" s="115"/>
      <c r="F1528" s="116"/>
      <c r="G1528" s="117"/>
      <c r="H1528" s="118"/>
      <c r="I1528" s="73" t="n">
        <v>1</v>
      </c>
      <c r="J1528" s="119" t="n">
        <f aca="false">IFERROR(IF(H1528*F1528&gt;=1300,1300*F1528*(1-(0.1371+(1-0.1371)*0.09)*(1-I1528)),IF(H1528&lt;=1300*F1528,0,1300*F1528*(1-(0.1371+(1-0.1371)*0.09)*(1-I1528)))),0)</f>
        <v>0</v>
      </c>
      <c r="K1528" s="123" t="n">
        <f aca="false">ROUND(J1528*($G$5+9.76+6.5)/100,2)*I1528</f>
        <v>0</v>
      </c>
      <c r="L1528" s="123" t="n">
        <f aca="false">K1528+J1528</f>
        <v>0</v>
      </c>
      <c r="M1528" s="123" t="n">
        <f aca="false">L1528*$G$6</f>
        <v>0</v>
      </c>
      <c r="W1528" s="121" t="n">
        <f aca="false">IFERROR(MOD(9*MID(D1528,1,1)+7*MID(D1528,2,1)+3*MID(D1528,3,1)+MID(D1528,4,1)+9*MID(D1528,5,1)+7*MID(D1528,6,1)+3*MID(D1528,7,1)+MID(D1528,8,1)+9*MID(D1528,9,1)+7*MID(D1528,10,1),10),10)</f>
        <v>10</v>
      </c>
    </row>
    <row r="1529" customFormat="false" ht="15.6" hidden="false" customHeight="false" outlineLevel="0" collapsed="false">
      <c r="A1529" s="67" t="n">
        <v>1519</v>
      </c>
      <c r="B1529" s="122"/>
      <c r="C1529" s="122"/>
      <c r="D1529" s="69"/>
      <c r="E1529" s="115"/>
      <c r="F1529" s="116"/>
      <c r="G1529" s="117"/>
      <c r="H1529" s="118"/>
      <c r="I1529" s="73" t="n">
        <v>1</v>
      </c>
      <c r="J1529" s="119" t="n">
        <f aca="false">IFERROR(IF(H1529*F1529&gt;=1300,1300*F1529*(1-(0.1371+(1-0.1371)*0.09)*(1-I1529)),IF(H1529&lt;=1300*F1529,0,1300*F1529*(1-(0.1371+(1-0.1371)*0.09)*(1-I1529)))),0)</f>
        <v>0</v>
      </c>
      <c r="K1529" s="123" t="n">
        <f aca="false">ROUND(J1529*($G$5+9.76+6.5)/100,2)*I1529</f>
        <v>0</v>
      </c>
      <c r="L1529" s="123" t="n">
        <f aca="false">K1529+J1529</f>
        <v>0</v>
      </c>
      <c r="M1529" s="123" t="n">
        <f aca="false">L1529*$G$6</f>
        <v>0</v>
      </c>
      <c r="W1529" s="121" t="n">
        <f aca="false">IFERROR(MOD(9*MID(D1529,1,1)+7*MID(D1529,2,1)+3*MID(D1529,3,1)+MID(D1529,4,1)+9*MID(D1529,5,1)+7*MID(D1529,6,1)+3*MID(D1529,7,1)+MID(D1529,8,1)+9*MID(D1529,9,1)+7*MID(D1529,10,1),10),10)</f>
        <v>10</v>
      </c>
    </row>
    <row r="1530" customFormat="false" ht="15.6" hidden="false" customHeight="false" outlineLevel="0" collapsed="false">
      <c r="A1530" s="67" t="n">
        <v>1520</v>
      </c>
      <c r="B1530" s="122"/>
      <c r="C1530" s="122"/>
      <c r="D1530" s="69"/>
      <c r="E1530" s="115"/>
      <c r="F1530" s="116"/>
      <c r="G1530" s="117"/>
      <c r="H1530" s="118"/>
      <c r="I1530" s="73" t="n">
        <v>1</v>
      </c>
      <c r="J1530" s="119" t="n">
        <f aca="false">IFERROR(IF(H1530*F1530&gt;=1300,1300*F1530*(1-(0.1371+(1-0.1371)*0.09)*(1-I1530)),IF(H1530&lt;=1300*F1530,0,1300*F1530*(1-(0.1371+(1-0.1371)*0.09)*(1-I1530)))),0)</f>
        <v>0</v>
      </c>
      <c r="K1530" s="123" t="n">
        <f aca="false">ROUND(J1530*($G$5+9.76+6.5)/100,2)*I1530</f>
        <v>0</v>
      </c>
      <c r="L1530" s="123" t="n">
        <f aca="false">K1530+J1530</f>
        <v>0</v>
      </c>
      <c r="M1530" s="123" t="n">
        <f aca="false">L1530*$G$6</f>
        <v>0</v>
      </c>
      <c r="W1530" s="121" t="n">
        <f aca="false">IFERROR(MOD(9*MID(D1530,1,1)+7*MID(D1530,2,1)+3*MID(D1530,3,1)+MID(D1530,4,1)+9*MID(D1530,5,1)+7*MID(D1530,6,1)+3*MID(D1530,7,1)+MID(D1530,8,1)+9*MID(D1530,9,1)+7*MID(D1530,10,1),10),10)</f>
        <v>10</v>
      </c>
    </row>
    <row r="1531" customFormat="false" ht="15.6" hidden="false" customHeight="false" outlineLevel="0" collapsed="false">
      <c r="A1531" s="67" t="n">
        <v>1521</v>
      </c>
      <c r="B1531" s="122"/>
      <c r="C1531" s="122"/>
      <c r="D1531" s="69"/>
      <c r="E1531" s="115"/>
      <c r="F1531" s="116"/>
      <c r="G1531" s="117"/>
      <c r="H1531" s="118"/>
      <c r="I1531" s="73" t="n">
        <v>1</v>
      </c>
      <c r="J1531" s="119" t="n">
        <f aca="false">IFERROR(IF(H1531*F1531&gt;=1300,1300*F1531*(1-(0.1371+(1-0.1371)*0.09)*(1-I1531)),IF(H1531&lt;=1300*F1531,0,1300*F1531*(1-(0.1371+(1-0.1371)*0.09)*(1-I1531)))),0)</f>
        <v>0</v>
      </c>
      <c r="K1531" s="123" t="n">
        <f aca="false">ROUND(J1531*($G$5+9.76+6.5)/100,2)*I1531</f>
        <v>0</v>
      </c>
      <c r="L1531" s="123" t="n">
        <f aca="false">K1531+J1531</f>
        <v>0</v>
      </c>
      <c r="M1531" s="123" t="n">
        <f aca="false">L1531*$G$6</f>
        <v>0</v>
      </c>
      <c r="W1531" s="121" t="n">
        <f aca="false">IFERROR(MOD(9*MID(D1531,1,1)+7*MID(D1531,2,1)+3*MID(D1531,3,1)+MID(D1531,4,1)+9*MID(D1531,5,1)+7*MID(D1531,6,1)+3*MID(D1531,7,1)+MID(D1531,8,1)+9*MID(D1531,9,1)+7*MID(D1531,10,1),10),10)</f>
        <v>10</v>
      </c>
    </row>
    <row r="1532" customFormat="false" ht="15.6" hidden="false" customHeight="false" outlineLevel="0" collapsed="false">
      <c r="A1532" s="67" t="n">
        <v>1522</v>
      </c>
      <c r="B1532" s="122"/>
      <c r="C1532" s="122"/>
      <c r="D1532" s="69"/>
      <c r="E1532" s="115"/>
      <c r="F1532" s="116"/>
      <c r="G1532" s="117"/>
      <c r="H1532" s="118"/>
      <c r="I1532" s="73" t="n">
        <v>1</v>
      </c>
      <c r="J1532" s="119" t="n">
        <f aca="false">IFERROR(IF(H1532*F1532&gt;=1300,1300*F1532*(1-(0.1371+(1-0.1371)*0.09)*(1-I1532)),IF(H1532&lt;=1300*F1532,0,1300*F1532*(1-(0.1371+(1-0.1371)*0.09)*(1-I1532)))),0)</f>
        <v>0</v>
      </c>
      <c r="K1532" s="123" t="n">
        <f aca="false">ROUND(J1532*($G$5+9.76+6.5)/100,2)*I1532</f>
        <v>0</v>
      </c>
      <c r="L1532" s="123" t="n">
        <f aca="false">K1532+J1532</f>
        <v>0</v>
      </c>
      <c r="M1532" s="123" t="n">
        <f aca="false">L1532*$G$6</f>
        <v>0</v>
      </c>
      <c r="W1532" s="121" t="n">
        <f aca="false">IFERROR(MOD(9*MID(D1532,1,1)+7*MID(D1532,2,1)+3*MID(D1532,3,1)+MID(D1532,4,1)+9*MID(D1532,5,1)+7*MID(D1532,6,1)+3*MID(D1532,7,1)+MID(D1532,8,1)+9*MID(D1532,9,1)+7*MID(D1532,10,1),10),10)</f>
        <v>10</v>
      </c>
    </row>
    <row r="1533" customFormat="false" ht="15.6" hidden="false" customHeight="false" outlineLevel="0" collapsed="false">
      <c r="A1533" s="67" t="n">
        <v>1523</v>
      </c>
      <c r="B1533" s="122"/>
      <c r="C1533" s="122"/>
      <c r="D1533" s="69"/>
      <c r="E1533" s="115"/>
      <c r="F1533" s="116"/>
      <c r="G1533" s="117"/>
      <c r="H1533" s="118"/>
      <c r="I1533" s="73" t="n">
        <v>1</v>
      </c>
      <c r="J1533" s="119" t="n">
        <f aca="false">IFERROR(IF(H1533*F1533&gt;=1300,1300*F1533*(1-(0.1371+(1-0.1371)*0.09)*(1-I1533)),IF(H1533&lt;=1300*F1533,0,1300*F1533*(1-(0.1371+(1-0.1371)*0.09)*(1-I1533)))),0)</f>
        <v>0</v>
      </c>
      <c r="K1533" s="123" t="n">
        <f aca="false">ROUND(J1533*($G$5+9.76+6.5)/100,2)*I1533</f>
        <v>0</v>
      </c>
      <c r="L1533" s="123" t="n">
        <f aca="false">K1533+J1533</f>
        <v>0</v>
      </c>
      <c r="M1533" s="123" t="n">
        <f aca="false">L1533*$G$6</f>
        <v>0</v>
      </c>
      <c r="W1533" s="121" t="n">
        <f aca="false">IFERROR(MOD(9*MID(D1533,1,1)+7*MID(D1533,2,1)+3*MID(D1533,3,1)+MID(D1533,4,1)+9*MID(D1533,5,1)+7*MID(D1533,6,1)+3*MID(D1533,7,1)+MID(D1533,8,1)+9*MID(D1533,9,1)+7*MID(D1533,10,1),10),10)</f>
        <v>10</v>
      </c>
    </row>
    <row r="1534" customFormat="false" ht="15.6" hidden="false" customHeight="false" outlineLevel="0" collapsed="false">
      <c r="A1534" s="67" t="n">
        <v>1524</v>
      </c>
      <c r="B1534" s="122"/>
      <c r="C1534" s="122"/>
      <c r="D1534" s="69"/>
      <c r="E1534" s="115"/>
      <c r="F1534" s="116"/>
      <c r="G1534" s="117"/>
      <c r="H1534" s="118"/>
      <c r="I1534" s="73" t="n">
        <v>1</v>
      </c>
      <c r="J1534" s="119" t="n">
        <f aca="false">IFERROR(IF(H1534*F1534&gt;=1300,1300*F1534*(1-(0.1371+(1-0.1371)*0.09)*(1-I1534)),IF(H1534&lt;=1300*F1534,0,1300*F1534*(1-(0.1371+(1-0.1371)*0.09)*(1-I1534)))),0)</f>
        <v>0</v>
      </c>
      <c r="K1534" s="123" t="n">
        <f aca="false">ROUND(J1534*($G$5+9.76+6.5)/100,2)*I1534</f>
        <v>0</v>
      </c>
      <c r="L1534" s="123" t="n">
        <f aca="false">K1534+J1534</f>
        <v>0</v>
      </c>
      <c r="M1534" s="123" t="n">
        <f aca="false">L1534*$G$6</f>
        <v>0</v>
      </c>
      <c r="W1534" s="121" t="n">
        <f aca="false">IFERROR(MOD(9*MID(D1534,1,1)+7*MID(D1534,2,1)+3*MID(D1534,3,1)+MID(D1534,4,1)+9*MID(D1534,5,1)+7*MID(D1534,6,1)+3*MID(D1534,7,1)+MID(D1534,8,1)+9*MID(D1534,9,1)+7*MID(D1534,10,1),10),10)</f>
        <v>10</v>
      </c>
    </row>
    <row r="1535" customFormat="false" ht="15.6" hidden="false" customHeight="false" outlineLevel="0" collapsed="false">
      <c r="A1535" s="67" t="n">
        <v>1525</v>
      </c>
      <c r="B1535" s="122"/>
      <c r="C1535" s="122"/>
      <c r="D1535" s="69"/>
      <c r="E1535" s="115"/>
      <c r="F1535" s="116"/>
      <c r="G1535" s="117"/>
      <c r="H1535" s="118"/>
      <c r="I1535" s="73" t="n">
        <v>1</v>
      </c>
      <c r="J1535" s="119" t="n">
        <f aca="false">IFERROR(IF(H1535*F1535&gt;=1300,1300*F1535*(1-(0.1371+(1-0.1371)*0.09)*(1-I1535)),IF(H1535&lt;=1300*F1535,0,1300*F1535*(1-(0.1371+(1-0.1371)*0.09)*(1-I1535)))),0)</f>
        <v>0</v>
      </c>
      <c r="K1535" s="123" t="n">
        <f aca="false">ROUND(J1535*($G$5+9.76+6.5)/100,2)*I1535</f>
        <v>0</v>
      </c>
      <c r="L1535" s="123" t="n">
        <f aca="false">K1535+J1535</f>
        <v>0</v>
      </c>
      <c r="M1535" s="123" t="n">
        <f aca="false">L1535*$G$6</f>
        <v>0</v>
      </c>
      <c r="W1535" s="121" t="n">
        <f aca="false">IFERROR(MOD(9*MID(D1535,1,1)+7*MID(D1535,2,1)+3*MID(D1535,3,1)+MID(D1535,4,1)+9*MID(D1535,5,1)+7*MID(D1535,6,1)+3*MID(D1535,7,1)+MID(D1535,8,1)+9*MID(D1535,9,1)+7*MID(D1535,10,1),10),10)</f>
        <v>10</v>
      </c>
    </row>
    <row r="1536" customFormat="false" ht="15.6" hidden="false" customHeight="false" outlineLevel="0" collapsed="false">
      <c r="A1536" s="67" t="n">
        <v>1526</v>
      </c>
      <c r="B1536" s="122"/>
      <c r="C1536" s="122"/>
      <c r="D1536" s="69"/>
      <c r="E1536" s="115"/>
      <c r="F1536" s="116"/>
      <c r="G1536" s="117"/>
      <c r="H1536" s="118"/>
      <c r="I1536" s="73" t="n">
        <v>1</v>
      </c>
      <c r="J1536" s="119" t="n">
        <f aca="false">IFERROR(IF(H1536*F1536&gt;=1300,1300*F1536*(1-(0.1371+(1-0.1371)*0.09)*(1-I1536)),IF(H1536&lt;=1300*F1536,0,1300*F1536*(1-(0.1371+(1-0.1371)*0.09)*(1-I1536)))),0)</f>
        <v>0</v>
      </c>
      <c r="K1536" s="123" t="n">
        <f aca="false">ROUND(J1536*($G$5+9.76+6.5)/100,2)*I1536</f>
        <v>0</v>
      </c>
      <c r="L1536" s="123" t="n">
        <f aca="false">K1536+J1536</f>
        <v>0</v>
      </c>
      <c r="M1536" s="123" t="n">
        <f aca="false">L1536*$G$6</f>
        <v>0</v>
      </c>
      <c r="W1536" s="121" t="n">
        <f aca="false">IFERROR(MOD(9*MID(D1536,1,1)+7*MID(D1536,2,1)+3*MID(D1536,3,1)+MID(D1536,4,1)+9*MID(D1536,5,1)+7*MID(D1536,6,1)+3*MID(D1536,7,1)+MID(D1536,8,1)+9*MID(D1536,9,1)+7*MID(D1536,10,1),10),10)</f>
        <v>10</v>
      </c>
    </row>
    <row r="1537" customFormat="false" ht="15.6" hidden="false" customHeight="false" outlineLevel="0" collapsed="false">
      <c r="A1537" s="67" t="n">
        <v>1527</v>
      </c>
      <c r="B1537" s="122"/>
      <c r="C1537" s="122"/>
      <c r="D1537" s="69"/>
      <c r="E1537" s="115"/>
      <c r="F1537" s="116"/>
      <c r="G1537" s="117"/>
      <c r="H1537" s="118"/>
      <c r="I1537" s="73" t="n">
        <v>1</v>
      </c>
      <c r="J1537" s="119" t="n">
        <f aca="false">IFERROR(IF(H1537*F1537&gt;=1300,1300*F1537*(1-(0.1371+(1-0.1371)*0.09)*(1-I1537)),IF(H1537&lt;=1300*F1537,0,1300*F1537*(1-(0.1371+(1-0.1371)*0.09)*(1-I1537)))),0)</f>
        <v>0</v>
      </c>
      <c r="K1537" s="123" t="n">
        <f aca="false">ROUND(J1537*($G$5+9.76+6.5)/100,2)*I1537</f>
        <v>0</v>
      </c>
      <c r="L1537" s="123" t="n">
        <f aca="false">K1537+J1537</f>
        <v>0</v>
      </c>
      <c r="M1537" s="123" t="n">
        <f aca="false">L1537*$G$6</f>
        <v>0</v>
      </c>
      <c r="W1537" s="121" t="n">
        <f aca="false">IFERROR(MOD(9*MID(D1537,1,1)+7*MID(D1537,2,1)+3*MID(D1537,3,1)+MID(D1537,4,1)+9*MID(D1537,5,1)+7*MID(D1537,6,1)+3*MID(D1537,7,1)+MID(D1537,8,1)+9*MID(D1537,9,1)+7*MID(D1537,10,1),10),10)</f>
        <v>10</v>
      </c>
    </row>
    <row r="1538" customFormat="false" ht="15.6" hidden="false" customHeight="false" outlineLevel="0" collapsed="false">
      <c r="A1538" s="67" t="n">
        <v>1528</v>
      </c>
      <c r="B1538" s="122"/>
      <c r="C1538" s="122"/>
      <c r="D1538" s="69"/>
      <c r="E1538" s="115"/>
      <c r="F1538" s="116"/>
      <c r="G1538" s="117"/>
      <c r="H1538" s="118"/>
      <c r="I1538" s="73" t="n">
        <v>1</v>
      </c>
      <c r="J1538" s="119" t="n">
        <f aca="false">IFERROR(IF(H1538*F1538&gt;=1300,1300*F1538*(1-(0.1371+(1-0.1371)*0.09)*(1-I1538)),IF(H1538&lt;=1300*F1538,0,1300*F1538*(1-(0.1371+(1-0.1371)*0.09)*(1-I1538)))),0)</f>
        <v>0</v>
      </c>
      <c r="K1538" s="123" t="n">
        <f aca="false">ROUND(J1538*($G$5+9.76+6.5)/100,2)*I1538</f>
        <v>0</v>
      </c>
      <c r="L1538" s="123" t="n">
        <f aca="false">K1538+J1538</f>
        <v>0</v>
      </c>
      <c r="M1538" s="123" t="n">
        <f aca="false">L1538*$G$6</f>
        <v>0</v>
      </c>
      <c r="W1538" s="121" t="n">
        <f aca="false">IFERROR(MOD(9*MID(D1538,1,1)+7*MID(D1538,2,1)+3*MID(D1538,3,1)+MID(D1538,4,1)+9*MID(D1538,5,1)+7*MID(D1538,6,1)+3*MID(D1538,7,1)+MID(D1538,8,1)+9*MID(D1538,9,1)+7*MID(D1538,10,1),10),10)</f>
        <v>10</v>
      </c>
    </row>
    <row r="1539" customFormat="false" ht="15.6" hidden="false" customHeight="false" outlineLevel="0" collapsed="false">
      <c r="A1539" s="67" t="n">
        <v>1529</v>
      </c>
      <c r="B1539" s="122"/>
      <c r="C1539" s="122"/>
      <c r="D1539" s="69"/>
      <c r="E1539" s="115"/>
      <c r="F1539" s="116"/>
      <c r="G1539" s="117"/>
      <c r="H1539" s="118"/>
      <c r="I1539" s="73" t="n">
        <v>1</v>
      </c>
      <c r="J1539" s="119" t="n">
        <f aca="false">IFERROR(IF(H1539*F1539&gt;=1300,1300*F1539*(1-(0.1371+(1-0.1371)*0.09)*(1-I1539)),IF(H1539&lt;=1300*F1539,0,1300*F1539*(1-(0.1371+(1-0.1371)*0.09)*(1-I1539)))),0)</f>
        <v>0</v>
      </c>
      <c r="K1539" s="123" t="n">
        <f aca="false">ROUND(J1539*($G$5+9.76+6.5)/100,2)*I1539</f>
        <v>0</v>
      </c>
      <c r="L1539" s="123" t="n">
        <f aca="false">K1539+J1539</f>
        <v>0</v>
      </c>
      <c r="M1539" s="123" t="n">
        <f aca="false">L1539*$G$6</f>
        <v>0</v>
      </c>
      <c r="W1539" s="121" t="n">
        <f aca="false">IFERROR(MOD(9*MID(D1539,1,1)+7*MID(D1539,2,1)+3*MID(D1539,3,1)+MID(D1539,4,1)+9*MID(D1539,5,1)+7*MID(D1539,6,1)+3*MID(D1539,7,1)+MID(D1539,8,1)+9*MID(D1539,9,1)+7*MID(D1539,10,1),10),10)</f>
        <v>10</v>
      </c>
    </row>
    <row r="1540" customFormat="false" ht="15.6" hidden="false" customHeight="false" outlineLevel="0" collapsed="false">
      <c r="A1540" s="67" t="n">
        <v>1530</v>
      </c>
      <c r="B1540" s="122"/>
      <c r="C1540" s="122"/>
      <c r="D1540" s="69"/>
      <c r="E1540" s="115"/>
      <c r="F1540" s="116"/>
      <c r="G1540" s="117"/>
      <c r="H1540" s="118"/>
      <c r="I1540" s="73" t="n">
        <v>1</v>
      </c>
      <c r="J1540" s="119" t="n">
        <f aca="false">IFERROR(IF(H1540*F1540&gt;=1300,1300*F1540*(1-(0.1371+(1-0.1371)*0.09)*(1-I1540)),IF(H1540&lt;=1300*F1540,0,1300*F1540*(1-(0.1371+(1-0.1371)*0.09)*(1-I1540)))),0)</f>
        <v>0</v>
      </c>
      <c r="K1540" s="123" t="n">
        <f aca="false">ROUND(J1540*($G$5+9.76+6.5)/100,2)*I1540</f>
        <v>0</v>
      </c>
      <c r="L1540" s="123" t="n">
        <f aca="false">K1540+J1540</f>
        <v>0</v>
      </c>
      <c r="M1540" s="123" t="n">
        <f aca="false">L1540*$G$6</f>
        <v>0</v>
      </c>
      <c r="W1540" s="121" t="n">
        <f aca="false">IFERROR(MOD(9*MID(D1540,1,1)+7*MID(D1540,2,1)+3*MID(D1540,3,1)+MID(D1540,4,1)+9*MID(D1540,5,1)+7*MID(D1540,6,1)+3*MID(D1540,7,1)+MID(D1540,8,1)+9*MID(D1540,9,1)+7*MID(D1540,10,1),10),10)</f>
        <v>10</v>
      </c>
    </row>
    <row r="1541" customFormat="false" ht="15.6" hidden="false" customHeight="false" outlineLevel="0" collapsed="false">
      <c r="A1541" s="67" t="n">
        <v>1531</v>
      </c>
      <c r="B1541" s="122"/>
      <c r="C1541" s="122"/>
      <c r="D1541" s="69"/>
      <c r="E1541" s="115"/>
      <c r="F1541" s="116"/>
      <c r="G1541" s="117"/>
      <c r="H1541" s="118"/>
      <c r="I1541" s="73" t="n">
        <v>1</v>
      </c>
      <c r="J1541" s="119" t="n">
        <f aca="false">IFERROR(IF(H1541*F1541&gt;=1300,1300*F1541*(1-(0.1371+(1-0.1371)*0.09)*(1-I1541)),IF(H1541&lt;=1300*F1541,0,1300*F1541*(1-(0.1371+(1-0.1371)*0.09)*(1-I1541)))),0)</f>
        <v>0</v>
      </c>
      <c r="K1541" s="123" t="n">
        <f aca="false">ROUND(J1541*($G$5+9.76+6.5)/100,2)*I1541</f>
        <v>0</v>
      </c>
      <c r="L1541" s="123" t="n">
        <f aca="false">K1541+J1541</f>
        <v>0</v>
      </c>
      <c r="M1541" s="123" t="n">
        <f aca="false">L1541*$G$6</f>
        <v>0</v>
      </c>
      <c r="W1541" s="121" t="n">
        <f aca="false">IFERROR(MOD(9*MID(D1541,1,1)+7*MID(D1541,2,1)+3*MID(D1541,3,1)+MID(D1541,4,1)+9*MID(D1541,5,1)+7*MID(D1541,6,1)+3*MID(D1541,7,1)+MID(D1541,8,1)+9*MID(D1541,9,1)+7*MID(D1541,10,1),10),10)</f>
        <v>10</v>
      </c>
    </row>
    <row r="1542" customFormat="false" ht="15.6" hidden="false" customHeight="false" outlineLevel="0" collapsed="false">
      <c r="A1542" s="67" t="n">
        <v>1532</v>
      </c>
      <c r="B1542" s="122"/>
      <c r="C1542" s="122"/>
      <c r="D1542" s="69"/>
      <c r="E1542" s="115"/>
      <c r="F1542" s="116"/>
      <c r="G1542" s="117"/>
      <c r="H1542" s="118"/>
      <c r="I1542" s="73" t="n">
        <v>1</v>
      </c>
      <c r="J1542" s="119" t="n">
        <f aca="false">IFERROR(IF(H1542*F1542&gt;=1300,1300*F1542*(1-(0.1371+(1-0.1371)*0.09)*(1-I1542)),IF(H1542&lt;=1300*F1542,0,1300*F1542*(1-(0.1371+(1-0.1371)*0.09)*(1-I1542)))),0)</f>
        <v>0</v>
      </c>
      <c r="K1542" s="123" t="n">
        <f aca="false">ROUND(J1542*($G$5+9.76+6.5)/100,2)*I1542</f>
        <v>0</v>
      </c>
      <c r="L1542" s="123" t="n">
        <f aca="false">K1542+J1542</f>
        <v>0</v>
      </c>
      <c r="M1542" s="123" t="n">
        <f aca="false">L1542*$G$6</f>
        <v>0</v>
      </c>
      <c r="W1542" s="121" t="n">
        <f aca="false">IFERROR(MOD(9*MID(D1542,1,1)+7*MID(D1542,2,1)+3*MID(D1542,3,1)+MID(D1542,4,1)+9*MID(D1542,5,1)+7*MID(D1542,6,1)+3*MID(D1542,7,1)+MID(D1542,8,1)+9*MID(D1542,9,1)+7*MID(D1542,10,1),10),10)</f>
        <v>10</v>
      </c>
    </row>
    <row r="1543" customFormat="false" ht="15.6" hidden="false" customHeight="false" outlineLevel="0" collapsed="false">
      <c r="A1543" s="67" t="n">
        <v>1533</v>
      </c>
      <c r="B1543" s="122"/>
      <c r="C1543" s="122"/>
      <c r="D1543" s="69"/>
      <c r="E1543" s="115"/>
      <c r="F1543" s="116"/>
      <c r="G1543" s="117"/>
      <c r="H1543" s="118"/>
      <c r="I1543" s="73" t="n">
        <v>1</v>
      </c>
      <c r="J1543" s="119" t="n">
        <f aca="false">IFERROR(IF(H1543*F1543&gt;=1300,1300*F1543*(1-(0.1371+(1-0.1371)*0.09)*(1-I1543)),IF(H1543&lt;=1300*F1543,0,1300*F1543*(1-(0.1371+(1-0.1371)*0.09)*(1-I1543)))),0)</f>
        <v>0</v>
      </c>
      <c r="K1543" s="123" t="n">
        <f aca="false">ROUND(J1543*($G$5+9.76+6.5)/100,2)*I1543</f>
        <v>0</v>
      </c>
      <c r="L1543" s="123" t="n">
        <f aca="false">K1543+J1543</f>
        <v>0</v>
      </c>
      <c r="M1543" s="123" t="n">
        <f aca="false">L1543*$G$6</f>
        <v>0</v>
      </c>
      <c r="W1543" s="121" t="n">
        <f aca="false">IFERROR(MOD(9*MID(D1543,1,1)+7*MID(D1543,2,1)+3*MID(D1543,3,1)+MID(D1543,4,1)+9*MID(D1543,5,1)+7*MID(D1543,6,1)+3*MID(D1543,7,1)+MID(D1543,8,1)+9*MID(D1543,9,1)+7*MID(D1543,10,1),10),10)</f>
        <v>10</v>
      </c>
    </row>
    <row r="1544" customFormat="false" ht="15.6" hidden="false" customHeight="false" outlineLevel="0" collapsed="false">
      <c r="A1544" s="67" t="n">
        <v>1534</v>
      </c>
      <c r="B1544" s="122"/>
      <c r="C1544" s="122"/>
      <c r="D1544" s="69"/>
      <c r="E1544" s="115"/>
      <c r="F1544" s="116"/>
      <c r="G1544" s="117"/>
      <c r="H1544" s="118"/>
      <c r="I1544" s="73" t="n">
        <v>1</v>
      </c>
      <c r="J1544" s="119" t="n">
        <f aca="false">IFERROR(IF(H1544*F1544&gt;=1300,1300*F1544*(1-(0.1371+(1-0.1371)*0.09)*(1-I1544)),IF(H1544&lt;=1300*F1544,0,1300*F1544*(1-(0.1371+(1-0.1371)*0.09)*(1-I1544)))),0)</f>
        <v>0</v>
      </c>
      <c r="K1544" s="123" t="n">
        <f aca="false">ROUND(J1544*($G$5+9.76+6.5)/100,2)*I1544</f>
        <v>0</v>
      </c>
      <c r="L1544" s="123" t="n">
        <f aca="false">K1544+J1544</f>
        <v>0</v>
      </c>
      <c r="M1544" s="123" t="n">
        <f aca="false">L1544*$G$6</f>
        <v>0</v>
      </c>
      <c r="W1544" s="121" t="n">
        <f aca="false">IFERROR(MOD(9*MID(D1544,1,1)+7*MID(D1544,2,1)+3*MID(D1544,3,1)+MID(D1544,4,1)+9*MID(D1544,5,1)+7*MID(D1544,6,1)+3*MID(D1544,7,1)+MID(D1544,8,1)+9*MID(D1544,9,1)+7*MID(D1544,10,1),10),10)</f>
        <v>10</v>
      </c>
    </row>
    <row r="1545" customFormat="false" ht="15.6" hidden="false" customHeight="false" outlineLevel="0" collapsed="false">
      <c r="A1545" s="67" t="n">
        <v>1535</v>
      </c>
      <c r="B1545" s="122"/>
      <c r="C1545" s="122"/>
      <c r="D1545" s="69"/>
      <c r="E1545" s="115"/>
      <c r="F1545" s="116"/>
      <c r="G1545" s="117"/>
      <c r="H1545" s="118"/>
      <c r="I1545" s="73" t="n">
        <v>1</v>
      </c>
      <c r="J1545" s="119" t="n">
        <f aca="false">IFERROR(IF(H1545*F1545&gt;=1300,1300*F1545*(1-(0.1371+(1-0.1371)*0.09)*(1-I1545)),IF(H1545&lt;=1300*F1545,0,1300*F1545*(1-(0.1371+(1-0.1371)*0.09)*(1-I1545)))),0)</f>
        <v>0</v>
      </c>
      <c r="K1545" s="123" t="n">
        <f aca="false">ROUND(J1545*($G$5+9.76+6.5)/100,2)*I1545</f>
        <v>0</v>
      </c>
      <c r="L1545" s="123" t="n">
        <f aca="false">K1545+J1545</f>
        <v>0</v>
      </c>
      <c r="M1545" s="123" t="n">
        <f aca="false">L1545*$G$6</f>
        <v>0</v>
      </c>
      <c r="W1545" s="121" t="n">
        <f aca="false">IFERROR(MOD(9*MID(D1545,1,1)+7*MID(D1545,2,1)+3*MID(D1545,3,1)+MID(D1545,4,1)+9*MID(D1545,5,1)+7*MID(D1545,6,1)+3*MID(D1545,7,1)+MID(D1545,8,1)+9*MID(D1545,9,1)+7*MID(D1545,10,1),10),10)</f>
        <v>10</v>
      </c>
    </row>
    <row r="1546" customFormat="false" ht="15.6" hidden="false" customHeight="false" outlineLevel="0" collapsed="false">
      <c r="A1546" s="67" t="n">
        <v>1536</v>
      </c>
      <c r="B1546" s="122"/>
      <c r="C1546" s="122"/>
      <c r="D1546" s="69"/>
      <c r="E1546" s="115"/>
      <c r="F1546" s="116"/>
      <c r="G1546" s="117"/>
      <c r="H1546" s="118"/>
      <c r="I1546" s="73" t="n">
        <v>1</v>
      </c>
      <c r="J1546" s="119" t="n">
        <f aca="false">IFERROR(IF(H1546*F1546&gt;=1300,1300*F1546*(1-(0.1371+(1-0.1371)*0.09)*(1-I1546)),IF(H1546&lt;=1300*F1546,0,1300*F1546*(1-(0.1371+(1-0.1371)*0.09)*(1-I1546)))),0)</f>
        <v>0</v>
      </c>
      <c r="K1546" s="123" t="n">
        <f aca="false">ROUND(J1546*($G$5+9.76+6.5)/100,2)*I1546</f>
        <v>0</v>
      </c>
      <c r="L1546" s="123" t="n">
        <f aca="false">K1546+J1546</f>
        <v>0</v>
      </c>
      <c r="M1546" s="123" t="n">
        <f aca="false">L1546*$G$6</f>
        <v>0</v>
      </c>
      <c r="W1546" s="121" t="n">
        <f aca="false">IFERROR(MOD(9*MID(D1546,1,1)+7*MID(D1546,2,1)+3*MID(D1546,3,1)+MID(D1546,4,1)+9*MID(D1546,5,1)+7*MID(D1546,6,1)+3*MID(D1546,7,1)+MID(D1546,8,1)+9*MID(D1546,9,1)+7*MID(D1546,10,1),10),10)</f>
        <v>10</v>
      </c>
    </row>
    <row r="1547" customFormat="false" ht="15.6" hidden="false" customHeight="false" outlineLevel="0" collapsed="false">
      <c r="A1547" s="67" t="n">
        <v>1537</v>
      </c>
      <c r="B1547" s="122"/>
      <c r="C1547" s="122"/>
      <c r="D1547" s="69"/>
      <c r="E1547" s="115"/>
      <c r="F1547" s="116"/>
      <c r="G1547" s="117"/>
      <c r="H1547" s="118"/>
      <c r="I1547" s="73" t="n">
        <v>1</v>
      </c>
      <c r="J1547" s="119" t="n">
        <f aca="false">IFERROR(IF(H1547*F1547&gt;=1300,1300*F1547*(1-(0.1371+(1-0.1371)*0.09)*(1-I1547)),IF(H1547&lt;=1300*F1547,0,1300*F1547*(1-(0.1371+(1-0.1371)*0.09)*(1-I1547)))),0)</f>
        <v>0</v>
      </c>
      <c r="K1547" s="123" t="n">
        <f aca="false">ROUND(J1547*($G$5+9.76+6.5)/100,2)*I1547</f>
        <v>0</v>
      </c>
      <c r="L1547" s="123" t="n">
        <f aca="false">K1547+J1547</f>
        <v>0</v>
      </c>
      <c r="M1547" s="123" t="n">
        <f aca="false">L1547*$G$6</f>
        <v>0</v>
      </c>
      <c r="W1547" s="121" t="n">
        <f aca="false">IFERROR(MOD(9*MID(D1547,1,1)+7*MID(D1547,2,1)+3*MID(D1547,3,1)+MID(D1547,4,1)+9*MID(D1547,5,1)+7*MID(D1547,6,1)+3*MID(D1547,7,1)+MID(D1547,8,1)+9*MID(D1547,9,1)+7*MID(D1547,10,1),10),10)</f>
        <v>10</v>
      </c>
    </row>
    <row r="1548" customFormat="false" ht="15.6" hidden="false" customHeight="false" outlineLevel="0" collapsed="false">
      <c r="A1548" s="67" t="n">
        <v>1538</v>
      </c>
      <c r="B1548" s="122"/>
      <c r="C1548" s="122"/>
      <c r="D1548" s="69"/>
      <c r="E1548" s="115"/>
      <c r="F1548" s="116"/>
      <c r="G1548" s="117"/>
      <c r="H1548" s="118"/>
      <c r="I1548" s="73" t="n">
        <v>1</v>
      </c>
      <c r="J1548" s="119" t="n">
        <f aca="false">IFERROR(IF(H1548*F1548&gt;=1300,1300*F1548*(1-(0.1371+(1-0.1371)*0.09)*(1-I1548)),IF(H1548&lt;=1300*F1548,0,1300*F1548*(1-(0.1371+(1-0.1371)*0.09)*(1-I1548)))),0)</f>
        <v>0</v>
      </c>
      <c r="K1548" s="123" t="n">
        <f aca="false">ROUND(J1548*($G$5+9.76+6.5)/100,2)*I1548</f>
        <v>0</v>
      </c>
      <c r="L1548" s="123" t="n">
        <f aca="false">K1548+J1548</f>
        <v>0</v>
      </c>
      <c r="M1548" s="123" t="n">
        <f aca="false">L1548*$G$6</f>
        <v>0</v>
      </c>
      <c r="W1548" s="121" t="n">
        <f aca="false">IFERROR(MOD(9*MID(D1548,1,1)+7*MID(D1548,2,1)+3*MID(D1548,3,1)+MID(D1548,4,1)+9*MID(D1548,5,1)+7*MID(D1548,6,1)+3*MID(D1548,7,1)+MID(D1548,8,1)+9*MID(D1548,9,1)+7*MID(D1548,10,1),10),10)</f>
        <v>10</v>
      </c>
    </row>
    <row r="1549" customFormat="false" ht="15.6" hidden="false" customHeight="false" outlineLevel="0" collapsed="false">
      <c r="A1549" s="67" t="n">
        <v>1539</v>
      </c>
      <c r="B1549" s="122"/>
      <c r="C1549" s="122"/>
      <c r="D1549" s="69"/>
      <c r="E1549" s="115"/>
      <c r="F1549" s="116"/>
      <c r="G1549" s="117"/>
      <c r="H1549" s="118"/>
      <c r="I1549" s="73" t="n">
        <v>1</v>
      </c>
      <c r="J1549" s="119" t="n">
        <f aca="false">IFERROR(IF(H1549*F1549&gt;=1300,1300*F1549*(1-(0.1371+(1-0.1371)*0.09)*(1-I1549)),IF(H1549&lt;=1300*F1549,0,1300*F1549*(1-(0.1371+(1-0.1371)*0.09)*(1-I1549)))),0)</f>
        <v>0</v>
      </c>
      <c r="K1549" s="123" t="n">
        <f aca="false">ROUND(J1549*($G$5+9.76+6.5)/100,2)*I1549</f>
        <v>0</v>
      </c>
      <c r="L1549" s="123" t="n">
        <f aca="false">K1549+J1549</f>
        <v>0</v>
      </c>
      <c r="M1549" s="123" t="n">
        <f aca="false">L1549*$G$6</f>
        <v>0</v>
      </c>
      <c r="W1549" s="121" t="n">
        <f aca="false">IFERROR(MOD(9*MID(D1549,1,1)+7*MID(D1549,2,1)+3*MID(D1549,3,1)+MID(D1549,4,1)+9*MID(D1549,5,1)+7*MID(D1549,6,1)+3*MID(D1549,7,1)+MID(D1549,8,1)+9*MID(D1549,9,1)+7*MID(D1549,10,1),10),10)</f>
        <v>10</v>
      </c>
    </row>
    <row r="1550" customFormat="false" ht="15.6" hidden="false" customHeight="false" outlineLevel="0" collapsed="false">
      <c r="A1550" s="67" t="n">
        <v>1540</v>
      </c>
      <c r="B1550" s="122"/>
      <c r="C1550" s="122"/>
      <c r="D1550" s="69"/>
      <c r="E1550" s="115"/>
      <c r="F1550" s="116"/>
      <c r="G1550" s="117"/>
      <c r="H1550" s="118"/>
      <c r="I1550" s="73" t="n">
        <v>1</v>
      </c>
      <c r="J1550" s="119" t="n">
        <f aca="false">IFERROR(IF(H1550*F1550&gt;=1300,1300*F1550*(1-(0.1371+(1-0.1371)*0.09)*(1-I1550)),IF(H1550&lt;=1300*F1550,0,1300*F1550*(1-(0.1371+(1-0.1371)*0.09)*(1-I1550)))),0)</f>
        <v>0</v>
      </c>
      <c r="K1550" s="123" t="n">
        <f aca="false">ROUND(J1550*($G$5+9.76+6.5)/100,2)*I1550</f>
        <v>0</v>
      </c>
      <c r="L1550" s="123" t="n">
        <f aca="false">K1550+J1550</f>
        <v>0</v>
      </c>
      <c r="M1550" s="123" t="n">
        <f aca="false">L1550*$G$6</f>
        <v>0</v>
      </c>
      <c r="W1550" s="121" t="n">
        <f aca="false">IFERROR(MOD(9*MID(D1550,1,1)+7*MID(D1550,2,1)+3*MID(D1550,3,1)+MID(D1550,4,1)+9*MID(D1550,5,1)+7*MID(D1550,6,1)+3*MID(D1550,7,1)+MID(D1550,8,1)+9*MID(D1550,9,1)+7*MID(D1550,10,1),10),10)</f>
        <v>10</v>
      </c>
    </row>
    <row r="1551" customFormat="false" ht="15.6" hidden="false" customHeight="false" outlineLevel="0" collapsed="false">
      <c r="A1551" s="67" t="n">
        <v>1541</v>
      </c>
      <c r="B1551" s="122"/>
      <c r="C1551" s="122"/>
      <c r="D1551" s="69"/>
      <c r="E1551" s="115"/>
      <c r="F1551" s="116"/>
      <c r="G1551" s="117"/>
      <c r="H1551" s="118"/>
      <c r="I1551" s="73" t="n">
        <v>1</v>
      </c>
      <c r="J1551" s="119" t="n">
        <f aca="false">IFERROR(IF(H1551*F1551&gt;=1300,1300*F1551*(1-(0.1371+(1-0.1371)*0.09)*(1-I1551)),IF(H1551&lt;=1300*F1551,0,1300*F1551*(1-(0.1371+(1-0.1371)*0.09)*(1-I1551)))),0)</f>
        <v>0</v>
      </c>
      <c r="K1551" s="123" t="n">
        <f aca="false">ROUND(J1551*($G$5+9.76+6.5)/100,2)*I1551</f>
        <v>0</v>
      </c>
      <c r="L1551" s="123" t="n">
        <f aca="false">K1551+J1551</f>
        <v>0</v>
      </c>
      <c r="M1551" s="123" t="n">
        <f aca="false">L1551*$G$6</f>
        <v>0</v>
      </c>
      <c r="W1551" s="121" t="n">
        <f aca="false">IFERROR(MOD(9*MID(D1551,1,1)+7*MID(D1551,2,1)+3*MID(D1551,3,1)+MID(D1551,4,1)+9*MID(D1551,5,1)+7*MID(D1551,6,1)+3*MID(D1551,7,1)+MID(D1551,8,1)+9*MID(D1551,9,1)+7*MID(D1551,10,1),10),10)</f>
        <v>10</v>
      </c>
    </row>
    <row r="1552" customFormat="false" ht="15.6" hidden="false" customHeight="false" outlineLevel="0" collapsed="false">
      <c r="A1552" s="67" t="n">
        <v>1542</v>
      </c>
      <c r="B1552" s="122"/>
      <c r="C1552" s="122"/>
      <c r="D1552" s="69"/>
      <c r="E1552" s="115"/>
      <c r="F1552" s="116"/>
      <c r="G1552" s="117"/>
      <c r="H1552" s="118"/>
      <c r="I1552" s="73" t="n">
        <v>1</v>
      </c>
      <c r="J1552" s="119" t="n">
        <f aca="false">IFERROR(IF(H1552*F1552&gt;=1300,1300*F1552*(1-(0.1371+(1-0.1371)*0.09)*(1-I1552)),IF(H1552&lt;=1300*F1552,0,1300*F1552*(1-(0.1371+(1-0.1371)*0.09)*(1-I1552)))),0)</f>
        <v>0</v>
      </c>
      <c r="K1552" s="123" t="n">
        <f aca="false">ROUND(J1552*($G$5+9.76+6.5)/100,2)*I1552</f>
        <v>0</v>
      </c>
      <c r="L1552" s="123" t="n">
        <f aca="false">K1552+J1552</f>
        <v>0</v>
      </c>
      <c r="M1552" s="123" t="n">
        <f aca="false">L1552*$G$6</f>
        <v>0</v>
      </c>
      <c r="W1552" s="121" t="n">
        <f aca="false">IFERROR(MOD(9*MID(D1552,1,1)+7*MID(D1552,2,1)+3*MID(D1552,3,1)+MID(D1552,4,1)+9*MID(D1552,5,1)+7*MID(D1552,6,1)+3*MID(D1552,7,1)+MID(D1552,8,1)+9*MID(D1552,9,1)+7*MID(D1552,10,1),10),10)</f>
        <v>10</v>
      </c>
    </row>
    <row r="1553" customFormat="false" ht="15.6" hidden="false" customHeight="false" outlineLevel="0" collapsed="false">
      <c r="A1553" s="67" t="n">
        <v>1543</v>
      </c>
      <c r="B1553" s="122"/>
      <c r="C1553" s="122"/>
      <c r="D1553" s="69"/>
      <c r="E1553" s="115"/>
      <c r="F1553" s="116"/>
      <c r="G1553" s="117"/>
      <c r="H1553" s="118"/>
      <c r="I1553" s="73" t="n">
        <v>1</v>
      </c>
      <c r="J1553" s="119" t="n">
        <f aca="false">IFERROR(IF(H1553*F1553&gt;=1300,1300*F1553*(1-(0.1371+(1-0.1371)*0.09)*(1-I1553)),IF(H1553&lt;=1300*F1553,0,1300*F1553*(1-(0.1371+(1-0.1371)*0.09)*(1-I1553)))),0)</f>
        <v>0</v>
      </c>
      <c r="K1553" s="123" t="n">
        <f aca="false">ROUND(J1553*($G$5+9.76+6.5)/100,2)*I1553</f>
        <v>0</v>
      </c>
      <c r="L1553" s="123" t="n">
        <f aca="false">K1553+J1553</f>
        <v>0</v>
      </c>
      <c r="M1553" s="123" t="n">
        <f aca="false">L1553*$G$6</f>
        <v>0</v>
      </c>
      <c r="W1553" s="121" t="n">
        <f aca="false">IFERROR(MOD(9*MID(D1553,1,1)+7*MID(D1553,2,1)+3*MID(D1553,3,1)+MID(D1553,4,1)+9*MID(D1553,5,1)+7*MID(D1553,6,1)+3*MID(D1553,7,1)+MID(D1553,8,1)+9*MID(D1553,9,1)+7*MID(D1553,10,1),10),10)</f>
        <v>10</v>
      </c>
    </row>
    <row r="1554" customFormat="false" ht="15.6" hidden="false" customHeight="false" outlineLevel="0" collapsed="false">
      <c r="A1554" s="67" t="n">
        <v>1544</v>
      </c>
      <c r="B1554" s="122"/>
      <c r="C1554" s="122"/>
      <c r="D1554" s="69"/>
      <c r="E1554" s="115"/>
      <c r="F1554" s="116"/>
      <c r="G1554" s="117"/>
      <c r="H1554" s="118"/>
      <c r="I1554" s="73" t="n">
        <v>1</v>
      </c>
      <c r="J1554" s="119" t="n">
        <f aca="false">IFERROR(IF(H1554*F1554&gt;=1300,1300*F1554*(1-(0.1371+(1-0.1371)*0.09)*(1-I1554)),IF(H1554&lt;=1300*F1554,0,1300*F1554*(1-(0.1371+(1-0.1371)*0.09)*(1-I1554)))),0)</f>
        <v>0</v>
      </c>
      <c r="K1554" s="123" t="n">
        <f aca="false">ROUND(J1554*($G$5+9.76+6.5)/100,2)*I1554</f>
        <v>0</v>
      </c>
      <c r="L1554" s="123" t="n">
        <f aca="false">K1554+J1554</f>
        <v>0</v>
      </c>
      <c r="M1554" s="123" t="n">
        <f aca="false">L1554*$G$6</f>
        <v>0</v>
      </c>
      <c r="W1554" s="121" t="n">
        <f aca="false">IFERROR(MOD(9*MID(D1554,1,1)+7*MID(D1554,2,1)+3*MID(D1554,3,1)+MID(D1554,4,1)+9*MID(D1554,5,1)+7*MID(D1554,6,1)+3*MID(D1554,7,1)+MID(D1554,8,1)+9*MID(D1554,9,1)+7*MID(D1554,10,1),10),10)</f>
        <v>10</v>
      </c>
    </row>
    <row r="1555" customFormat="false" ht="15.6" hidden="false" customHeight="false" outlineLevel="0" collapsed="false">
      <c r="A1555" s="67" t="n">
        <v>1545</v>
      </c>
      <c r="B1555" s="122"/>
      <c r="C1555" s="122"/>
      <c r="D1555" s="69"/>
      <c r="E1555" s="115"/>
      <c r="F1555" s="116"/>
      <c r="G1555" s="117"/>
      <c r="H1555" s="118"/>
      <c r="I1555" s="73" t="n">
        <v>1</v>
      </c>
      <c r="J1555" s="119" t="n">
        <f aca="false">IFERROR(IF(H1555*F1555&gt;=1300,1300*F1555*(1-(0.1371+(1-0.1371)*0.09)*(1-I1555)),IF(H1555&lt;=1300*F1555,0,1300*F1555*(1-(0.1371+(1-0.1371)*0.09)*(1-I1555)))),0)</f>
        <v>0</v>
      </c>
      <c r="K1555" s="123" t="n">
        <f aca="false">ROUND(J1555*($G$5+9.76+6.5)/100,2)*I1555</f>
        <v>0</v>
      </c>
      <c r="L1555" s="123" t="n">
        <f aca="false">K1555+J1555</f>
        <v>0</v>
      </c>
      <c r="M1555" s="123" t="n">
        <f aca="false">L1555*$G$6</f>
        <v>0</v>
      </c>
      <c r="W1555" s="121" t="n">
        <f aca="false">IFERROR(MOD(9*MID(D1555,1,1)+7*MID(D1555,2,1)+3*MID(D1555,3,1)+MID(D1555,4,1)+9*MID(D1555,5,1)+7*MID(D1555,6,1)+3*MID(D1555,7,1)+MID(D1555,8,1)+9*MID(D1555,9,1)+7*MID(D1555,10,1),10),10)</f>
        <v>10</v>
      </c>
    </row>
    <row r="1556" customFormat="false" ht="15.6" hidden="false" customHeight="false" outlineLevel="0" collapsed="false">
      <c r="A1556" s="67" t="n">
        <v>1546</v>
      </c>
      <c r="B1556" s="122"/>
      <c r="C1556" s="122"/>
      <c r="D1556" s="69"/>
      <c r="E1556" s="115"/>
      <c r="F1556" s="116"/>
      <c r="G1556" s="117"/>
      <c r="H1556" s="118"/>
      <c r="I1556" s="73" t="n">
        <v>1</v>
      </c>
      <c r="J1556" s="119" t="n">
        <f aca="false">IFERROR(IF(H1556*F1556&gt;=1300,1300*F1556*(1-(0.1371+(1-0.1371)*0.09)*(1-I1556)),IF(H1556&lt;=1300*F1556,0,1300*F1556*(1-(0.1371+(1-0.1371)*0.09)*(1-I1556)))),0)</f>
        <v>0</v>
      </c>
      <c r="K1556" s="123" t="n">
        <f aca="false">ROUND(J1556*($G$5+9.76+6.5)/100,2)*I1556</f>
        <v>0</v>
      </c>
      <c r="L1556" s="123" t="n">
        <f aca="false">K1556+J1556</f>
        <v>0</v>
      </c>
      <c r="M1556" s="123" t="n">
        <f aca="false">L1556*$G$6</f>
        <v>0</v>
      </c>
      <c r="W1556" s="121" t="n">
        <f aca="false">IFERROR(MOD(9*MID(D1556,1,1)+7*MID(D1556,2,1)+3*MID(D1556,3,1)+MID(D1556,4,1)+9*MID(D1556,5,1)+7*MID(D1556,6,1)+3*MID(D1556,7,1)+MID(D1556,8,1)+9*MID(D1556,9,1)+7*MID(D1556,10,1),10),10)</f>
        <v>10</v>
      </c>
    </row>
    <row r="1557" customFormat="false" ht="15.6" hidden="false" customHeight="false" outlineLevel="0" collapsed="false">
      <c r="A1557" s="67" t="n">
        <v>1547</v>
      </c>
      <c r="B1557" s="122"/>
      <c r="C1557" s="122"/>
      <c r="D1557" s="69"/>
      <c r="E1557" s="115"/>
      <c r="F1557" s="116"/>
      <c r="G1557" s="117"/>
      <c r="H1557" s="118"/>
      <c r="I1557" s="73" t="n">
        <v>1</v>
      </c>
      <c r="J1557" s="119" t="n">
        <f aca="false">IFERROR(IF(H1557*F1557&gt;=1300,1300*F1557*(1-(0.1371+(1-0.1371)*0.09)*(1-I1557)),IF(H1557&lt;=1300*F1557,0,1300*F1557*(1-(0.1371+(1-0.1371)*0.09)*(1-I1557)))),0)</f>
        <v>0</v>
      </c>
      <c r="K1557" s="123" t="n">
        <f aca="false">ROUND(J1557*($G$5+9.76+6.5)/100,2)*I1557</f>
        <v>0</v>
      </c>
      <c r="L1557" s="123" t="n">
        <f aca="false">K1557+J1557</f>
        <v>0</v>
      </c>
      <c r="M1557" s="123" t="n">
        <f aca="false">L1557*$G$6</f>
        <v>0</v>
      </c>
      <c r="W1557" s="121" t="n">
        <f aca="false">IFERROR(MOD(9*MID(D1557,1,1)+7*MID(D1557,2,1)+3*MID(D1557,3,1)+MID(D1557,4,1)+9*MID(D1557,5,1)+7*MID(D1557,6,1)+3*MID(D1557,7,1)+MID(D1557,8,1)+9*MID(D1557,9,1)+7*MID(D1557,10,1),10),10)</f>
        <v>10</v>
      </c>
    </row>
    <row r="1558" customFormat="false" ht="15.6" hidden="false" customHeight="false" outlineLevel="0" collapsed="false">
      <c r="A1558" s="67" t="n">
        <v>1548</v>
      </c>
      <c r="B1558" s="122"/>
      <c r="C1558" s="122"/>
      <c r="D1558" s="69"/>
      <c r="E1558" s="115"/>
      <c r="F1558" s="116"/>
      <c r="G1558" s="117"/>
      <c r="H1558" s="118"/>
      <c r="I1558" s="73" t="n">
        <v>1</v>
      </c>
      <c r="J1558" s="119" t="n">
        <f aca="false">IFERROR(IF(H1558*F1558&gt;=1300,1300*F1558*(1-(0.1371+(1-0.1371)*0.09)*(1-I1558)),IF(H1558&lt;=1300*F1558,0,1300*F1558*(1-(0.1371+(1-0.1371)*0.09)*(1-I1558)))),0)</f>
        <v>0</v>
      </c>
      <c r="K1558" s="123" t="n">
        <f aca="false">ROUND(J1558*($G$5+9.76+6.5)/100,2)*I1558</f>
        <v>0</v>
      </c>
      <c r="L1558" s="123" t="n">
        <f aca="false">K1558+J1558</f>
        <v>0</v>
      </c>
      <c r="M1558" s="123" t="n">
        <f aca="false">L1558*$G$6</f>
        <v>0</v>
      </c>
      <c r="W1558" s="121" t="n">
        <f aca="false">IFERROR(MOD(9*MID(D1558,1,1)+7*MID(D1558,2,1)+3*MID(D1558,3,1)+MID(D1558,4,1)+9*MID(D1558,5,1)+7*MID(D1558,6,1)+3*MID(D1558,7,1)+MID(D1558,8,1)+9*MID(D1558,9,1)+7*MID(D1558,10,1),10),10)</f>
        <v>10</v>
      </c>
    </row>
    <row r="1559" customFormat="false" ht="15.6" hidden="false" customHeight="false" outlineLevel="0" collapsed="false">
      <c r="A1559" s="67" t="n">
        <v>1549</v>
      </c>
      <c r="B1559" s="122"/>
      <c r="C1559" s="122"/>
      <c r="D1559" s="69"/>
      <c r="E1559" s="115"/>
      <c r="F1559" s="116"/>
      <c r="G1559" s="117"/>
      <c r="H1559" s="118"/>
      <c r="I1559" s="73" t="n">
        <v>1</v>
      </c>
      <c r="J1559" s="119" t="n">
        <f aca="false">IFERROR(IF(H1559*F1559&gt;=1300,1300*F1559*(1-(0.1371+(1-0.1371)*0.09)*(1-I1559)),IF(H1559&lt;=1300*F1559,0,1300*F1559*(1-(0.1371+(1-0.1371)*0.09)*(1-I1559)))),0)</f>
        <v>0</v>
      </c>
      <c r="K1559" s="123" t="n">
        <f aca="false">ROUND(J1559*($G$5+9.76+6.5)/100,2)*I1559</f>
        <v>0</v>
      </c>
      <c r="L1559" s="123" t="n">
        <f aca="false">K1559+J1559</f>
        <v>0</v>
      </c>
      <c r="M1559" s="123" t="n">
        <f aca="false">L1559*$G$6</f>
        <v>0</v>
      </c>
      <c r="W1559" s="121" t="n">
        <f aca="false">IFERROR(MOD(9*MID(D1559,1,1)+7*MID(D1559,2,1)+3*MID(D1559,3,1)+MID(D1559,4,1)+9*MID(D1559,5,1)+7*MID(D1559,6,1)+3*MID(D1559,7,1)+MID(D1559,8,1)+9*MID(D1559,9,1)+7*MID(D1559,10,1),10),10)</f>
        <v>10</v>
      </c>
    </row>
    <row r="1560" customFormat="false" ht="15.6" hidden="false" customHeight="false" outlineLevel="0" collapsed="false">
      <c r="A1560" s="67" t="n">
        <v>1550</v>
      </c>
      <c r="B1560" s="122"/>
      <c r="C1560" s="122"/>
      <c r="D1560" s="69"/>
      <c r="E1560" s="115"/>
      <c r="F1560" s="116"/>
      <c r="G1560" s="117"/>
      <c r="H1560" s="118"/>
      <c r="I1560" s="73" t="n">
        <v>1</v>
      </c>
      <c r="J1560" s="119" t="n">
        <f aca="false">IFERROR(IF(H1560*F1560&gt;=1300,1300*F1560*(1-(0.1371+(1-0.1371)*0.09)*(1-I1560)),IF(H1560&lt;=1300*F1560,0,1300*F1560*(1-(0.1371+(1-0.1371)*0.09)*(1-I1560)))),0)</f>
        <v>0</v>
      </c>
      <c r="K1560" s="123" t="n">
        <f aca="false">ROUND(J1560*($G$5+9.76+6.5)/100,2)*I1560</f>
        <v>0</v>
      </c>
      <c r="L1560" s="123" t="n">
        <f aca="false">K1560+J1560</f>
        <v>0</v>
      </c>
      <c r="M1560" s="123" t="n">
        <f aca="false">L1560*$G$6</f>
        <v>0</v>
      </c>
      <c r="W1560" s="121" t="n">
        <f aca="false">IFERROR(MOD(9*MID(D1560,1,1)+7*MID(D1560,2,1)+3*MID(D1560,3,1)+MID(D1560,4,1)+9*MID(D1560,5,1)+7*MID(D1560,6,1)+3*MID(D1560,7,1)+MID(D1560,8,1)+9*MID(D1560,9,1)+7*MID(D1560,10,1),10),10)</f>
        <v>10</v>
      </c>
    </row>
    <row r="1561" customFormat="false" ht="15.6" hidden="false" customHeight="false" outlineLevel="0" collapsed="false">
      <c r="A1561" s="67" t="n">
        <v>1551</v>
      </c>
      <c r="B1561" s="122"/>
      <c r="C1561" s="122"/>
      <c r="D1561" s="69"/>
      <c r="E1561" s="115"/>
      <c r="F1561" s="116"/>
      <c r="G1561" s="117"/>
      <c r="H1561" s="118"/>
      <c r="I1561" s="73" t="n">
        <v>1</v>
      </c>
      <c r="J1561" s="119" t="n">
        <f aca="false">IFERROR(IF(H1561*F1561&gt;=1300,1300*F1561*(1-(0.1371+(1-0.1371)*0.09)*(1-I1561)),IF(H1561&lt;=1300*F1561,0,1300*F1561*(1-(0.1371+(1-0.1371)*0.09)*(1-I1561)))),0)</f>
        <v>0</v>
      </c>
      <c r="K1561" s="123" t="n">
        <f aca="false">ROUND(J1561*($G$5+9.76+6.5)/100,2)*I1561</f>
        <v>0</v>
      </c>
      <c r="L1561" s="123" t="n">
        <f aca="false">K1561+J1561</f>
        <v>0</v>
      </c>
      <c r="M1561" s="123" t="n">
        <f aca="false">L1561*$G$6</f>
        <v>0</v>
      </c>
      <c r="W1561" s="121" t="n">
        <f aca="false">IFERROR(MOD(9*MID(D1561,1,1)+7*MID(D1561,2,1)+3*MID(D1561,3,1)+MID(D1561,4,1)+9*MID(D1561,5,1)+7*MID(D1561,6,1)+3*MID(D1561,7,1)+MID(D1561,8,1)+9*MID(D1561,9,1)+7*MID(D1561,10,1),10),10)</f>
        <v>10</v>
      </c>
    </row>
    <row r="1562" customFormat="false" ht="15.6" hidden="false" customHeight="false" outlineLevel="0" collapsed="false">
      <c r="A1562" s="67" t="n">
        <v>1552</v>
      </c>
      <c r="B1562" s="122"/>
      <c r="C1562" s="122"/>
      <c r="D1562" s="69"/>
      <c r="E1562" s="115"/>
      <c r="F1562" s="116"/>
      <c r="G1562" s="117"/>
      <c r="H1562" s="118"/>
      <c r="I1562" s="73" t="n">
        <v>1</v>
      </c>
      <c r="J1562" s="119" t="n">
        <f aca="false">IFERROR(IF(H1562*F1562&gt;=1300,1300*F1562*(1-(0.1371+(1-0.1371)*0.09)*(1-I1562)),IF(H1562&lt;=1300*F1562,0,1300*F1562*(1-(0.1371+(1-0.1371)*0.09)*(1-I1562)))),0)</f>
        <v>0</v>
      </c>
      <c r="K1562" s="123" t="n">
        <f aca="false">ROUND(J1562*($G$5+9.76+6.5)/100,2)*I1562</f>
        <v>0</v>
      </c>
      <c r="L1562" s="123" t="n">
        <f aca="false">K1562+J1562</f>
        <v>0</v>
      </c>
      <c r="M1562" s="123" t="n">
        <f aca="false">L1562*$G$6</f>
        <v>0</v>
      </c>
      <c r="W1562" s="121" t="n">
        <f aca="false">IFERROR(MOD(9*MID(D1562,1,1)+7*MID(D1562,2,1)+3*MID(D1562,3,1)+MID(D1562,4,1)+9*MID(D1562,5,1)+7*MID(D1562,6,1)+3*MID(D1562,7,1)+MID(D1562,8,1)+9*MID(D1562,9,1)+7*MID(D1562,10,1),10),10)</f>
        <v>10</v>
      </c>
    </row>
    <row r="1563" customFormat="false" ht="15.6" hidden="false" customHeight="false" outlineLevel="0" collapsed="false">
      <c r="A1563" s="67" t="n">
        <v>1553</v>
      </c>
      <c r="B1563" s="122"/>
      <c r="C1563" s="122"/>
      <c r="D1563" s="69"/>
      <c r="E1563" s="115"/>
      <c r="F1563" s="116"/>
      <c r="G1563" s="117"/>
      <c r="H1563" s="118"/>
      <c r="I1563" s="73" t="n">
        <v>1</v>
      </c>
      <c r="J1563" s="119" t="n">
        <f aca="false">IFERROR(IF(H1563*F1563&gt;=1300,1300*F1563*(1-(0.1371+(1-0.1371)*0.09)*(1-I1563)),IF(H1563&lt;=1300*F1563,0,1300*F1563*(1-(0.1371+(1-0.1371)*0.09)*(1-I1563)))),0)</f>
        <v>0</v>
      </c>
      <c r="K1563" s="123" t="n">
        <f aca="false">ROUND(J1563*($G$5+9.76+6.5)/100,2)*I1563</f>
        <v>0</v>
      </c>
      <c r="L1563" s="123" t="n">
        <f aca="false">K1563+J1563</f>
        <v>0</v>
      </c>
      <c r="M1563" s="123" t="n">
        <f aca="false">L1563*$G$6</f>
        <v>0</v>
      </c>
      <c r="W1563" s="121" t="n">
        <f aca="false">IFERROR(MOD(9*MID(D1563,1,1)+7*MID(D1563,2,1)+3*MID(D1563,3,1)+MID(D1563,4,1)+9*MID(D1563,5,1)+7*MID(D1563,6,1)+3*MID(D1563,7,1)+MID(D1563,8,1)+9*MID(D1563,9,1)+7*MID(D1563,10,1),10),10)</f>
        <v>10</v>
      </c>
    </row>
    <row r="1564" customFormat="false" ht="15.6" hidden="false" customHeight="false" outlineLevel="0" collapsed="false">
      <c r="A1564" s="67" t="n">
        <v>1554</v>
      </c>
      <c r="B1564" s="122"/>
      <c r="C1564" s="122"/>
      <c r="D1564" s="69"/>
      <c r="E1564" s="115"/>
      <c r="F1564" s="116"/>
      <c r="G1564" s="117"/>
      <c r="H1564" s="118"/>
      <c r="I1564" s="73" t="n">
        <v>1</v>
      </c>
      <c r="J1564" s="119" t="n">
        <f aca="false">IFERROR(IF(H1564*F1564&gt;=1300,1300*F1564*(1-(0.1371+(1-0.1371)*0.09)*(1-I1564)),IF(H1564&lt;=1300*F1564,0,1300*F1564*(1-(0.1371+(1-0.1371)*0.09)*(1-I1564)))),0)</f>
        <v>0</v>
      </c>
      <c r="K1564" s="123" t="n">
        <f aca="false">ROUND(J1564*($G$5+9.76+6.5)/100,2)*I1564</f>
        <v>0</v>
      </c>
      <c r="L1564" s="123" t="n">
        <f aca="false">K1564+J1564</f>
        <v>0</v>
      </c>
      <c r="M1564" s="123" t="n">
        <f aca="false">L1564*$G$6</f>
        <v>0</v>
      </c>
      <c r="W1564" s="121" t="n">
        <f aca="false">IFERROR(MOD(9*MID(D1564,1,1)+7*MID(D1564,2,1)+3*MID(D1564,3,1)+MID(D1564,4,1)+9*MID(D1564,5,1)+7*MID(D1564,6,1)+3*MID(D1564,7,1)+MID(D1564,8,1)+9*MID(D1564,9,1)+7*MID(D1564,10,1),10),10)</f>
        <v>10</v>
      </c>
    </row>
    <row r="1565" customFormat="false" ht="15.6" hidden="false" customHeight="false" outlineLevel="0" collapsed="false">
      <c r="A1565" s="67" t="n">
        <v>1555</v>
      </c>
      <c r="B1565" s="122"/>
      <c r="C1565" s="122"/>
      <c r="D1565" s="69"/>
      <c r="E1565" s="115"/>
      <c r="F1565" s="116"/>
      <c r="G1565" s="117"/>
      <c r="H1565" s="118"/>
      <c r="I1565" s="73" t="n">
        <v>1</v>
      </c>
      <c r="J1565" s="119" t="n">
        <f aca="false">IFERROR(IF(H1565*F1565&gt;=1300,1300*F1565*(1-(0.1371+(1-0.1371)*0.09)*(1-I1565)),IF(H1565&lt;=1300*F1565,0,1300*F1565*(1-(0.1371+(1-0.1371)*0.09)*(1-I1565)))),0)</f>
        <v>0</v>
      </c>
      <c r="K1565" s="123" t="n">
        <f aca="false">ROUND(J1565*($G$5+9.76+6.5)/100,2)*I1565</f>
        <v>0</v>
      </c>
      <c r="L1565" s="123" t="n">
        <f aca="false">K1565+J1565</f>
        <v>0</v>
      </c>
      <c r="M1565" s="123" t="n">
        <f aca="false">L1565*$G$6</f>
        <v>0</v>
      </c>
      <c r="W1565" s="121" t="n">
        <f aca="false">IFERROR(MOD(9*MID(D1565,1,1)+7*MID(D1565,2,1)+3*MID(D1565,3,1)+MID(D1565,4,1)+9*MID(D1565,5,1)+7*MID(D1565,6,1)+3*MID(D1565,7,1)+MID(D1565,8,1)+9*MID(D1565,9,1)+7*MID(D1565,10,1),10),10)</f>
        <v>10</v>
      </c>
    </row>
    <row r="1566" customFormat="false" ht="15.6" hidden="false" customHeight="false" outlineLevel="0" collapsed="false">
      <c r="A1566" s="67" t="n">
        <v>1556</v>
      </c>
      <c r="B1566" s="122"/>
      <c r="C1566" s="122"/>
      <c r="D1566" s="69"/>
      <c r="E1566" s="115"/>
      <c r="F1566" s="116"/>
      <c r="G1566" s="117"/>
      <c r="H1566" s="118"/>
      <c r="I1566" s="73" t="n">
        <v>1</v>
      </c>
      <c r="J1566" s="119" t="n">
        <f aca="false">IFERROR(IF(H1566*F1566&gt;=1300,1300*F1566*(1-(0.1371+(1-0.1371)*0.09)*(1-I1566)),IF(H1566&lt;=1300*F1566,0,1300*F1566*(1-(0.1371+(1-0.1371)*0.09)*(1-I1566)))),0)</f>
        <v>0</v>
      </c>
      <c r="K1566" s="123" t="n">
        <f aca="false">ROUND(J1566*($G$5+9.76+6.5)/100,2)*I1566</f>
        <v>0</v>
      </c>
      <c r="L1566" s="123" t="n">
        <f aca="false">K1566+J1566</f>
        <v>0</v>
      </c>
      <c r="M1566" s="123" t="n">
        <f aca="false">L1566*$G$6</f>
        <v>0</v>
      </c>
      <c r="W1566" s="121" t="n">
        <f aca="false">IFERROR(MOD(9*MID(D1566,1,1)+7*MID(D1566,2,1)+3*MID(D1566,3,1)+MID(D1566,4,1)+9*MID(D1566,5,1)+7*MID(D1566,6,1)+3*MID(D1566,7,1)+MID(D1566,8,1)+9*MID(D1566,9,1)+7*MID(D1566,10,1),10),10)</f>
        <v>10</v>
      </c>
    </row>
    <row r="1567" customFormat="false" ht="15.6" hidden="false" customHeight="false" outlineLevel="0" collapsed="false">
      <c r="A1567" s="67" t="n">
        <v>1557</v>
      </c>
      <c r="B1567" s="122"/>
      <c r="C1567" s="122"/>
      <c r="D1567" s="69"/>
      <c r="E1567" s="115"/>
      <c r="F1567" s="116"/>
      <c r="G1567" s="117"/>
      <c r="H1567" s="118"/>
      <c r="I1567" s="73" t="n">
        <v>1</v>
      </c>
      <c r="J1567" s="119" t="n">
        <f aca="false">IFERROR(IF(H1567*F1567&gt;=1300,1300*F1567*(1-(0.1371+(1-0.1371)*0.09)*(1-I1567)),IF(H1567&lt;=1300*F1567,0,1300*F1567*(1-(0.1371+(1-0.1371)*0.09)*(1-I1567)))),0)</f>
        <v>0</v>
      </c>
      <c r="K1567" s="123" t="n">
        <f aca="false">ROUND(J1567*($G$5+9.76+6.5)/100,2)*I1567</f>
        <v>0</v>
      </c>
      <c r="L1567" s="123" t="n">
        <f aca="false">K1567+J1567</f>
        <v>0</v>
      </c>
      <c r="M1567" s="123" t="n">
        <f aca="false">L1567*$G$6</f>
        <v>0</v>
      </c>
      <c r="W1567" s="121" t="n">
        <f aca="false">IFERROR(MOD(9*MID(D1567,1,1)+7*MID(D1567,2,1)+3*MID(D1567,3,1)+MID(D1567,4,1)+9*MID(D1567,5,1)+7*MID(D1567,6,1)+3*MID(D1567,7,1)+MID(D1567,8,1)+9*MID(D1567,9,1)+7*MID(D1567,10,1),10),10)</f>
        <v>10</v>
      </c>
    </row>
    <row r="1568" customFormat="false" ht="15.6" hidden="false" customHeight="false" outlineLevel="0" collapsed="false">
      <c r="A1568" s="67" t="n">
        <v>1558</v>
      </c>
      <c r="B1568" s="122"/>
      <c r="C1568" s="122"/>
      <c r="D1568" s="69"/>
      <c r="E1568" s="115"/>
      <c r="F1568" s="116"/>
      <c r="G1568" s="117"/>
      <c r="H1568" s="118"/>
      <c r="I1568" s="73" t="n">
        <v>1</v>
      </c>
      <c r="J1568" s="119" t="n">
        <f aca="false">IFERROR(IF(H1568*F1568&gt;=1300,1300*F1568*(1-(0.1371+(1-0.1371)*0.09)*(1-I1568)),IF(H1568&lt;=1300*F1568,0,1300*F1568*(1-(0.1371+(1-0.1371)*0.09)*(1-I1568)))),0)</f>
        <v>0</v>
      </c>
      <c r="K1568" s="123" t="n">
        <f aca="false">ROUND(J1568*($G$5+9.76+6.5)/100,2)*I1568</f>
        <v>0</v>
      </c>
      <c r="L1568" s="123" t="n">
        <f aca="false">K1568+J1568</f>
        <v>0</v>
      </c>
      <c r="M1568" s="123" t="n">
        <f aca="false">L1568*$G$6</f>
        <v>0</v>
      </c>
      <c r="W1568" s="121" t="n">
        <f aca="false">IFERROR(MOD(9*MID(D1568,1,1)+7*MID(D1568,2,1)+3*MID(D1568,3,1)+MID(D1568,4,1)+9*MID(D1568,5,1)+7*MID(D1568,6,1)+3*MID(D1568,7,1)+MID(D1568,8,1)+9*MID(D1568,9,1)+7*MID(D1568,10,1),10),10)</f>
        <v>10</v>
      </c>
    </row>
    <row r="1569" customFormat="false" ht="15.6" hidden="false" customHeight="false" outlineLevel="0" collapsed="false">
      <c r="A1569" s="67" t="n">
        <v>1559</v>
      </c>
      <c r="B1569" s="122"/>
      <c r="C1569" s="122"/>
      <c r="D1569" s="69"/>
      <c r="E1569" s="115"/>
      <c r="F1569" s="116"/>
      <c r="G1569" s="117"/>
      <c r="H1569" s="118"/>
      <c r="I1569" s="73" t="n">
        <v>1</v>
      </c>
      <c r="J1569" s="119" t="n">
        <f aca="false">IFERROR(IF(H1569*F1569&gt;=1300,1300*F1569*(1-(0.1371+(1-0.1371)*0.09)*(1-I1569)),IF(H1569&lt;=1300*F1569,0,1300*F1569*(1-(0.1371+(1-0.1371)*0.09)*(1-I1569)))),0)</f>
        <v>0</v>
      </c>
      <c r="K1569" s="123" t="n">
        <f aca="false">ROUND(J1569*($G$5+9.76+6.5)/100,2)*I1569</f>
        <v>0</v>
      </c>
      <c r="L1569" s="123" t="n">
        <f aca="false">K1569+J1569</f>
        <v>0</v>
      </c>
      <c r="M1569" s="123" t="n">
        <f aca="false">L1569*$G$6</f>
        <v>0</v>
      </c>
      <c r="W1569" s="121" t="n">
        <f aca="false">IFERROR(MOD(9*MID(D1569,1,1)+7*MID(D1569,2,1)+3*MID(D1569,3,1)+MID(D1569,4,1)+9*MID(D1569,5,1)+7*MID(D1569,6,1)+3*MID(D1569,7,1)+MID(D1569,8,1)+9*MID(D1569,9,1)+7*MID(D1569,10,1),10),10)</f>
        <v>10</v>
      </c>
    </row>
    <row r="1570" customFormat="false" ht="15.6" hidden="false" customHeight="false" outlineLevel="0" collapsed="false">
      <c r="A1570" s="67" t="n">
        <v>1560</v>
      </c>
      <c r="B1570" s="122"/>
      <c r="C1570" s="122"/>
      <c r="D1570" s="69"/>
      <c r="E1570" s="115"/>
      <c r="F1570" s="116"/>
      <c r="G1570" s="117"/>
      <c r="H1570" s="118"/>
      <c r="I1570" s="73" t="n">
        <v>1</v>
      </c>
      <c r="J1570" s="119" t="n">
        <f aca="false">IFERROR(IF(H1570*F1570&gt;=1300,1300*F1570*(1-(0.1371+(1-0.1371)*0.09)*(1-I1570)),IF(H1570&lt;=1300*F1570,0,1300*F1570*(1-(0.1371+(1-0.1371)*0.09)*(1-I1570)))),0)</f>
        <v>0</v>
      </c>
      <c r="K1570" s="123" t="n">
        <f aca="false">ROUND(J1570*($G$5+9.76+6.5)/100,2)*I1570</f>
        <v>0</v>
      </c>
      <c r="L1570" s="123" t="n">
        <f aca="false">K1570+J1570</f>
        <v>0</v>
      </c>
      <c r="M1570" s="123" t="n">
        <f aca="false">L1570*$G$6</f>
        <v>0</v>
      </c>
      <c r="W1570" s="121" t="n">
        <f aca="false">IFERROR(MOD(9*MID(D1570,1,1)+7*MID(D1570,2,1)+3*MID(D1570,3,1)+MID(D1570,4,1)+9*MID(D1570,5,1)+7*MID(D1570,6,1)+3*MID(D1570,7,1)+MID(D1570,8,1)+9*MID(D1570,9,1)+7*MID(D1570,10,1),10),10)</f>
        <v>10</v>
      </c>
    </row>
    <row r="1571" customFormat="false" ht="15.6" hidden="false" customHeight="false" outlineLevel="0" collapsed="false">
      <c r="A1571" s="67" t="n">
        <v>1561</v>
      </c>
      <c r="B1571" s="122"/>
      <c r="C1571" s="122"/>
      <c r="D1571" s="69"/>
      <c r="E1571" s="115"/>
      <c r="F1571" s="116"/>
      <c r="G1571" s="117"/>
      <c r="H1571" s="118"/>
      <c r="I1571" s="73" t="n">
        <v>1</v>
      </c>
      <c r="J1571" s="119" t="n">
        <f aca="false">IFERROR(IF(H1571*F1571&gt;=1300,1300*F1571*(1-(0.1371+(1-0.1371)*0.09)*(1-I1571)),IF(H1571&lt;=1300*F1571,0,1300*F1571*(1-(0.1371+(1-0.1371)*0.09)*(1-I1571)))),0)</f>
        <v>0</v>
      </c>
      <c r="K1571" s="123" t="n">
        <f aca="false">ROUND(J1571*($G$5+9.76+6.5)/100,2)*I1571</f>
        <v>0</v>
      </c>
      <c r="L1571" s="123" t="n">
        <f aca="false">K1571+J1571</f>
        <v>0</v>
      </c>
      <c r="M1571" s="123" t="n">
        <f aca="false">L1571*$G$6</f>
        <v>0</v>
      </c>
      <c r="W1571" s="121" t="n">
        <f aca="false">IFERROR(MOD(9*MID(D1571,1,1)+7*MID(D1571,2,1)+3*MID(D1571,3,1)+MID(D1571,4,1)+9*MID(D1571,5,1)+7*MID(D1571,6,1)+3*MID(D1571,7,1)+MID(D1571,8,1)+9*MID(D1571,9,1)+7*MID(D1571,10,1),10),10)</f>
        <v>10</v>
      </c>
    </row>
    <row r="1572" customFormat="false" ht="15.6" hidden="false" customHeight="false" outlineLevel="0" collapsed="false">
      <c r="A1572" s="67" t="n">
        <v>1562</v>
      </c>
      <c r="B1572" s="122"/>
      <c r="C1572" s="122"/>
      <c r="D1572" s="69"/>
      <c r="E1572" s="115"/>
      <c r="F1572" s="116"/>
      <c r="G1572" s="117"/>
      <c r="H1572" s="118"/>
      <c r="I1572" s="73" t="n">
        <v>1</v>
      </c>
      <c r="J1572" s="119" t="n">
        <f aca="false">IFERROR(IF(H1572*F1572&gt;=1300,1300*F1572*(1-(0.1371+(1-0.1371)*0.09)*(1-I1572)),IF(H1572&lt;=1300*F1572,0,1300*F1572*(1-(0.1371+(1-0.1371)*0.09)*(1-I1572)))),0)</f>
        <v>0</v>
      </c>
      <c r="K1572" s="123" t="n">
        <f aca="false">ROUND(J1572*($G$5+9.76+6.5)/100,2)*I1572</f>
        <v>0</v>
      </c>
      <c r="L1572" s="123" t="n">
        <f aca="false">K1572+J1572</f>
        <v>0</v>
      </c>
      <c r="M1572" s="123" t="n">
        <f aca="false">L1572*$G$6</f>
        <v>0</v>
      </c>
      <c r="W1572" s="121" t="n">
        <f aca="false">IFERROR(MOD(9*MID(D1572,1,1)+7*MID(D1572,2,1)+3*MID(D1572,3,1)+MID(D1572,4,1)+9*MID(D1572,5,1)+7*MID(D1572,6,1)+3*MID(D1572,7,1)+MID(D1572,8,1)+9*MID(D1572,9,1)+7*MID(D1572,10,1),10),10)</f>
        <v>10</v>
      </c>
    </row>
    <row r="1573" customFormat="false" ht="15.6" hidden="false" customHeight="false" outlineLevel="0" collapsed="false">
      <c r="A1573" s="67" t="n">
        <v>1563</v>
      </c>
      <c r="B1573" s="122"/>
      <c r="C1573" s="122"/>
      <c r="D1573" s="69"/>
      <c r="E1573" s="115"/>
      <c r="F1573" s="116"/>
      <c r="G1573" s="117"/>
      <c r="H1573" s="118"/>
      <c r="I1573" s="73" t="n">
        <v>1</v>
      </c>
      <c r="J1573" s="119" t="n">
        <f aca="false">IFERROR(IF(H1573*F1573&gt;=1300,1300*F1573*(1-(0.1371+(1-0.1371)*0.09)*(1-I1573)),IF(H1573&lt;=1300*F1573,0,1300*F1573*(1-(0.1371+(1-0.1371)*0.09)*(1-I1573)))),0)</f>
        <v>0</v>
      </c>
      <c r="K1573" s="123" t="n">
        <f aca="false">ROUND(J1573*($G$5+9.76+6.5)/100,2)*I1573</f>
        <v>0</v>
      </c>
      <c r="L1573" s="123" t="n">
        <f aca="false">K1573+J1573</f>
        <v>0</v>
      </c>
      <c r="M1573" s="123" t="n">
        <f aca="false">L1573*$G$6</f>
        <v>0</v>
      </c>
      <c r="W1573" s="121" t="n">
        <f aca="false">IFERROR(MOD(9*MID(D1573,1,1)+7*MID(D1573,2,1)+3*MID(D1573,3,1)+MID(D1573,4,1)+9*MID(D1573,5,1)+7*MID(D1573,6,1)+3*MID(D1573,7,1)+MID(D1573,8,1)+9*MID(D1573,9,1)+7*MID(D1573,10,1),10),10)</f>
        <v>10</v>
      </c>
    </row>
    <row r="1574" customFormat="false" ht="15.6" hidden="false" customHeight="false" outlineLevel="0" collapsed="false">
      <c r="A1574" s="67" t="n">
        <v>1564</v>
      </c>
      <c r="B1574" s="122"/>
      <c r="C1574" s="122"/>
      <c r="D1574" s="69"/>
      <c r="E1574" s="115"/>
      <c r="F1574" s="116"/>
      <c r="G1574" s="117"/>
      <c r="H1574" s="118"/>
      <c r="I1574" s="73" t="n">
        <v>1</v>
      </c>
      <c r="J1574" s="119" t="n">
        <f aca="false">IFERROR(IF(H1574*F1574&gt;=1300,1300*F1574*(1-(0.1371+(1-0.1371)*0.09)*(1-I1574)),IF(H1574&lt;=1300*F1574,0,1300*F1574*(1-(0.1371+(1-0.1371)*0.09)*(1-I1574)))),0)</f>
        <v>0</v>
      </c>
      <c r="K1574" s="123" t="n">
        <f aca="false">ROUND(J1574*($G$5+9.76+6.5)/100,2)*I1574</f>
        <v>0</v>
      </c>
      <c r="L1574" s="123" t="n">
        <f aca="false">K1574+J1574</f>
        <v>0</v>
      </c>
      <c r="M1574" s="123" t="n">
        <f aca="false">L1574*$G$6</f>
        <v>0</v>
      </c>
      <c r="W1574" s="121" t="n">
        <f aca="false">IFERROR(MOD(9*MID(D1574,1,1)+7*MID(D1574,2,1)+3*MID(D1574,3,1)+MID(D1574,4,1)+9*MID(D1574,5,1)+7*MID(D1574,6,1)+3*MID(D1574,7,1)+MID(D1574,8,1)+9*MID(D1574,9,1)+7*MID(D1574,10,1),10),10)</f>
        <v>10</v>
      </c>
    </row>
    <row r="1575" customFormat="false" ht="15.6" hidden="false" customHeight="false" outlineLevel="0" collapsed="false">
      <c r="A1575" s="67" t="n">
        <v>1565</v>
      </c>
      <c r="B1575" s="122"/>
      <c r="C1575" s="122"/>
      <c r="D1575" s="69"/>
      <c r="E1575" s="115"/>
      <c r="F1575" s="116"/>
      <c r="G1575" s="117"/>
      <c r="H1575" s="118"/>
      <c r="I1575" s="73" t="n">
        <v>1</v>
      </c>
      <c r="J1575" s="119" t="n">
        <f aca="false">IFERROR(IF(H1575*F1575&gt;=1300,1300*F1575*(1-(0.1371+(1-0.1371)*0.09)*(1-I1575)),IF(H1575&lt;=1300*F1575,0,1300*F1575*(1-(0.1371+(1-0.1371)*0.09)*(1-I1575)))),0)</f>
        <v>0</v>
      </c>
      <c r="K1575" s="123" t="n">
        <f aca="false">ROUND(J1575*($G$5+9.76+6.5)/100,2)*I1575</f>
        <v>0</v>
      </c>
      <c r="L1575" s="123" t="n">
        <f aca="false">K1575+J1575</f>
        <v>0</v>
      </c>
      <c r="M1575" s="123" t="n">
        <f aca="false">L1575*$G$6</f>
        <v>0</v>
      </c>
      <c r="W1575" s="121" t="n">
        <f aca="false">IFERROR(MOD(9*MID(D1575,1,1)+7*MID(D1575,2,1)+3*MID(D1575,3,1)+MID(D1575,4,1)+9*MID(D1575,5,1)+7*MID(D1575,6,1)+3*MID(D1575,7,1)+MID(D1575,8,1)+9*MID(D1575,9,1)+7*MID(D1575,10,1),10),10)</f>
        <v>10</v>
      </c>
    </row>
    <row r="1576" customFormat="false" ht="15.6" hidden="false" customHeight="false" outlineLevel="0" collapsed="false">
      <c r="A1576" s="67" t="n">
        <v>1566</v>
      </c>
      <c r="B1576" s="122"/>
      <c r="C1576" s="122"/>
      <c r="D1576" s="69"/>
      <c r="E1576" s="115"/>
      <c r="F1576" s="116"/>
      <c r="G1576" s="117"/>
      <c r="H1576" s="118"/>
      <c r="I1576" s="73" t="n">
        <v>1</v>
      </c>
      <c r="J1576" s="119" t="n">
        <f aca="false">IFERROR(IF(H1576*F1576&gt;=1300,1300*F1576*(1-(0.1371+(1-0.1371)*0.09)*(1-I1576)),IF(H1576&lt;=1300*F1576,0,1300*F1576*(1-(0.1371+(1-0.1371)*0.09)*(1-I1576)))),0)</f>
        <v>0</v>
      </c>
      <c r="K1576" s="123" t="n">
        <f aca="false">ROUND(J1576*($G$5+9.76+6.5)/100,2)*I1576</f>
        <v>0</v>
      </c>
      <c r="L1576" s="123" t="n">
        <f aca="false">K1576+J1576</f>
        <v>0</v>
      </c>
      <c r="M1576" s="123" t="n">
        <f aca="false">L1576*$G$6</f>
        <v>0</v>
      </c>
      <c r="W1576" s="121" t="n">
        <f aca="false">IFERROR(MOD(9*MID(D1576,1,1)+7*MID(D1576,2,1)+3*MID(D1576,3,1)+MID(D1576,4,1)+9*MID(D1576,5,1)+7*MID(D1576,6,1)+3*MID(D1576,7,1)+MID(D1576,8,1)+9*MID(D1576,9,1)+7*MID(D1576,10,1),10),10)</f>
        <v>10</v>
      </c>
    </row>
    <row r="1577" customFormat="false" ht="15.6" hidden="false" customHeight="false" outlineLevel="0" collapsed="false">
      <c r="A1577" s="67" t="n">
        <v>1567</v>
      </c>
      <c r="B1577" s="122"/>
      <c r="C1577" s="122"/>
      <c r="D1577" s="69"/>
      <c r="E1577" s="115"/>
      <c r="F1577" s="116"/>
      <c r="G1577" s="117"/>
      <c r="H1577" s="118"/>
      <c r="I1577" s="73" t="n">
        <v>1</v>
      </c>
      <c r="J1577" s="119" t="n">
        <f aca="false">IFERROR(IF(H1577*F1577&gt;=1300,1300*F1577*(1-(0.1371+(1-0.1371)*0.09)*(1-I1577)),IF(H1577&lt;=1300*F1577,0,1300*F1577*(1-(0.1371+(1-0.1371)*0.09)*(1-I1577)))),0)</f>
        <v>0</v>
      </c>
      <c r="K1577" s="123" t="n">
        <f aca="false">ROUND(J1577*($G$5+9.76+6.5)/100,2)*I1577</f>
        <v>0</v>
      </c>
      <c r="L1577" s="123" t="n">
        <f aca="false">K1577+J1577</f>
        <v>0</v>
      </c>
      <c r="M1577" s="123" t="n">
        <f aca="false">L1577*$G$6</f>
        <v>0</v>
      </c>
      <c r="W1577" s="121" t="n">
        <f aca="false">IFERROR(MOD(9*MID(D1577,1,1)+7*MID(D1577,2,1)+3*MID(D1577,3,1)+MID(D1577,4,1)+9*MID(D1577,5,1)+7*MID(D1577,6,1)+3*MID(D1577,7,1)+MID(D1577,8,1)+9*MID(D1577,9,1)+7*MID(D1577,10,1),10),10)</f>
        <v>10</v>
      </c>
    </row>
    <row r="1578" customFormat="false" ht="15.6" hidden="false" customHeight="false" outlineLevel="0" collapsed="false">
      <c r="A1578" s="67" t="n">
        <v>1568</v>
      </c>
      <c r="B1578" s="122"/>
      <c r="C1578" s="122"/>
      <c r="D1578" s="69"/>
      <c r="E1578" s="115"/>
      <c r="F1578" s="116"/>
      <c r="G1578" s="117"/>
      <c r="H1578" s="118"/>
      <c r="I1578" s="73" t="n">
        <v>1</v>
      </c>
      <c r="J1578" s="119" t="n">
        <f aca="false">IFERROR(IF(H1578*F1578&gt;=1300,1300*F1578*(1-(0.1371+(1-0.1371)*0.09)*(1-I1578)),IF(H1578&lt;=1300*F1578,0,1300*F1578*(1-(0.1371+(1-0.1371)*0.09)*(1-I1578)))),0)</f>
        <v>0</v>
      </c>
      <c r="K1578" s="123" t="n">
        <f aca="false">ROUND(J1578*($G$5+9.76+6.5)/100,2)*I1578</f>
        <v>0</v>
      </c>
      <c r="L1578" s="123" t="n">
        <f aca="false">K1578+J1578</f>
        <v>0</v>
      </c>
      <c r="M1578" s="123" t="n">
        <f aca="false">L1578*$G$6</f>
        <v>0</v>
      </c>
      <c r="W1578" s="121" t="n">
        <f aca="false">IFERROR(MOD(9*MID(D1578,1,1)+7*MID(D1578,2,1)+3*MID(D1578,3,1)+MID(D1578,4,1)+9*MID(D1578,5,1)+7*MID(D1578,6,1)+3*MID(D1578,7,1)+MID(D1578,8,1)+9*MID(D1578,9,1)+7*MID(D1578,10,1),10),10)</f>
        <v>10</v>
      </c>
    </row>
    <row r="1579" customFormat="false" ht="15.6" hidden="false" customHeight="false" outlineLevel="0" collapsed="false">
      <c r="A1579" s="67" t="n">
        <v>1569</v>
      </c>
      <c r="B1579" s="122"/>
      <c r="C1579" s="122"/>
      <c r="D1579" s="69"/>
      <c r="E1579" s="115"/>
      <c r="F1579" s="116"/>
      <c r="G1579" s="117"/>
      <c r="H1579" s="118"/>
      <c r="I1579" s="73" t="n">
        <v>1</v>
      </c>
      <c r="J1579" s="119" t="n">
        <f aca="false">IFERROR(IF(H1579*F1579&gt;=1300,1300*F1579*(1-(0.1371+(1-0.1371)*0.09)*(1-I1579)),IF(H1579&lt;=1300*F1579,0,1300*F1579*(1-(0.1371+(1-0.1371)*0.09)*(1-I1579)))),0)</f>
        <v>0</v>
      </c>
      <c r="K1579" s="123" t="n">
        <f aca="false">ROUND(J1579*($G$5+9.76+6.5)/100,2)*I1579</f>
        <v>0</v>
      </c>
      <c r="L1579" s="123" t="n">
        <f aca="false">K1579+J1579</f>
        <v>0</v>
      </c>
      <c r="M1579" s="123" t="n">
        <f aca="false">L1579*$G$6</f>
        <v>0</v>
      </c>
      <c r="W1579" s="121" t="n">
        <f aca="false">IFERROR(MOD(9*MID(D1579,1,1)+7*MID(D1579,2,1)+3*MID(D1579,3,1)+MID(D1579,4,1)+9*MID(D1579,5,1)+7*MID(D1579,6,1)+3*MID(D1579,7,1)+MID(D1579,8,1)+9*MID(D1579,9,1)+7*MID(D1579,10,1),10),10)</f>
        <v>10</v>
      </c>
    </row>
    <row r="1580" customFormat="false" ht="15.6" hidden="false" customHeight="false" outlineLevel="0" collapsed="false">
      <c r="A1580" s="67" t="n">
        <v>1570</v>
      </c>
      <c r="B1580" s="122"/>
      <c r="C1580" s="122"/>
      <c r="D1580" s="69"/>
      <c r="E1580" s="115"/>
      <c r="F1580" s="116"/>
      <c r="G1580" s="117"/>
      <c r="H1580" s="118"/>
      <c r="I1580" s="73" t="n">
        <v>1</v>
      </c>
      <c r="J1580" s="119" t="n">
        <f aca="false">IFERROR(IF(H1580*F1580&gt;=1300,1300*F1580*(1-(0.1371+(1-0.1371)*0.09)*(1-I1580)),IF(H1580&lt;=1300*F1580,0,1300*F1580*(1-(0.1371+(1-0.1371)*0.09)*(1-I1580)))),0)</f>
        <v>0</v>
      </c>
      <c r="K1580" s="123" t="n">
        <f aca="false">ROUND(J1580*($G$5+9.76+6.5)/100,2)*I1580</f>
        <v>0</v>
      </c>
      <c r="L1580" s="123" t="n">
        <f aca="false">K1580+J1580</f>
        <v>0</v>
      </c>
      <c r="M1580" s="123" t="n">
        <f aca="false">L1580*$G$6</f>
        <v>0</v>
      </c>
      <c r="W1580" s="121" t="n">
        <f aca="false">IFERROR(MOD(9*MID(D1580,1,1)+7*MID(D1580,2,1)+3*MID(D1580,3,1)+MID(D1580,4,1)+9*MID(D1580,5,1)+7*MID(D1580,6,1)+3*MID(D1580,7,1)+MID(D1580,8,1)+9*MID(D1580,9,1)+7*MID(D1580,10,1),10),10)</f>
        <v>10</v>
      </c>
    </row>
    <row r="1581" customFormat="false" ht="15.6" hidden="false" customHeight="false" outlineLevel="0" collapsed="false">
      <c r="A1581" s="67" t="n">
        <v>1571</v>
      </c>
      <c r="B1581" s="122"/>
      <c r="C1581" s="122"/>
      <c r="D1581" s="69"/>
      <c r="E1581" s="115"/>
      <c r="F1581" s="116"/>
      <c r="G1581" s="117"/>
      <c r="H1581" s="118"/>
      <c r="I1581" s="73" t="n">
        <v>1</v>
      </c>
      <c r="J1581" s="119" t="n">
        <f aca="false">IFERROR(IF(H1581*F1581&gt;=1300,1300*F1581*(1-(0.1371+(1-0.1371)*0.09)*(1-I1581)),IF(H1581&lt;=1300*F1581,0,1300*F1581*(1-(0.1371+(1-0.1371)*0.09)*(1-I1581)))),0)</f>
        <v>0</v>
      </c>
      <c r="K1581" s="123" t="n">
        <f aca="false">ROUND(J1581*($G$5+9.76+6.5)/100,2)*I1581</f>
        <v>0</v>
      </c>
      <c r="L1581" s="123" t="n">
        <f aca="false">K1581+J1581</f>
        <v>0</v>
      </c>
      <c r="M1581" s="123" t="n">
        <f aca="false">L1581*$G$6</f>
        <v>0</v>
      </c>
      <c r="W1581" s="121" t="n">
        <f aca="false">IFERROR(MOD(9*MID(D1581,1,1)+7*MID(D1581,2,1)+3*MID(D1581,3,1)+MID(D1581,4,1)+9*MID(D1581,5,1)+7*MID(D1581,6,1)+3*MID(D1581,7,1)+MID(D1581,8,1)+9*MID(D1581,9,1)+7*MID(D1581,10,1),10),10)</f>
        <v>10</v>
      </c>
    </row>
    <row r="1582" customFormat="false" ht="15.6" hidden="false" customHeight="false" outlineLevel="0" collapsed="false">
      <c r="A1582" s="67" t="n">
        <v>1572</v>
      </c>
      <c r="B1582" s="122"/>
      <c r="C1582" s="122"/>
      <c r="D1582" s="69"/>
      <c r="E1582" s="115"/>
      <c r="F1582" s="116"/>
      <c r="G1582" s="117"/>
      <c r="H1582" s="118"/>
      <c r="I1582" s="73" t="n">
        <v>1</v>
      </c>
      <c r="J1582" s="119" t="n">
        <f aca="false">IFERROR(IF(H1582*F1582&gt;=1300,1300*F1582*(1-(0.1371+(1-0.1371)*0.09)*(1-I1582)),IF(H1582&lt;=1300*F1582,0,1300*F1582*(1-(0.1371+(1-0.1371)*0.09)*(1-I1582)))),0)</f>
        <v>0</v>
      </c>
      <c r="K1582" s="123" t="n">
        <f aca="false">ROUND(J1582*($G$5+9.76+6.5)/100,2)*I1582</f>
        <v>0</v>
      </c>
      <c r="L1582" s="123" t="n">
        <f aca="false">K1582+J1582</f>
        <v>0</v>
      </c>
      <c r="M1582" s="123" t="n">
        <f aca="false">L1582*$G$6</f>
        <v>0</v>
      </c>
      <c r="W1582" s="121" t="n">
        <f aca="false">IFERROR(MOD(9*MID(D1582,1,1)+7*MID(D1582,2,1)+3*MID(D1582,3,1)+MID(D1582,4,1)+9*MID(D1582,5,1)+7*MID(D1582,6,1)+3*MID(D1582,7,1)+MID(D1582,8,1)+9*MID(D1582,9,1)+7*MID(D1582,10,1),10),10)</f>
        <v>10</v>
      </c>
    </row>
    <row r="1583" customFormat="false" ht="15.6" hidden="false" customHeight="false" outlineLevel="0" collapsed="false">
      <c r="A1583" s="67" t="n">
        <v>1573</v>
      </c>
      <c r="B1583" s="122"/>
      <c r="C1583" s="122"/>
      <c r="D1583" s="69"/>
      <c r="E1583" s="115"/>
      <c r="F1583" s="116"/>
      <c r="G1583" s="117"/>
      <c r="H1583" s="118"/>
      <c r="I1583" s="73" t="n">
        <v>1</v>
      </c>
      <c r="J1583" s="119" t="n">
        <f aca="false">IFERROR(IF(H1583*F1583&gt;=1300,1300*F1583*(1-(0.1371+(1-0.1371)*0.09)*(1-I1583)),IF(H1583&lt;=1300*F1583,0,1300*F1583*(1-(0.1371+(1-0.1371)*0.09)*(1-I1583)))),0)</f>
        <v>0</v>
      </c>
      <c r="K1583" s="123" t="n">
        <f aca="false">ROUND(J1583*($G$5+9.76+6.5)/100,2)*I1583</f>
        <v>0</v>
      </c>
      <c r="L1583" s="123" t="n">
        <f aca="false">K1583+J1583</f>
        <v>0</v>
      </c>
      <c r="M1583" s="123" t="n">
        <f aca="false">L1583*$G$6</f>
        <v>0</v>
      </c>
      <c r="W1583" s="121" t="n">
        <f aca="false">IFERROR(MOD(9*MID(D1583,1,1)+7*MID(D1583,2,1)+3*MID(D1583,3,1)+MID(D1583,4,1)+9*MID(D1583,5,1)+7*MID(D1583,6,1)+3*MID(D1583,7,1)+MID(D1583,8,1)+9*MID(D1583,9,1)+7*MID(D1583,10,1),10),10)</f>
        <v>10</v>
      </c>
    </row>
    <row r="1584" customFormat="false" ht="15.6" hidden="false" customHeight="false" outlineLevel="0" collapsed="false">
      <c r="A1584" s="67" t="n">
        <v>1574</v>
      </c>
      <c r="B1584" s="122"/>
      <c r="C1584" s="122"/>
      <c r="D1584" s="69"/>
      <c r="E1584" s="115"/>
      <c r="F1584" s="116"/>
      <c r="G1584" s="117"/>
      <c r="H1584" s="118"/>
      <c r="I1584" s="73" t="n">
        <v>1</v>
      </c>
      <c r="J1584" s="119" t="n">
        <f aca="false">IFERROR(IF(H1584*F1584&gt;=1300,1300*F1584*(1-(0.1371+(1-0.1371)*0.09)*(1-I1584)),IF(H1584&lt;=1300*F1584,0,1300*F1584*(1-(0.1371+(1-0.1371)*0.09)*(1-I1584)))),0)</f>
        <v>0</v>
      </c>
      <c r="K1584" s="123" t="n">
        <f aca="false">ROUND(J1584*($G$5+9.76+6.5)/100,2)*I1584</f>
        <v>0</v>
      </c>
      <c r="L1584" s="123" t="n">
        <f aca="false">K1584+J1584</f>
        <v>0</v>
      </c>
      <c r="M1584" s="123" t="n">
        <f aca="false">L1584*$G$6</f>
        <v>0</v>
      </c>
      <c r="W1584" s="121" t="n">
        <f aca="false">IFERROR(MOD(9*MID(D1584,1,1)+7*MID(D1584,2,1)+3*MID(D1584,3,1)+MID(D1584,4,1)+9*MID(D1584,5,1)+7*MID(D1584,6,1)+3*MID(D1584,7,1)+MID(D1584,8,1)+9*MID(D1584,9,1)+7*MID(D1584,10,1),10),10)</f>
        <v>10</v>
      </c>
    </row>
    <row r="1585" customFormat="false" ht="15.6" hidden="false" customHeight="false" outlineLevel="0" collapsed="false">
      <c r="A1585" s="67" t="n">
        <v>1575</v>
      </c>
      <c r="B1585" s="122"/>
      <c r="C1585" s="122"/>
      <c r="D1585" s="69"/>
      <c r="E1585" s="115"/>
      <c r="F1585" s="116"/>
      <c r="G1585" s="117"/>
      <c r="H1585" s="118"/>
      <c r="I1585" s="73" t="n">
        <v>1</v>
      </c>
      <c r="J1585" s="119" t="n">
        <f aca="false">IFERROR(IF(H1585*F1585&gt;=1300,1300*F1585*(1-(0.1371+(1-0.1371)*0.09)*(1-I1585)),IF(H1585&lt;=1300*F1585,0,1300*F1585*(1-(0.1371+(1-0.1371)*0.09)*(1-I1585)))),0)</f>
        <v>0</v>
      </c>
      <c r="K1585" s="123" t="n">
        <f aca="false">ROUND(J1585*($G$5+9.76+6.5)/100,2)*I1585</f>
        <v>0</v>
      </c>
      <c r="L1585" s="123" t="n">
        <f aca="false">K1585+J1585</f>
        <v>0</v>
      </c>
      <c r="M1585" s="123" t="n">
        <f aca="false">L1585*$G$6</f>
        <v>0</v>
      </c>
      <c r="W1585" s="121" t="n">
        <f aca="false">IFERROR(MOD(9*MID(D1585,1,1)+7*MID(D1585,2,1)+3*MID(D1585,3,1)+MID(D1585,4,1)+9*MID(D1585,5,1)+7*MID(D1585,6,1)+3*MID(D1585,7,1)+MID(D1585,8,1)+9*MID(D1585,9,1)+7*MID(D1585,10,1),10),10)</f>
        <v>10</v>
      </c>
    </row>
    <row r="1586" customFormat="false" ht="15.6" hidden="false" customHeight="false" outlineLevel="0" collapsed="false">
      <c r="A1586" s="67" t="n">
        <v>1576</v>
      </c>
      <c r="B1586" s="122"/>
      <c r="C1586" s="122"/>
      <c r="D1586" s="69"/>
      <c r="E1586" s="115"/>
      <c r="F1586" s="116"/>
      <c r="G1586" s="117"/>
      <c r="H1586" s="118"/>
      <c r="I1586" s="73" t="n">
        <v>1</v>
      </c>
      <c r="J1586" s="119" t="n">
        <f aca="false">IFERROR(IF(H1586*F1586&gt;=1300,1300*F1586*(1-(0.1371+(1-0.1371)*0.09)*(1-I1586)),IF(H1586&lt;=1300*F1586,0,1300*F1586*(1-(0.1371+(1-0.1371)*0.09)*(1-I1586)))),0)</f>
        <v>0</v>
      </c>
      <c r="K1586" s="123" t="n">
        <f aca="false">ROUND(J1586*($G$5+9.76+6.5)/100,2)*I1586</f>
        <v>0</v>
      </c>
      <c r="L1586" s="123" t="n">
        <f aca="false">K1586+J1586</f>
        <v>0</v>
      </c>
      <c r="M1586" s="123" t="n">
        <f aca="false">L1586*$G$6</f>
        <v>0</v>
      </c>
      <c r="W1586" s="121" t="n">
        <f aca="false">IFERROR(MOD(9*MID(D1586,1,1)+7*MID(D1586,2,1)+3*MID(D1586,3,1)+MID(D1586,4,1)+9*MID(D1586,5,1)+7*MID(D1586,6,1)+3*MID(D1586,7,1)+MID(D1586,8,1)+9*MID(D1586,9,1)+7*MID(D1586,10,1),10),10)</f>
        <v>10</v>
      </c>
    </row>
    <row r="1587" customFormat="false" ht="15.6" hidden="false" customHeight="false" outlineLevel="0" collapsed="false">
      <c r="A1587" s="67" t="n">
        <v>1577</v>
      </c>
      <c r="B1587" s="122"/>
      <c r="C1587" s="122"/>
      <c r="D1587" s="69"/>
      <c r="E1587" s="115"/>
      <c r="F1587" s="116"/>
      <c r="G1587" s="117"/>
      <c r="H1587" s="118"/>
      <c r="I1587" s="73" t="n">
        <v>1</v>
      </c>
      <c r="J1587" s="119" t="n">
        <f aca="false">IFERROR(IF(H1587*F1587&gt;=1300,1300*F1587*(1-(0.1371+(1-0.1371)*0.09)*(1-I1587)),IF(H1587&lt;=1300*F1587,0,1300*F1587*(1-(0.1371+(1-0.1371)*0.09)*(1-I1587)))),0)</f>
        <v>0</v>
      </c>
      <c r="K1587" s="123" t="n">
        <f aca="false">ROUND(J1587*($G$5+9.76+6.5)/100,2)*I1587</f>
        <v>0</v>
      </c>
      <c r="L1587" s="123" t="n">
        <f aca="false">K1587+J1587</f>
        <v>0</v>
      </c>
      <c r="M1587" s="123" t="n">
        <f aca="false">L1587*$G$6</f>
        <v>0</v>
      </c>
      <c r="W1587" s="121" t="n">
        <f aca="false">IFERROR(MOD(9*MID(D1587,1,1)+7*MID(D1587,2,1)+3*MID(D1587,3,1)+MID(D1587,4,1)+9*MID(D1587,5,1)+7*MID(D1587,6,1)+3*MID(D1587,7,1)+MID(D1587,8,1)+9*MID(D1587,9,1)+7*MID(D1587,10,1),10),10)</f>
        <v>10</v>
      </c>
    </row>
    <row r="1588" customFormat="false" ht="15.6" hidden="false" customHeight="false" outlineLevel="0" collapsed="false">
      <c r="A1588" s="67" t="n">
        <v>1578</v>
      </c>
      <c r="B1588" s="122"/>
      <c r="C1588" s="122"/>
      <c r="D1588" s="69"/>
      <c r="E1588" s="115"/>
      <c r="F1588" s="116"/>
      <c r="G1588" s="117"/>
      <c r="H1588" s="118"/>
      <c r="I1588" s="73" t="n">
        <v>1</v>
      </c>
      <c r="J1588" s="119" t="n">
        <f aca="false">IFERROR(IF(H1588*F1588&gt;=1300,1300*F1588*(1-(0.1371+(1-0.1371)*0.09)*(1-I1588)),IF(H1588&lt;=1300*F1588,0,1300*F1588*(1-(0.1371+(1-0.1371)*0.09)*(1-I1588)))),0)</f>
        <v>0</v>
      </c>
      <c r="K1588" s="123" t="n">
        <f aca="false">ROUND(J1588*($G$5+9.76+6.5)/100,2)*I1588</f>
        <v>0</v>
      </c>
      <c r="L1588" s="123" t="n">
        <f aca="false">K1588+J1588</f>
        <v>0</v>
      </c>
      <c r="M1588" s="123" t="n">
        <f aca="false">L1588*$G$6</f>
        <v>0</v>
      </c>
      <c r="W1588" s="121" t="n">
        <f aca="false">IFERROR(MOD(9*MID(D1588,1,1)+7*MID(D1588,2,1)+3*MID(D1588,3,1)+MID(D1588,4,1)+9*MID(D1588,5,1)+7*MID(D1588,6,1)+3*MID(D1588,7,1)+MID(D1588,8,1)+9*MID(D1588,9,1)+7*MID(D1588,10,1),10),10)</f>
        <v>10</v>
      </c>
    </row>
    <row r="1589" customFormat="false" ht="15.6" hidden="false" customHeight="false" outlineLevel="0" collapsed="false">
      <c r="A1589" s="67" t="n">
        <v>1579</v>
      </c>
      <c r="B1589" s="122"/>
      <c r="C1589" s="122"/>
      <c r="D1589" s="69"/>
      <c r="E1589" s="115"/>
      <c r="F1589" s="116"/>
      <c r="G1589" s="117"/>
      <c r="H1589" s="118"/>
      <c r="I1589" s="73" t="n">
        <v>1</v>
      </c>
      <c r="J1589" s="119" t="n">
        <f aca="false">IFERROR(IF(H1589*F1589&gt;=1300,1300*F1589*(1-(0.1371+(1-0.1371)*0.09)*(1-I1589)),IF(H1589&lt;=1300*F1589,0,1300*F1589*(1-(0.1371+(1-0.1371)*0.09)*(1-I1589)))),0)</f>
        <v>0</v>
      </c>
      <c r="K1589" s="123" t="n">
        <f aca="false">ROUND(J1589*($G$5+9.76+6.5)/100,2)*I1589</f>
        <v>0</v>
      </c>
      <c r="L1589" s="123" t="n">
        <f aca="false">K1589+J1589</f>
        <v>0</v>
      </c>
      <c r="M1589" s="123" t="n">
        <f aca="false">L1589*$G$6</f>
        <v>0</v>
      </c>
      <c r="W1589" s="121" t="n">
        <f aca="false">IFERROR(MOD(9*MID(D1589,1,1)+7*MID(D1589,2,1)+3*MID(D1589,3,1)+MID(D1589,4,1)+9*MID(D1589,5,1)+7*MID(D1589,6,1)+3*MID(D1589,7,1)+MID(D1589,8,1)+9*MID(D1589,9,1)+7*MID(D1589,10,1),10),10)</f>
        <v>10</v>
      </c>
    </row>
    <row r="1590" customFormat="false" ht="15.6" hidden="false" customHeight="false" outlineLevel="0" collapsed="false">
      <c r="A1590" s="67" t="n">
        <v>1580</v>
      </c>
      <c r="B1590" s="122"/>
      <c r="C1590" s="122"/>
      <c r="D1590" s="69"/>
      <c r="E1590" s="115"/>
      <c r="F1590" s="116"/>
      <c r="G1590" s="117"/>
      <c r="H1590" s="118"/>
      <c r="I1590" s="73" t="n">
        <v>1</v>
      </c>
      <c r="J1590" s="119" t="n">
        <f aca="false">IFERROR(IF(H1590*F1590&gt;=1300,1300*F1590*(1-(0.1371+(1-0.1371)*0.09)*(1-I1590)),IF(H1590&lt;=1300*F1590,0,1300*F1590*(1-(0.1371+(1-0.1371)*0.09)*(1-I1590)))),0)</f>
        <v>0</v>
      </c>
      <c r="K1590" s="123" t="n">
        <f aca="false">ROUND(J1590*($G$5+9.76+6.5)/100,2)*I1590</f>
        <v>0</v>
      </c>
      <c r="L1590" s="123" t="n">
        <f aca="false">K1590+J1590</f>
        <v>0</v>
      </c>
      <c r="M1590" s="123" t="n">
        <f aca="false">L1590*$G$6</f>
        <v>0</v>
      </c>
      <c r="W1590" s="121" t="n">
        <f aca="false">IFERROR(MOD(9*MID(D1590,1,1)+7*MID(D1590,2,1)+3*MID(D1590,3,1)+MID(D1590,4,1)+9*MID(D1590,5,1)+7*MID(D1590,6,1)+3*MID(D1590,7,1)+MID(D1590,8,1)+9*MID(D1590,9,1)+7*MID(D1590,10,1),10),10)</f>
        <v>10</v>
      </c>
    </row>
    <row r="1591" customFormat="false" ht="15.6" hidden="false" customHeight="false" outlineLevel="0" collapsed="false">
      <c r="A1591" s="67" t="n">
        <v>1581</v>
      </c>
      <c r="B1591" s="122"/>
      <c r="C1591" s="122"/>
      <c r="D1591" s="69"/>
      <c r="E1591" s="115"/>
      <c r="F1591" s="116"/>
      <c r="G1591" s="117"/>
      <c r="H1591" s="118"/>
      <c r="I1591" s="73" t="n">
        <v>1</v>
      </c>
      <c r="J1591" s="119" t="n">
        <f aca="false">IFERROR(IF(H1591*F1591&gt;=1300,1300*F1591*(1-(0.1371+(1-0.1371)*0.09)*(1-I1591)),IF(H1591&lt;=1300*F1591,0,1300*F1591*(1-(0.1371+(1-0.1371)*0.09)*(1-I1591)))),0)</f>
        <v>0</v>
      </c>
      <c r="K1591" s="123" t="n">
        <f aca="false">ROUND(J1591*($G$5+9.76+6.5)/100,2)*I1591</f>
        <v>0</v>
      </c>
      <c r="L1591" s="123" t="n">
        <f aca="false">K1591+J1591</f>
        <v>0</v>
      </c>
      <c r="M1591" s="123" t="n">
        <f aca="false">L1591*$G$6</f>
        <v>0</v>
      </c>
      <c r="W1591" s="121" t="n">
        <f aca="false">IFERROR(MOD(9*MID(D1591,1,1)+7*MID(D1591,2,1)+3*MID(D1591,3,1)+MID(D1591,4,1)+9*MID(D1591,5,1)+7*MID(D1591,6,1)+3*MID(D1591,7,1)+MID(D1591,8,1)+9*MID(D1591,9,1)+7*MID(D1591,10,1),10),10)</f>
        <v>10</v>
      </c>
    </row>
    <row r="1592" customFormat="false" ht="15.6" hidden="false" customHeight="false" outlineLevel="0" collapsed="false">
      <c r="A1592" s="67" t="n">
        <v>1582</v>
      </c>
      <c r="B1592" s="122"/>
      <c r="C1592" s="122"/>
      <c r="D1592" s="69"/>
      <c r="E1592" s="115"/>
      <c r="F1592" s="116"/>
      <c r="G1592" s="117"/>
      <c r="H1592" s="118"/>
      <c r="I1592" s="73" t="n">
        <v>1</v>
      </c>
      <c r="J1592" s="119" t="n">
        <f aca="false">IFERROR(IF(H1592*F1592&gt;=1300,1300*F1592*(1-(0.1371+(1-0.1371)*0.09)*(1-I1592)),IF(H1592&lt;=1300*F1592,0,1300*F1592*(1-(0.1371+(1-0.1371)*0.09)*(1-I1592)))),0)</f>
        <v>0</v>
      </c>
      <c r="K1592" s="123" t="n">
        <f aca="false">ROUND(J1592*($G$5+9.76+6.5)/100,2)*I1592</f>
        <v>0</v>
      </c>
      <c r="L1592" s="123" t="n">
        <f aca="false">K1592+J1592</f>
        <v>0</v>
      </c>
      <c r="M1592" s="123" t="n">
        <f aca="false">L1592*$G$6</f>
        <v>0</v>
      </c>
      <c r="W1592" s="121" t="n">
        <f aca="false">IFERROR(MOD(9*MID(D1592,1,1)+7*MID(D1592,2,1)+3*MID(D1592,3,1)+MID(D1592,4,1)+9*MID(D1592,5,1)+7*MID(D1592,6,1)+3*MID(D1592,7,1)+MID(D1592,8,1)+9*MID(D1592,9,1)+7*MID(D1592,10,1),10),10)</f>
        <v>10</v>
      </c>
    </row>
    <row r="1593" customFormat="false" ht="15.6" hidden="false" customHeight="false" outlineLevel="0" collapsed="false">
      <c r="A1593" s="67" t="n">
        <v>1583</v>
      </c>
      <c r="B1593" s="122"/>
      <c r="C1593" s="122"/>
      <c r="D1593" s="69"/>
      <c r="E1593" s="115"/>
      <c r="F1593" s="116"/>
      <c r="G1593" s="117"/>
      <c r="H1593" s="118"/>
      <c r="I1593" s="73" t="n">
        <v>1</v>
      </c>
      <c r="J1593" s="119" t="n">
        <f aca="false">IFERROR(IF(H1593*F1593&gt;=1300,1300*F1593*(1-(0.1371+(1-0.1371)*0.09)*(1-I1593)),IF(H1593&lt;=1300*F1593,0,1300*F1593*(1-(0.1371+(1-0.1371)*0.09)*(1-I1593)))),0)</f>
        <v>0</v>
      </c>
      <c r="K1593" s="123" t="n">
        <f aca="false">ROUND(J1593*($G$5+9.76+6.5)/100,2)*I1593</f>
        <v>0</v>
      </c>
      <c r="L1593" s="123" t="n">
        <f aca="false">K1593+J1593</f>
        <v>0</v>
      </c>
      <c r="M1593" s="123" t="n">
        <f aca="false">L1593*$G$6</f>
        <v>0</v>
      </c>
      <c r="W1593" s="121" t="n">
        <f aca="false">IFERROR(MOD(9*MID(D1593,1,1)+7*MID(D1593,2,1)+3*MID(D1593,3,1)+MID(D1593,4,1)+9*MID(D1593,5,1)+7*MID(D1593,6,1)+3*MID(D1593,7,1)+MID(D1593,8,1)+9*MID(D1593,9,1)+7*MID(D1593,10,1),10),10)</f>
        <v>10</v>
      </c>
    </row>
    <row r="1594" customFormat="false" ht="15.6" hidden="false" customHeight="false" outlineLevel="0" collapsed="false">
      <c r="A1594" s="67" t="n">
        <v>1584</v>
      </c>
      <c r="B1594" s="122"/>
      <c r="C1594" s="122"/>
      <c r="D1594" s="69"/>
      <c r="E1594" s="115"/>
      <c r="F1594" s="116"/>
      <c r="G1594" s="117"/>
      <c r="H1594" s="118"/>
      <c r="I1594" s="73" t="n">
        <v>1</v>
      </c>
      <c r="J1594" s="119" t="n">
        <f aca="false">IFERROR(IF(H1594*F1594&gt;=1300,1300*F1594*(1-(0.1371+(1-0.1371)*0.09)*(1-I1594)),IF(H1594&lt;=1300*F1594,0,1300*F1594*(1-(0.1371+(1-0.1371)*0.09)*(1-I1594)))),0)</f>
        <v>0</v>
      </c>
      <c r="K1594" s="123" t="n">
        <f aca="false">ROUND(J1594*($G$5+9.76+6.5)/100,2)*I1594</f>
        <v>0</v>
      </c>
      <c r="L1594" s="123" t="n">
        <f aca="false">K1594+J1594</f>
        <v>0</v>
      </c>
      <c r="M1594" s="123" t="n">
        <f aca="false">L1594*$G$6</f>
        <v>0</v>
      </c>
      <c r="W1594" s="121" t="n">
        <f aca="false">IFERROR(MOD(9*MID(D1594,1,1)+7*MID(D1594,2,1)+3*MID(D1594,3,1)+MID(D1594,4,1)+9*MID(D1594,5,1)+7*MID(D1594,6,1)+3*MID(D1594,7,1)+MID(D1594,8,1)+9*MID(D1594,9,1)+7*MID(D1594,10,1),10),10)</f>
        <v>10</v>
      </c>
    </row>
    <row r="1595" customFormat="false" ht="15.6" hidden="false" customHeight="false" outlineLevel="0" collapsed="false">
      <c r="A1595" s="67" t="n">
        <v>1585</v>
      </c>
      <c r="B1595" s="122"/>
      <c r="C1595" s="122"/>
      <c r="D1595" s="69"/>
      <c r="E1595" s="115"/>
      <c r="F1595" s="116"/>
      <c r="G1595" s="117"/>
      <c r="H1595" s="118"/>
      <c r="I1595" s="73" t="n">
        <v>1</v>
      </c>
      <c r="J1595" s="119" t="n">
        <f aca="false">IFERROR(IF(H1595*F1595&gt;=1300,1300*F1595*(1-(0.1371+(1-0.1371)*0.09)*(1-I1595)),IF(H1595&lt;=1300*F1595,0,1300*F1595*(1-(0.1371+(1-0.1371)*0.09)*(1-I1595)))),0)</f>
        <v>0</v>
      </c>
      <c r="K1595" s="123" t="n">
        <f aca="false">ROUND(J1595*($G$5+9.76+6.5)/100,2)*I1595</f>
        <v>0</v>
      </c>
      <c r="L1595" s="123" t="n">
        <f aca="false">K1595+J1595</f>
        <v>0</v>
      </c>
      <c r="M1595" s="123" t="n">
        <f aca="false">L1595*$G$6</f>
        <v>0</v>
      </c>
      <c r="W1595" s="121" t="n">
        <f aca="false">IFERROR(MOD(9*MID(D1595,1,1)+7*MID(D1595,2,1)+3*MID(D1595,3,1)+MID(D1595,4,1)+9*MID(D1595,5,1)+7*MID(D1595,6,1)+3*MID(D1595,7,1)+MID(D1595,8,1)+9*MID(D1595,9,1)+7*MID(D1595,10,1),10),10)</f>
        <v>10</v>
      </c>
    </row>
    <row r="1596" customFormat="false" ht="15.6" hidden="false" customHeight="false" outlineLevel="0" collapsed="false">
      <c r="A1596" s="67" t="n">
        <v>1586</v>
      </c>
      <c r="B1596" s="122"/>
      <c r="C1596" s="122"/>
      <c r="D1596" s="69"/>
      <c r="E1596" s="115"/>
      <c r="F1596" s="116"/>
      <c r="G1596" s="117"/>
      <c r="H1596" s="118"/>
      <c r="I1596" s="73" t="n">
        <v>1</v>
      </c>
      <c r="J1596" s="119" t="n">
        <f aca="false">IFERROR(IF(H1596*F1596&gt;=1300,1300*F1596*(1-(0.1371+(1-0.1371)*0.09)*(1-I1596)),IF(H1596&lt;=1300*F1596,0,1300*F1596*(1-(0.1371+(1-0.1371)*0.09)*(1-I1596)))),0)</f>
        <v>0</v>
      </c>
      <c r="K1596" s="123" t="n">
        <f aca="false">ROUND(J1596*($G$5+9.76+6.5)/100,2)*I1596</f>
        <v>0</v>
      </c>
      <c r="L1596" s="123" t="n">
        <f aca="false">K1596+J1596</f>
        <v>0</v>
      </c>
      <c r="M1596" s="123" t="n">
        <f aca="false">L1596*$G$6</f>
        <v>0</v>
      </c>
      <c r="W1596" s="121" t="n">
        <f aca="false">IFERROR(MOD(9*MID(D1596,1,1)+7*MID(D1596,2,1)+3*MID(D1596,3,1)+MID(D1596,4,1)+9*MID(D1596,5,1)+7*MID(D1596,6,1)+3*MID(D1596,7,1)+MID(D1596,8,1)+9*MID(D1596,9,1)+7*MID(D1596,10,1),10),10)</f>
        <v>10</v>
      </c>
    </row>
    <row r="1597" customFormat="false" ht="15.6" hidden="false" customHeight="false" outlineLevel="0" collapsed="false">
      <c r="A1597" s="67" t="n">
        <v>1587</v>
      </c>
      <c r="B1597" s="122"/>
      <c r="C1597" s="122"/>
      <c r="D1597" s="69"/>
      <c r="E1597" s="115"/>
      <c r="F1597" s="116"/>
      <c r="G1597" s="117"/>
      <c r="H1597" s="118"/>
      <c r="I1597" s="73" t="n">
        <v>1</v>
      </c>
      <c r="J1597" s="119" t="n">
        <f aca="false">IFERROR(IF(H1597*F1597&gt;=1300,1300*F1597*(1-(0.1371+(1-0.1371)*0.09)*(1-I1597)),IF(H1597&lt;=1300*F1597,0,1300*F1597*(1-(0.1371+(1-0.1371)*0.09)*(1-I1597)))),0)</f>
        <v>0</v>
      </c>
      <c r="K1597" s="123" t="n">
        <f aca="false">ROUND(J1597*($G$5+9.76+6.5)/100,2)*I1597</f>
        <v>0</v>
      </c>
      <c r="L1597" s="123" t="n">
        <f aca="false">K1597+J1597</f>
        <v>0</v>
      </c>
      <c r="M1597" s="123" t="n">
        <f aca="false">L1597*$G$6</f>
        <v>0</v>
      </c>
      <c r="W1597" s="121" t="n">
        <f aca="false">IFERROR(MOD(9*MID(D1597,1,1)+7*MID(D1597,2,1)+3*MID(D1597,3,1)+MID(D1597,4,1)+9*MID(D1597,5,1)+7*MID(D1597,6,1)+3*MID(D1597,7,1)+MID(D1597,8,1)+9*MID(D1597,9,1)+7*MID(D1597,10,1),10),10)</f>
        <v>10</v>
      </c>
    </row>
    <row r="1598" customFormat="false" ht="15.6" hidden="false" customHeight="false" outlineLevel="0" collapsed="false">
      <c r="A1598" s="67" t="n">
        <v>1588</v>
      </c>
      <c r="B1598" s="122"/>
      <c r="C1598" s="122"/>
      <c r="D1598" s="69"/>
      <c r="E1598" s="115"/>
      <c r="F1598" s="116"/>
      <c r="G1598" s="117"/>
      <c r="H1598" s="118"/>
      <c r="I1598" s="73" t="n">
        <v>1</v>
      </c>
      <c r="J1598" s="119" t="n">
        <f aca="false">IFERROR(IF(H1598*F1598&gt;=1300,1300*F1598*(1-(0.1371+(1-0.1371)*0.09)*(1-I1598)),IF(H1598&lt;=1300*F1598,0,1300*F1598*(1-(0.1371+(1-0.1371)*0.09)*(1-I1598)))),0)</f>
        <v>0</v>
      </c>
      <c r="K1598" s="123" t="n">
        <f aca="false">ROUND(J1598*($G$5+9.76+6.5)/100,2)*I1598</f>
        <v>0</v>
      </c>
      <c r="L1598" s="123" t="n">
        <f aca="false">K1598+J1598</f>
        <v>0</v>
      </c>
      <c r="M1598" s="123" t="n">
        <f aca="false">L1598*$G$6</f>
        <v>0</v>
      </c>
      <c r="W1598" s="121" t="n">
        <f aca="false">IFERROR(MOD(9*MID(D1598,1,1)+7*MID(D1598,2,1)+3*MID(D1598,3,1)+MID(D1598,4,1)+9*MID(D1598,5,1)+7*MID(D1598,6,1)+3*MID(D1598,7,1)+MID(D1598,8,1)+9*MID(D1598,9,1)+7*MID(D1598,10,1),10),10)</f>
        <v>10</v>
      </c>
    </row>
    <row r="1599" customFormat="false" ht="15.6" hidden="false" customHeight="false" outlineLevel="0" collapsed="false">
      <c r="A1599" s="67" t="n">
        <v>1589</v>
      </c>
      <c r="B1599" s="122"/>
      <c r="C1599" s="122"/>
      <c r="D1599" s="69"/>
      <c r="E1599" s="115"/>
      <c r="F1599" s="116"/>
      <c r="G1599" s="117"/>
      <c r="H1599" s="118"/>
      <c r="I1599" s="73" t="n">
        <v>1</v>
      </c>
      <c r="J1599" s="119" t="n">
        <f aca="false">IFERROR(IF(H1599*F1599&gt;=1300,1300*F1599*(1-(0.1371+(1-0.1371)*0.09)*(1-I1599)),IF(H1599&lt;=1300*F1599,0,1300*F1599*(1-(0.1371+(1-0.1371)*0.09)*(1-I1599)))),0)</f>
        <v>0</v>
      </c>
      <c r="K1599" s="123" t="n">
        <f aca="false">ROUND(J1599*($G$5+9.76+6.5)/100,2)*I1599</f>
        <v>0</v>
      </c>
      <c r="L1599" s="123" t="n">
        <f aca="false">K1599+J1599</f>
        <v>0</v>
      </c>
      <c r="M1599" s="123" t="n">
        <f aca="false">L1599*$G$6</f>
        <v>0</v>
      </c>
      <c r="W1599" s="121" t="n">
        <f aca="false">IFERROR(MOD(9*MID(D1599,1,1)+7*MID(D1599,2,1)+3*MID(D1599,3,1)+MID(D1599,4,1)+9*MID(D1599,5,1)+7*MID(D1599,6,1)+3*MID(D1599,7,1)+MID(D1599,8,1)+9*MID(D1599,9,1)+7*MID(D1599,10,1),10),10)</f>
        <v>10</v>
      </c>
    </row>
    <row r="1600" customFormat="false" ht="15.6" hidden="false" customHeight="false" outlineLevel="0" collapsed="false">
      <c r="A1600" s="67" t="n">
        <v>1590</v>
      </c>
      <c r="B1600" s="122"/>
      <c r="C1600" s="122"/>
      <c r="D1600" s="69"/>
      <c r="E1600" s="115"/>
      <c r="F1600" s="116"/>
      <c r="G1600" s="117"/>
      <c r="H1600" s="118"/>
      <c r="I1600" s="73" t="n">
        <v>1</v>
      </c>
      <c r="J1600" s="119" t="n">
        <f aca="false">IFERROR(IF(H1600*F1600&gt;=1300,1300*F1600*(1-(0.1371+(1-0.1371)*0.09)*(1-I1600)),IF(H1600&lt;=1300*F1600,0,1300*F1600*(1-(0.1371+(1-0.1371)*0.09)*(1-I1600)))),0)</f>
        <v>0</v>
      </c>
      <c r="K1600" s="123" t="n">
        <f aca="false">ROUND(J1600*($G$5+9.76+6.5)/100,2)*I1600</f>
        <v>0</v>
      </c>
      <c r="L1600" s="123" t="n">
        <f aca="false">K1600+J1600</f>
        <v>0</v>
      </c>
      <c r="M1600" s="123" t="n">
        <f aca="false">L1600*$G$6</f>
        <v>0</v>
      </c>
      <c r="W1600" s="121" t="n">
        <f aca="false">IFERROR(MOD(9*MID(D1600,1,1)+7*MID(D1600,2,1)+3*MID(D1600,3,1)+MID(D1600,4,1)+9*MID(D1600,5,1)+7*MID(D1600,6,1)+3*MID(D1600,7,1)+MID(D1600,8,1)+9*MID(D1600,9,1)+7*MID(D1600,10,1),10),10)</f>
        <v>10</v>
      </c>
    </row>
    <row r="1601" customFormat="false" ht="15.6" hidden="false" customHeight="false" outlineLevel="0" collapsed="false">
      <c r="A1601" s="67" t="n">
        <v>1591</v>
      </c>
      <c r="B1601" s="122"/>
      <c r="C1601" s="122"/>
      <c r="D1601" s="69"/>
      <c r="E1601" s="115"/>
      <c r="F1601" s="116"/>
      <c r="G1601" s="117"/>
      <c r="H1601" s="118"/>
      <c r="I1601" s="73" t="n">
        <v>1</v>
      </c>
      <c r="J1601" s="119" t="n">
        <f aca="false">IFERROR(IF(H1601*F1601&gt;=1300,1300*F1601*(1-(0.1371+(1-0.1371)*0.09)*(1-I1601)),IF(H1601&lt;=1300*F1601,0,1300*F1601*(1-(0.1371+(1-0.1371)*0.09)*(1-I1601)))),0)</f>
        <v>0</v>
      </c>
      <c r="K1601" s="123" t="n">
        <f aca="false">ROUND(J1601*($G$5+9.76+6.5)/100,2)*I1601</f>
        <v>0</v>
      </c>
      <c r="L1601" s="123" t="n">
        <f aca="false">K1601+J1601</f>
        <v>0</v>
      </c>
      <c r="M1601" s="123" t="n">
        <f aca="false">L1601*$G$6</f>
        <v>0</v>
      </c>
      <c r="W1601" s="121" t="n">
        <f aca="false">IFERROR(MOD(9*MID(D1601,1,1)+7*MID(D1601,2,1)+3*MID(D1601,3,1)+MID(D1601,4,1)+9*MID(D1601,5,1)+7*MID(D1601,6,1)+3*MID(D1601,7,1)+MID(D1601,8,1)+9*MID(D1601,9,1)+7*MID(D1601,10,1),10),10)</f>
        <v>10</v>
      </c>
    </row>
    <row r="1602" customFormat="false" ht="15.6" hidden="false" customHeight="false" outlineLevel="0" collapsed="false">
      <c r="A1602" s="67" t="n">
        <v>1592</v>
      </c>
      <c r="B1602" s="122"/>
      <c r="C1602" s="122"/>
      <c r="D1602" s="69"/>
      <c r="E1602" s="115"/>
      <c r="F1602" s="116"/>
      <c r="G1602" s="117"/>
      <c r="H1602" s="118"/>
      <c r="I1602" s="73" t="n">
        <v>1</v>
      </c>
      <c r="J1602" s="119" t="n">
        <f aca="false">IFERROR(IF(H1602*F1602&gt;=1300,1300*F1602*(1-(0.1371+(1-0.1371)*0.09)*(1-I1602)),IF(H1602&lt;=1300*F1602,0,1300*F1602*(1-(0.1371+(1-0.1371)*0.09)*(1-I1602)))),0)</f>
        <v>0</v>
      </c>
      <c r="K1602" s="123" t="n">
        <f aca="false">ROUND(J1602*($G$5+9.76+6.5)/100,2)*I1602</f>
        <v>0</v>
      </c>
      <c r="L1602" s="123" t="n">
        <f aca="false">K1602+J1602</f>
        <v>0</v>
      </c>
      <c r="M1602" s="123" t="n">
        <f aca="false">L1602*$G$6</f>
        <v>0</v>
      </c>
      <c r="W1602" s="121" t="n">
        <f aca="false">IFERROR(MOD(9*MID(D1602,1,1)+7*MID(D1602,2,1)+3*MID(D1602,3,1)+MID(D1602,4,1)+9*MID(D1602,5,1)+7*MID(D1602,6,1)+3*MID(D1602,7,1)+MID(D1602,8,1)+9*MID(D1602,9,1)+7*MID(D1602,10,1),10),10)</f>
        <v>10</v>
      </c>
    </row>
    <row r="1603" customFormat="false" ht="15.6" hidden="false" customHeight="false" outlineLevel="0" collapsed="false">
      <c r="A1603" s="67" t="n">
        <v>1593</v>
      </c>
      <c r="B1603" s="122"/>
      <c r="C1603" s="122"/>
      <c r="D1603" s="69"/>
      <c r="E1603" s="115"/>
      <c r="F1603" s="116"/>
      <c r="G1603" s="117"/>
      <c r="H1603" s="118"/>
      <c r="I1603" s="73" t="n">
        <v>1</v>
      </c>
      <c r="J1603" s="119" t="n">
        <f aca="false">IFERROR(IF(H1603*F1603&gt;=1300,1300*F1603*(1-(0.1371+(1-0.1371)*0.09)*(1-I1603)),IF(H1603&lt;=1300*F1603,0,1300*F1603*(1-(0.1371+(1-0.1371)*0.09)*(1-I1603)))),0)</f>
        <v>0</v>
      </c>
      <c r="K1603" s="123" t="n">
        <f aca="false">ROUND(J1603*($G$5+9.76+6.5)/100,2)*I1603</f>
        <v>0</v>
      </c>
      <c r="L1603" s="123" t="n">
        <f aca="false">K1603+J1603</f>
        <v>0</v>
      </c>
      <c r="M1603" s="123" t="n">
        <f aca="false">L1603*$G$6</f>
        <v>0</v>
      </c>
      <c r="W1603" s="121" t="n">
        <f aca="false">IFERROR(MOD(9*MID(D1603,1,1)+7*MID(D1603,2,1)+3*MID(D1603,3,1)+MID(D1603,4,1)+9*MID(D1603,5,1)+7*MID(D1603,6,1)+3*MID(D1603,7,1)+MID(D1603,8,1)+9*MID(D1603,9,1)+7*MID(D1603,10,1),10),10)</f>
        <v>10</v>
      </c>
    </row>
    <row r="1604" customFormat="false" ht="15.6" hidden="false" customHeight="false" outlineLevel="0" collapsed="false">
      <c r="A1604" s="67" t="n">
        <v>1594</v>
      </c>
      <c r="B1604" s="122"/>
      <c r="C1604" s="122"/>
      <c r="D1604" s="69"/>
      <c r="E1604" s="115"/>
      <c r="F1604" s="116"/>
      <c r="G1604" s="117"/>
      <c r="H1604" s="118"/>
      <c r="I1604" s="73" t="n">
        <v>1</v>
      </c>
      <c r="J1604" s="119" t="n">
        <f aca="false">IFERROR(IF(H1604*F1604&gt;=1300,1300*F1604*(1-(0.1371+(1-0.1371)*0.09)*(1-I1604)),IF(H1604&lt;=1300*F1604,0,1300*F1604*(1-(0.1371+(1-0.1371)*0.09)*(1-I1604)))),0)</f>
        <v>0</v>
      </c>
      <c r="K1604" s="123" t="n">
        <f aca="false">ROUND(J1604*($G$5+9.76+6.5)/100,2)*I1604</f>
        <v>0</v>
      </c>
      <c r="L1604" s="123" t="n">
        <f aca="false">K1604+J1604</f>
        <v>0</v>
      </c>
      <c r="M1604" s="123" t="n">
        <f aca="false">L1604*$G$6</f>
        <v>0</v>
      </c>
      <c r="W1604" s="121" t="n">
        <f aca="false">IFERROR(MOD(9*MID(D1604,1,1)+7*MID(D1604,2,1)+3*MID(D1604,3,1)+MID(D1604,4,1)+9*MID(D1604,5,1)+7*MID(D1604,6,1)+3*MID(D1604,7,1)+MID(D1604,8,1)+9*MID(D1604,9,1)+7*MID(D1604,10,1),10),10)</f>
        <v>10</v>
      </c>
    </row>
    <row r="1605" customFormat="false" ht="15.6" hidden="false" customHeight="false" outlineLevel="0" collapsed="false">
      <c r="A1605" s="67" t="n">
        <v>1595</v>
      </c>
      <c r="B1605" s="122"/>
      <c r="C1605" s="122"/>
      <c r="D1605" s="69"/>
      <c r="E1605" s="115"/>
      <c r="F1605" s="116"/>
      <c r="G1605" s="117"/>
      <c r="H1605" s="118"/>
      <c r="I1605" s="73" t="n">
        <v>1</v>
      </c>
      <c r="J1605" s="119" t="n">
        <f aca="false">IFERROR(IF(H1605*F1605&gt;=1300,1300*F1605*(1-(0.1371+(1-0.1371)*0.09)*(1-I1605)),IF(H1605&lt;=1300*F1605,0,1300*F1605*(1-(0.1371+(1-0.1371)*0.09)*(1-I1605)))),0)</f>
        <v>0</v>
      </c>
      <c r="K1605" s="123" t="n">
        <f aca="false">ROUND(J1605*($G$5+9.76+6.5)/100,2)*I1605</f>
        <v>0</v>
      </c>
      <c r="L1605" s="123" t="n">
        <f aca="false">K1605+J1605</f>
        <v>0</v>
      </c>
      <c r="M1605" s="123" t="n">
        <f aca="false">L1605*$G$6</f>
        <v>0</v>
      </c>
      <c r="W1605" s="121" t="n">
        <f aca="false">IFERROR(MOD(9*MID(D1605,1,1)+7*MID(D1605,2,1)+3*MID(D1605,3,1)+MID(D1605,4,1)+9*MID(D1605,5,1)+7*MID(D1605,6,1)+3*MID(D1605,7,1)+MID(D1605,8,1)+9*MID(D1605,9,1)+7*MID(D1605,10,1),10),10)</f>
        <v>10</v>
      </c>
    </row>
    <row r="1606" customFormat="false" ht="15.6" hidden="false" customHeight="false" outlineLevel="0" collapsed="false">
      <c r="A1606" s="67" t="n">
        <v>1596</v>
      </c>
      <c r="B1606" s="122"/>
      <c r="C1606" s="122"/>
      <c r="D1606" s="69"/>
      <c r="E1606" s="115"/>
      <c r="F1606" s="116"/>
      <c r="G1606" s="117"/>
      <c r="H1606" s="118"/>
      <c r="I1606" s="73" t="n">
        <v>1</v>
      </c>
      <c r="J1606" s="119" t="n">
        <f aca="false">IFERROR(IF(H1606*F1606&gt;=1300,1300*F1606*(1-(0.1371+(1-0.1371)*0.09)*(1-I1606)),IF(H1606&lt;=1300*F1606,0,1300*F1606*(1-(0.1371+(1-0.1371)*0.09)*(1-I1606)))),0)</f>
        <v>0</v>
      </c>
      <c r="K1606" s="123" t="n">
        <f aca="false">ROUND(J1606*($G$5+9.76+6.5)/100,2)*I1606</f>
        <v>0</v>
      </c>
      <c r="L1606" s="123" t="n">
        <f aca="false">K1606+J1606</f>
        <v>0</v>
      </c>
      <c r="M1606" s="123" t="n">
        <f aca="false">L1606*$G$6</f>
        <v>0</v>
      </c>
      <c r="W1606" s="121" t="n">
        <f aca="false">IFERROR(MOD(9*MID(D1606,1,1)+7*MID(D1606,2,1)+3*MID(D1606,3,1)+MID(D1606,4,1)+9*MID(D1606,5,1)+7*MID(D1606,6,1)+3*MID(D1606,7,1)+MID(D1606,8,1)+9*MID(D1606,9,1)+7*MID(D1606,10,1),10),10)</f>
        <v>10</v>
      </c>
    </row>
    <row r="1607" customFormat="false" ht="15.6" hidden="false" customHeight="false" outlineLevel="0" collapsed="false">
      <c r="A1607" s="67" t="n">
        <v>1597</v>
      </c>
      <c r="B1607" s="122"/>
      <c r="C1607" s="122"/>
      <c r="D1607" s="69"/>
      <c r="E1607" s="115"/>
      <c r="F1607" s="116"/>
      <c r="G1607" s="117"/>
      <c r="H1607" s="118"/>
      <c r="I1607" s="73" t="n">
        <v>1</v>
      </c>
      <c r="J1607" s="119" t="n">
        <f aca="false">IFERROR(IF(H1607*F1607&gt;=1300,1300*F1607*(1-(0.1371+(1-0.1371)*0.09)*(1-I1607)),IF(H1607&lt;=1300*F1607,0,1300*F1607*(1-(0.1371+(1-0.1371)*0.09)*(1-I1607)))),0)</f>
        <v>0</v>
      </c>
      <c r="K1607" s="123" t="n">
        <f aca="false">ROUND(J1607*($G$5+9.76+6.5)/100,2)*I1607</f>
        <v>0</v>
      </c>
      <c r="L1607" s="123" t="n">
        <f aca="false">K1607+J1607</f>
        <v>0</v>
      </c>
      <c r="M1607" s="123" t="n">
        <f aca="false">L1607*$G$6</f>
        <v>0</v>
      </c>
      <c r="W1607" s="121" t="n">
        <f aca="false">IFERROR(MOD(9*MID(D1607,1,1)+7*MID(D1607,2,1)+3*MID(D1607,3,1)+MID(D1607,4,1)+9*MID(D1607,5,1)+7*MID(D1607,6,1)+3*MID(D1607,7,1)+MID(D1607,8,1)+9*MID(D1607,9,1)+7*MID(D1607,10,1),10),10)</f>
        <v>10</v>
      </c>
    </row>
    <row r="1608" customFormat="false" ht="15.6" hidden="false" customHeight="false" outlineLevel="0" collapsed="false">
      <c r="A1608" s="67" t="n">
        <v>1598</v>
      </c>
      <c r="B1608" s="122"/>
      <c r="C1608" s="122"/>
      <c r="D1608" s="69"/>
      <c r="E1608" s="115"/>
      <c r="F1608" s="116"/>
      <c r="G1608" s="117"/>
      <c r="H1608" s="118"/>
      <c r="I1608" s="73" t="n">
        <v>1</v>
      </c>
      <c r="J1608" s="119" t="n">
        <f aca="false">IFERROR(IF(H1608*F1608&gt;=1300,1300*F1608*(1-(0.1371+(1-0.1371)*0.09)*(1-I1608)),IF(H1608&lt;=1300*F1608,0,1300*F1608*(1-(0.1371+(1-0.1371)*0.09)*(1-I1608)))),0)</f>
        <v>0</v>
      </c>
      <c r="K1608" s="123" t="n">
        <f aca="false">ROUND(J1608*($G$5+9.76+6.5)/100,2)*I1608</f>
        <v>0</v>
      </c>
      <c r="L1608" s="123" t="n">
        <f aca="false">K1608+J1608</f>
        <v>0</v>
      </c>
      <c r="M1608" s="123" t="n">
        <f aca="false">L1608*$G$6</f>
        <v>0</v>
      </c>
      <c r="W1608" s="121" t="n">
        <f aca="false">IFERROR(MOD(9*MID(D1608,1,1)+7*MID(D1608,2,1)+3*MID(D1608,3,1)+MID(D1608,4,1)+9*MID(D1608,5,1)+7*MID(D1608,6,1)+3*MID(D1608,7,1)+MID(D1608,8,1)+9*MID(D1608,9,1)+7*MID(D1608,10,1),10),10)</f>
        <v>10</v>
      </c>
    </row>
    <row r="1609" customFormat="false" ht="15.6" hidden="false" customHeight="false" outlineLevel="0" collapsed="false">
      <c r="A1609" s="67" t="n">
        <v>1599</v>
      </c>
      <c r="B1609" s="122"/>
      <c r="C1609" s="122"/>
      <c r="D1609" s="69"/>
      <c r="E1609" s="115"/>
      <c r="F1609" s="116"/>
      <c r="G1609" s="117"/>
      <c r="H1609" s="118"/>
      <c r="I1609" s="73" t="n">
        <v>1</v>
      </c>
      <c r="J1609" s="119" t="n">
        <f aca="false">IFERROR(IF(H1609*F1609&gt;=1300,1300*F1609*(1-(0.1371+(1-0.1371)*0.09)*(1-I1609)),IF(H1609&lt;=1300*F1609,0,1300*F1609*(1-(0.1371+(1-0.1371)*0.09)*(1-I1609)))),0)</f>
        <v>0</v>
      </c>
      <c r="K1609" s="123" t="n">
        <f aca="false">ROUND(J1609*($G$5+9.76+6.5)/100,2)*I1609</f>
        <v>0</v>
      </c>
      <c r="L1609" s="123" t="n">
        <f aca="false">K1609+J1609</f>
        <v>0</v>
      </c>
      <c r="M1609" s="123" t="n">
        <f aca="false">L1609*$G$6</f>
        <v>0</v>
      </c>
      <c r="W1609" s="121" t="n">
        <f aca="false">IFERROR(MOD(9*MID(D1609,1,1)+7*MID(D1609,2,1)+3*MID(D1609,3,1)+MID(D1609,4,1)+9*MID(D1609,5,1)+7*MID(D1609,6,1)+3*MID(D1609,7,1)+MID(D1609,8,1)+9*MID(D1609,9,1)+7*MID(D1609,10,1),10),10)</f>
        <v>10</v>
      </c>
    </row>
    <row r="1610" customFormat="false" ht="15.6" hidden="false" customHeight="false" outlineLevel="0" collapsed="false">
      <c r="A1610" s="67" t="n">
        <v>1600</v>
      </c>
      <c r="B1610" s="122"/>
      <c r="C1610" s="122"/>
      <c r="D1610" s="69"/>
      <c r="E1610" s="115"/>
      <c r="F1610" s="116"/>
      <c r="G1610" s="117"/>
      <c r="H1610" s="118"/>
      <c r="I1610" s="73" t="n">
        <v>1</v>
      </c>
      <c r="J1610" s="119" t="n">
        <f aca="false">IFERROR(IF(H1610*F1610&gt;=1300,1300*F1610*(1-(0.1371+(1-0.1371)*0.09)*(1-I1610)),IF(H1610&lt;=1300*F1610,0,1300*F1610*(1-(0.1371+(1-0.1371)*0.09)*(1-I1610)))),0)</f>
        <v>0</v>
      </c>
      <c r="K1610" s="123" t="n">
        <f aca="false">ROUND(J1610*($G$5+9.76+6.5)/100,2)*I1610</f>
        <v>0</v>
      </c>
      <c r="L1610" s="123" t="n">
        <f aca="false">K1610+J1610</f>
        <v>0</v>
      </c>
      <c r="M1610" s="123" t="n">
        <f aca="false">L1610*$G$6</f>
        <v>0</v>
      </c>
      <c r="W1610" s="121" t="n">
        <f aca="false">IFERROR(MOD(9*MID(D1610,1,1)+7*MID(D1610,2,1)+3*MID(D1610,3,1)+MID(D1610,4,1)+9*MID(D1610,5,1)+7*MID(D1610,6,1)+3*MID(D1610,7,1)+MID(D1610,8,1)+9*MID(D1610,9,1)+7*MID(D1610,10,1),10),10)</f>
        <v>10</v>
      </c>
    </row>
    <row r="1611" customFormat="false" ht="15.6" hidden="false" customHeight="false" outlineLevel="0" collapsed="false">
      <c r="A1611" s="67" t="n">
        <v>1601</v>
      </c>
      <c r="B1611" s="122"/>
      <c r="C1611" s="122"/>
      <c r="D1611" s="69"/>
      <c r="E1611" s="115"/>
      <c r="F1611" s="116"/>
      <c r="G1611" s="117"/>
      <c r="H1611" s="118"/>
      <c r="I1611" s="73" t="n">
        <v>1</v>
      </c>
      <c r="J1611" s="119" t="n">
        <f aca="false">IFERROR(IF(H1611*F1611&gt;=1300,1300*F1611*(1-(0.1371+(1-0.1371)*0.09)*(1-I1611)),IF(H1611&lt;=1300*F1611,0,1300*F1611*(1-(0.1371+(1-0.1371)*0.09)*(1-I1611)))),0)</f>
        <v>0</v>
      </c>
      <c r="K1611" s="123" t="n">
        <f aca="false">ROUND(J1611*($G$5+9.76+6.5)/100,2)*I1611</f>
        <v>0</v>
      </c>
      <c r="L1611" s="123" t="n">
        <f aca="false">K1611+J1611</f>
        <v>0</v>
      </c>
      <c r="M1611" s="123" t="n">
        <f aca="false">L1611*$G$6</f>
        <v>0</v>
      </c>
      <c r="W1611" s="121" t="n">
        <f aca="false">IFERROR(MOD(9*MID(D1611,1,1)+7*MID(D1611,2,1)+3*MID(D1611,3,1)+MID(D1611,4,1)+9*MID(D1611,5,1)+7*MID(D1611,6,1)+3*MID(D1611,7,1)+MID(D1611,8,1)+9*MID(D1611,9,1)+7*MID(D1611,10,1),10),10)</f>
        <v>10</v>
      </c>
    </row>
    <row r="1612" customFormat="false" ht="15.6" hidden="false" customHeight="false" outlineLevel="0" collapsed="false">
      <c r="A1612" s="67" t="n">
        <v>1602</v>
      </c>
      <c r="B1612" s="122"/>
      <c r="C1612" s="122"/>
      <c r="D1612" s="69"/>
      <c r="E1612" s="115"/>
      <c r="F1612" s="116"/>
      <c r="G1612" s="117"/>
      <c r="H1612" s="118"/>
      <c r="I1612" s="73" t="n">
        <v>1</v>
      </c>
      <c r="J1612" s="119" t="n">
        <f aca="false">IFERROR(IF(H1612*F1612&gt;=1300,1300*F1612*(1-(0.1371+(1-0.1371)*0.09)*(1-I1612)),IF(H1612&lt;=1300*F1612,0,1300*F1612*(1-(0.1371+(1-0.1371)*0.09)*(1-I1612)))),0)</f>
        <v>0</v>
      </c>
      <c r="K1612" s="123" t="n">
        <f aca="false">ROUND(J1612*($G$5+9.76+6.5)/100,2)*I1612</f>
        <v>0</v>
      </c>
      <c r="L1612" s="123" t="n">
        <f aca="false">K1612+J1612</f>
        <v>0</v>
      </c>
      <c r="M1612" s="123" t="n">
        <f aca="false">L1612*$G$6</f>
        <v>0</v>
      </c>
      <c r="W1612" s="121" t="n">
        <f aca="false">IFERROR(MOD(9*MID(D1612,1,1)+7*MID(D1612,2,1)+3*MID(D1612,3,1)+MID(D1612,4,1)+9*MID(D1612,5,1)+7*MID(D1612,6,1)+3*MID(D1612,7,1)+MID(D1612,8,1)+9*MID(D1612,9,1)+7*MID(D1612,10,1),10),10)</f>
        <v>10</v>
      </c>
    </row>
    <row r="1613" customFormat="false" ht="15.6" hidden="false" customHeight="false" outlineLevel="0" collapsed="false">
      <c r="A1613" s="67" t="n">
        <v>1603</v>
      </c>
      <c r="B1613" s="122"/>
      <c r="C1613" s="122"/>
      <c r="D1613" s="69"/>
      <c r="E1613" s="115"/>
      <c r="F1613" s="116"/>
      <c r="G1613" s="117"/>
      <c r="H1613" s="118"/>
      <c r="I1613" s="73" t="n">
        <v>1</v>
      </c>
      <c r="J1613" s="119" t="n">
        <f aca="false">IFERROR(IF(H1613*F1613&gt;=1300,1300*F1613*(1-(0.1371+(1-0.1371)*0.09)*(1-I1613)),IF(H1613&lt;=1300*F1613,0,1300*F1613*(1-(0.1371+(1-0.1371)*0.09)*(1-I1613)))),0)</f>
        <v>0</v>
      </c>
      <c r="K1613" s="123" t="n">
        <f aca="false">ROUND(J1613*($G$5+9.76+6.5)/100,2)*I1613</f>
        <v>0</v>
      </c>
      <c r="L1613" s="123" t="n">
        <f aca="false">K1613+J1613</f>
        <v>0</v>
      </c>
      <c r="M1613" s="123" t="n">
        <f aca="false">L1613*$G$6</f>
        <v>0</v>
      </c>
      <c r="W1613" s="121" t="n">
        <f aca="false">IFERROR(MOD(9*MID(D1613,1,1)+7*MID(D1613,2,1)+3*MID(D1613,3,1)+MID(D1613,4,1)+9*MID(D1613,5,1)+7*MID(D1613,6,1)+3*MID(D1613,7,1)+MID(D1613,8,1)+9*MID(D1613,9,1)+7*MID(D1613,10,1),10),10)</f>
        <v>10</v>
      </c>
    </row>
    <row r="1614" customFormat="false" ht="15.6" hidden="false" customHeight="false" outlineLevel="0" collapsed="false">
      <c r="A1614" s="67" t="n">
        <v>1604</v>
      </c>
      <c r="B1614" s="122"/>
      <c r="C1614" s="122"/>
      <c r="D1614" s="69"/>
      <c r="E1614" s="115"/>
      <c r="F1614" s="116"/>
      <c r="G1614" s="117"/>
      <c r="H1614" s="118"/>
      <c r="I1614" s="73" t="n">
        <v>1</v>
      </c>
      <c r="J1614" s="119" t="n">
        <f aca="false">IFERROR(IF(H1614*F1614&gt;=1300,1300*F1614*(1-(0.1371+(1-0.1371)*0.09)*(1-I1614)),IF(H1614&lt;=1300*F1614,0,1300*F1614*(1-(0.1371+(1-0.1371)*0.09)*(1-I1614)))),0)</f>
        <v>0</v>
      </c>
      <c r="K1614" s="123" t="n">
        <f aca="false">ROUND(J1614*($G$5+9.76+6.5)/100,2)*I1614</f>
        <v>0</v>
      </c>
      <c r="L1614" s="123" t="n">
        <f aca="false">K1614+J1614</f>
        <v>0</v>
      </c>
      <c r="M1614" s="123" t="n">
        <f aca="false">L1614*$G$6</f>
        <v>0</v>
      </c>
      <c r="W1614" s="121" t="n">
        <f aca="false">IFERROR(MOD(9*MID(D1614,1,1)+7*MID(D1614,2,1)+3*MID(D1614,3,1)+MID(D1614,4,1)+9*MID(D1614,5,1)+7*MID(D1614,6,1)+3*MID(D1614,7,1)+MID(D1614,8,1)+9*MID(D1614,9,1)+7*MID(D1614,10,1),10),10)</f>
        <v>10</v>
      </c>
    </row>
    <row r="1615" customFormat="false" ht="15.6" hidden="false" customHeight="false" outlineLevel="0" collapsed="false">
      <c r="A1615" s="67" t="n">
        <v>1605</v>
      </c>
      <c r="B1615" s="122"/>
      <c r="C1615" s="122"/>
      <c r="D1615" s="69"/>
      <c r="E1615" s="115"/>
      <c r="F1615" s="116"/>
      <c r="G1615" s="117"/>
      <c r="H1615" s="118"/>
      <c r="I1615" s="73" t="n">
        <v>1</v>
      </c>
      <c r="J1615" s="119" t="n">
        <f aca="false">IFERROR(IF(H1615*F1615&gt;=1300,1300*F1615*(1-(0.1371+(1-0.1371)*0.09)*(1-I1615)),IF(H1615&lt;=1300*F1615,0,1300*F1615*(1-(0.1371+(1-0.1371)*0.09)*(1-I1615)))),0)</f>
        <v>0</v>
      </c>
      <c r="K1615" s="123" t="n">
        <f aca="false">ROUND(J1615*($G$5+9.76+6.5)/100,2)*I1615</f>
        <v>0</v>
      </c>
      <c r="L1615" s="123" t="n">
        <f aca="false">K1615+J1615</f>
        <v>0</v>
      </c>
      <c r="M1615" s="123" t="n">
        <f aca="false">L1615*$G$6</f>
        <v>0</v>
      </c>
      <c r="W1615" s="121" t="n">
        <f aca="false">IFERROR(MOD(9*MID(D1615,1,1)+7*MID(D1615,2,1)+3*MID(D1615,3,1)+MID(D1615,4,1)+9*MID(D1615,5,1)+7*MID(D1615,6,1)+3*MID(D1615,7,1)+MID(D1615,8,1)+9*MID(D1615,9,1)+7*MID(D1615,10,1),10),10)</f>
        <v>10</v>
      </c>
    </row>
    <row r="1616" customFormat="false" ht="15.6" hidden="false" customHeight="false" outlineLevel="0" collapsed="false">
      <c r="A1616" s="67" t="n">
        <v>1606</v>
      </c>
      <c r="B1616" s="122"/>
      <c r="C1616" s="122"/>
      <c r="D1616" s="69"/>
      <c r="E1616" s="115"/>
      <c r="F1616" s="116"/>
      <c r="G1616" s="117"/>
      <c r="H1616" s="118"/>
      <c r="I1616" s="73" t="n">
        <v>1</v>
      </c>
      <c r="J1616" s="119" t="n">
        <f aca="false">IFERROR(IF(H1616*F1616&gt;=1300,1300*F1616*(1-(0.1371+(1-0.1371)*0.09)*(1-I1616)),IF(H1616&lt;=1300*F1616,0,1300*F1616*(1-(0.1371+(1-0.1371)*0.09)*(1-I1616)))),0)</f>
        <v>0</v>
      </c>
      <c r="K1616" s="123" t="n">
        <f aca="false">ROUND(J1616*($G$5+9.76+6.5)/100,2)*I1616</f>
        <v>0</v>
      </c>
      <c r="L1616" s="123" t="n">
        <f aca="false">K1616+J1616</f>
        <v>0</v>
      </c>
      <c r="M1616" s="123" t="n">
        <f aca="false">L1616*$G$6</f>
        <v>0</v>
      </c>
      <c r="W1616" s="121" t="n">
        <f aca="false">IFERROR(MOD(9*MID(D1616,1,1)+7*MID(D1616,2,1)+3*MID(D1616,3,1)+MID(D1616,4,1)+9*MID(D1616,5,1)+7*MID(D1616,6,1)+3*MID(D1616,7,1)+MID(D1616,8,1)+9*MID(D1616,9,1)+7*MID(D1616,10,1),10),10)</f>
        <v>10</v>
      </c>
    </row>
    <row r="1617" customFormat="false" ht="15.6" hidden="false" customHeight="false" outlineLevel="0" collapsed="false">
      <c r="A1617" s="67" t="n">
        <v>1607</v>
      </c>
      <c r="B1617" s="122"/>
      <c r="C1617" s="122"/>
      <c r="D1617" s="69"/>
      <c r="E1617" s="115"/>
      <c r="F1617" s="116"/>
      <c r="G1617" s="117"/>
      <c r="H1617" s="118"/>
      <c r="I1617" s="73" t="n">
        <v>1</v>
      </c>
      <c r="J1617" s="119" t="n">
        <f aca="false">IFERROR(IF(H1617*F1617&gt;=1300,1300*F1617*(1-(0.1371+(1-0.1371)*0.09)*(1-I1617)),IF(H1617&lt;=1300*F1617,0,1300*F1617*(1-(0.1371+(1-0.1371)*0.09)*(1-I1617)))),0)</f>
        <v>0</v>
      </c>
      <c r="K1617" s="123" t="n">
        <f aca="false">ROUND(J1617*($G$5+9.76+6.5)/100,2)*I1617</f>
        <v>0</v>
      </c>
      <c r="L1617" s="123" t="n">
        <f aca="false">K1617+J1617</f>
        <v>0</v>
      </c>
      <c r="M1617" s="123" t="n">
        <f aca="false">L1617*$G$6</f>
        <v>0</v>
      </c>
      <c r="W1617" s="121" t="n">
        <f aca="false">IFERROR(MOD(9*MID(D1617,1,1)+7*MID(D1617,2,1)+3*MID(D1617,3,1)+MID(D1617,4,1)+9*MID(D1617,5,1)+7*MID(D1617,6,1)+3*MID(D1617,7,1)+MID(D1617,8,1)+9*MID(D1617,9,1)+7*MID(D1617,10,1),10),10)</f>
        <v>10</v>
      </c>
    </row>
    <row r="1618" customFormat="false" ht="15.6" hidden="false" customHeight="false" outlineLevel="0" collapsed="false">
      <c r="A1618" s="67" t="n">
        <v>1608</v>
      </c>
      <c r="B1618" s="122"/>
      <c r="C1618" s="122"/>
      <c r="D1618" s="69"/>
      <c r="E1618" s="115"/>
      <c r="F1618" s="116"/>
      <c r="G1618" s="117"/>
      <c r="H1618" s="118"/>
      <c r="I1618" s="73" t="n">
        <v>1</v>
      </c>
      <c r="J1618" s="119" t="n">
        <f aca="false">IFERROR(IF(H1618*F1618&gt;=1300,1300*F1618*(1-(0.1371+(1-0.1371)*0.09)*(1-I1618)),IF(H1618&lt;=1300*F1618,0,1300*F1618*(1-(0.1371+(1-0.1371)*0.09)*(1-I1618)))),0)</f>
        <v>0</v>
      </c>
      <c r="K1618" s="123" t="n">
        <f aca="false">ROUND(J1618*($G$5+9.76+6.5)/100,2)*I1618</f>
        <v>0</v>
      </c>
      <c r="L1618" s="123" t="n">
        <f aca="false">K1618+J1618</f>
        <v>0</v>
      </c>
      <c r="M1618" s="123" t="n">
        <f aca="false">L1618*$G$6</f>
        <v>0</v>
      </c>
      <c r="W1618" s="121" t="n">
        <f aca="false">IFERROR(MOD(9*MID(D1618,1,1)+7*MID(D1618,2,1)+3*MID(D1618,3,1)+MID(D1618,4,1)+9*MID(D1618,5,1)+7*MID(D1618,6,1)+3*MID(D1618,7,1)+MID(D1618,8,1)+9*MID(D1618,9,1)+7*MID(D1618,10,1),10),10)</f>
        <v>10</v>
      </c>
    </row>
    <row r="1619" customFormat="false" ht="15.6" hidden="false" customHeight="false" outlineLevel="0" collapsed="false">
      <c r="A1619" s="67" t="n">
        <v>1609</v>
      </c>
      <c r="B1619" s="122"/>
      <c r="C1619" s="122"/>
      <c r="D1619" s="69"/>
      <c r="E1619" s="115"/>
      <c r="F1619" s="116"/>
      <c r="G1619" s="117"/>
      <c r="H1619" s="118"/>
      <c r="I1619" s="73" t="n">
        <v>1</v>
      </c>
      <c r="J1619" s="119" t="n">
        <f aca="false">IFERROR(IF(H1619*F1619&gt;=1300,1300*F1619*(1-(0.1371+(1-0.1371)*0.09)*(1-I1619)),IF(H1619&lt;=1300*F1619,0,1300*F1619*(1-(0.1371+(1-0.1371)*0.09)*(1-I1619)))),0)</f>
        <v>0</v>
      </c>
      <c r="K1619" s="123" t="n">
        <f aca="false">ROUND(J1619*($G$5+9.76+6.5)/100,2)*I1619</f>
        <v>0</v>
      </c>
      <c r="L1619" s="123" t="n">
        <f aca="false">K1619+J1619</f>
        <v>0</v>
      </c>
      <c r="M1619" s="123" t="n">
        <f aca="false">L1619*$G$6</f>
        <v>0</v>
      </c>
      <c r="W1619" s="121" t="n">
        <f aca="false">IFERROR(MOD(9*MID(D1619,1,1)+7*MID(D1619,2,1)+3*MID(D1619,3,1)+MID(D1619,4,1)+9*MID(D1619,5,1)+7*MID(D1619,6,1)+3*MID(D1619,7,1)+MID(D1619,8,1)+9*MID(D1619,9,1)+7*MID(D1619,10,1),10),10)</f>
        <v>10</v>
      </c>
    </row>
    <row r="1620" customFormat="false" ht="15.6" hidden="false" customHeight="false" outlineLevel="0" collapsed="false">
      <c r="A1620" s="67" t="n">
        <v>1610</v>
      </c>
      <c r="B1620" s="122"/>
      <c r="C1620" s="122"/>
      <c r="D1620" s="69"/>
      <c r="E1620" s="115"/>
      <c r="F1620" s="116"/>
      <c r="G1620" s="117"/>
      <c r="H1620" s="118"/>
      <c r="I1620" s="73" t="n">
        <v>1</v>
      </c>
      <c r="J1620" s="119" t="n">
        <f aca="false">IFERROR(IF(H1620*F1620&gt;=1300,1300*F1620*(1-(0.1371+(1-0.1371)*0.09)*(1-I1620)),IF(H1620&lt;=1300*F1620,0,1300*F1620*(1-(0.1371+(1-0.1371)*0.09)*(1-I1620)))),0)</f>
        <v>0</v>
      </c>
      <c r="K1620" s="123" t="n">
        <f aca="false">ROUND(J1620*($G$5+9.76+6.5)/100,2)*I1620</f>
        <v>0</v>
      </c>
      <c r="L1620" s="123" t="n">
        <f aca="false">K1620+J1620</f>
        <v>0</v>
      </c>
      <c r="M1620" s="123" t="n">
        <f aca="false">L1620*$G$6</f>
        <v>0</v>
      </c>
      <c r="W1620" s="121" t="n">
        <f aca="false">IFERROR(MOD(9*MID(D1620,1,1)+7*MID(D1620,2,1)+3*MID(D1620,3,1)+MID(D1620,4,1)+9*MID(D1620,5,1)+7*MID(D1620,6,1)+3*MID(D1620,7,1)+MID(D1620,8,1)+9*MID(D1620,9,1)+7*MID(D1620,10,1),10),10)</f>
        <v>10</v>
      </c>
    </row>
    <row r="1621" customFormat="false" ht="15.6" hidden="false" customHeight="false" outlineLevel="0" collapsed="false">
      <c r="A1621" s="67" t="n">
        <v>1611</v>
      </c>
      <c r="B1621" s="122"/>
      <c r="C1621" s="122"/>
      <c r="D1621" s="69"/>
      <c r="E1621" s="115"/>
      <c r="F1621" s="116"/>
      <c r="G1621" s="117"/>
      <c r="H1621" s="118"/>
      <c r="I1621" s="73" t="n">
        <v>1</v>
      </c>
      <c r="J1621" s="119" t="n">
        <f aca="false">IFERROR(IF(H1621*F1621&gt;=1300,1300*F1621*(1-(0.1371+(1-0.1371)*0.09)*(1-I1621)),IF(H1621&lt;=1300*F1621,0,1300*F1621*(1-(0.1371+(1-0.1371)*0.09)*(1-I1621)))),0)</f>
        <v>0</v>
      </c>
      <c r="K1621" s="123" t="n">
        <f aca="false">ROUND(J1621*($G$5+9.76+6.5)/100,2)*I1621</f>
        <v>0</v>
      </c>
      <c r="L1621" s="123" t="n">
        <f aca="false">K1621+J1621</f>
        <v>0</v>
      </c>
      <c r="M1621" s="123" t="n">
        <f aca="false">L1621*$G$6</f>
        <v>0</v>
      </c>
      <c r="W1621" s="121" t="n">
        <f aca="false">IFERROR(MOD(9*MID(D1621,1,1)+7*MID(D1621,2,1)+3*MID(D1621,3,1)+MID(D1621,4,1)+9*MID(D1621,5,1)+7*MID(D1621,6,1)+3*MID(D1621,7,1)+MID(D1621,8,1)+9*MID(D1621,9,1)+7*MID(D1621,10,1),10),10)</f>
        <v>10</v>
      </c>
    </row>
    <row r="1622" customFormat="false" ht="15.6" hidden="false" customHeight="false" outlineLevel="0" collapsed="false">
      <c r="A1622" s="67" t="n">
        <v>1612</v>
      </c>
      <c r="B1622" s="122"/>
      <c r="C1622" s="122"/>
      <c r="D1622" s="69"/>
      <c r="E1622" s="115"/>
      <c r="F1622" s="116"/>
      <c r="G1622" s="117"/>
      <c r="H1622" s="118"/>
      <c r="I1622" s="73" t="n">
        <v>1</v>
      </c>
      <c r="J1622" s="119" t="n">
        <f aca="false">IFERROR(IF(H1622*F1622&gt;=1300,1300*F1622*(1-(0.1371+(1-0.1371)*0.09)*(1-I1622)),IF(H1622&lt;=1300*F1622,0,1300*F1622*(1-(0.1371+(1-0.1371)*0.09)*(1-I1622)))),0)</f>
        <v>0</v>
      </c>
      <c r="K1622" s="123" t="n">
        <f aca="false">ROUND(J1622*($G$5+9.76+6.5)/100,2)*I1622</f>
        <v>0</v>
      </c>
      <c r="L1622" s="123" t="n">
        <f aca="false">K1622+J1622</f>
        <v>0</v>
      </c>
      <c r="M1622" s="123" t="n">
        <f aca="false">L1622*$G$6</f>
        <v>0</v>
      </c>
      <c r="W1622" s="121" t="n">
        <f aca="false">IFERROR(MOD(9*MID(D1622,1,1)+7*MID(D1622,2,1)+3*MID(D1622,3,1)+MID(D1622,4,1)+9*MID(D1622,5,1)+7*MID(D1622,6,1)+3*MID(D1622,7,1)+MID(D1622,8,1)+9*MID(D1622,9,1)+7*MID(D1622,10,1),10),10)</f>
        <v>10</v>
      </c>
    </row>
    <row r="1623" customFormat="false" ht="15.6" hidden="false" customHeight="false" outlineLevel="0" collapsed="false">
      <c r="A1623" s="67" t="n">
        <v>1613</v>
      </c>
      <c r="B1623" s="122"/>
      <c r="C1623" s="122"/>
      <c r="D1623" s="69"/>
      <c r="E1623" s="115"/>
      <c r="F1623" s="116"/>
      <c r="G1623" s="117"/>
      <c r="H1623" s="118"/>
      <c r="I1623" s="73" t="n">
        <v>1</v>
      </c>
      <c r="J1623" s="119" t="n">
        <f aca="false">IFERROR(IF(H1623*F1623&gt;=1300,1300*F1623*(1-(0.1371+(1-0.1371)*0.09)*(1-I1623)),IF(H1623&lt;=1300*F1623,0,1300*F1623*(1-(0.1371+(1-0.1371)*0.09)*(1-I1623)))),0)</f>
        <v>0</v>
      </c>
      <c r="K1623" s="123" t="n">
        <f aca="false">ROUND(J1623*($G$5+9.76+6.5)/100,2)*I1623</f>
        <v>0</v>
      </c>
      <c r="L1623" s="123" t="n">
        <f aca="false">K1623+J1623</f>
        <v>0</v>
      </c>
      <c r="M1623" s="123" t="n">
        <f aca="false">L1623*$G$6</f>
        <v>0</v>
      </c>
      <c r="W1623" s="121" t="n">
        <f aca="false">IFERROR(MOD(9*MID(D1623,1,1)+7*MID(D1623,2,1)+3*MID(D1623,3,1)+MID(D1623,4,1)+9*MID(D1623,5,1)+7*MID(D1623,6,1)+3*MID(D1623,7,1)+MID(D1623,8,1)+9*MID(D1623,9,1)+7*MID(D1623,10,1),10),10)</f>
        <v>10</v>
      </c>
    </row>
    <row r="1624" customFormat="false" ht="15.6" hidden="false" customHeight="false" outlineLevel="0" collapsed="false">
      <c r="A1624" s="67" t="n">
        <v>1614</v>
      </c>
      <c r="B1624" s="122"/>
      <c r="C1624" s="122"/>
      <c r="D1624" s="69"/>
      <c r="E1624" s="115"/>
      <c r="F1624" s="116"/>
      <c r="G1624" s="117"/>
      <c r="H1624" s="118"/>
      <c r="I1624" s="73" t="n">
        <v>1</v>
      </c>
      <c r="J1624" s="119" t="n">
        <f aca="false">IFERROR(IF(H1624*F1624&gt;=1300,1300*F1624*(1-(0.1371+(1-0.1371)*0.09)*(1-I1624)),IF(H1624&lt;=1300*F1624,0,1300*F1624*(1-(0.1371+(1-0.1371)*0.09)*(1-I1624)))),0)</f>
        <v>0</v>
      </c>
      <c r="K1624" s="123" t="n">
        <f aca="false">ROUND(J1624*($G$5+9.76+6.5)/100,2)*I1624</f>
        <v>0</v>
      </c>
      <c r="L1624" s="123" t="n">
        <f aca="false">K1624+J1624</f>
        <v>0</v>
      </c>
      <c r="M1624" s="123" t="n">
        <f aca="false">L1624*$G$6</f>
        <v>0</v>
      </c>
      <c r="W1624" s="121" t="n">
        <f aca="false">IFERROR(MOD(9*MID(D1624,1,1)+7*MID(D1624,2,1)+3*MID(D1624,3,1)+MID(D1624,4,1)+9*MID(D1624,5,1)+7*MID(D1624,6,1)+3*MID(D1624,7,1)+MID(D1624,8,1)+9*MID(D1624,9,1)+7*MID(D1624,10,1),10),10)</f>
        <v>10</v>
      </c>
    </row>
    <row r="1625" customFormat="false" ht="15.6" hidden="false" customHeight="false" outlineLevel="0" collapsed="false">
      <c r="A1625" s="67" t="n">
        <v>1615</v>
      </c>
      <c r="B1625" s="122"/>
      <c r="C1625" s="122"/>
      <c r="D1625" s="69"/>
      <c r="E1625" s="115"/>
      <c r="F1625" s="116"/>
      <c r="G1625" s="117"/>
      <c r="H1625" s="118"/>
      <c r="I1625" s="73" t="n">
        <v>1</v>
      </c>
      <c r="J1625" s="119" t="n">
        <f aca="false">IFERROR(IF(H1625*F1625&gt;=1300,1300*F1625*(1-(0.1371+(1-0.1371)*0.09)*(1-I1625)),IF(H1625&lt;=1300*F1625,0,1300*F1625*(1-(0.1371+(1-0.1371)*0.09)*(1-I1625)))),0)</f>
        <v>0</v>
      </c>
      <c r="K1625" s="123" t="n">
        <f aca="false">ROUND(J1625*($G$5+9.76+6.5)/100,2)*I1625</f>
        <v>0</v>
      </c>
      <c r="L1625" s="123" t="n">
        <f aca="false">K1625+J1625</f>
        <v>0</v>
      </c>
      <c r="M1625" s="123" t="n">
        <f aca="false">L1625*$G$6</f>
        <v>0</v>
      </c>
      <c r="W1625" s="121" t="n">
        <f aca="false">IFERROR(MOD(9*MID(D1625,1,1)+7*MID(D1625,2,1)+3*MID(D1625,3,1)+MID(D1625,4,1)+9*MID(D1625,5,1)+7*MID(D1625,6,1)+3*MID(D1625,7,1)+MID(D1625,8,1)+9*MID(D1625,9,1)+7*MID(D1625,10,1),10),10)</f>
        <v>10</v>
      </c>
    </row>
    <row r="1626" customFormat="false" ht="15.6" hidden="false" customHeight="false" outlineLevel="0" collapsed="false">
      <c r="A1626" s="67" t="n">
        <v>1616</v>
      </c>
      <c r="B1626" s="122"/>
      <c r="C1626" s="122"/>
      <c r="D1626" s="69"/>
      <c r="E1626" s="115"/>
      <c r="F1626" s="116"/>
      <c r="G1626" s="117"/>
      <c r="H1626" s="118"/>
      <c r="I1626" s="73" t="n">
        <v>1</v>
      </c>
      <c r="J1626" s="119" t="n">
        <f aca="false">IFERROR(IF(H1626*F1626&gt;=1300,1300*F1626*(1-(0.1371+(1-0.1371)*0.09)*(1-I1626)),IF(H1626&lt;=1300*F1626,0,1300*F1626*(1-(0.1371+(1-0.1371)*0.09)*(1-I1626)))),0)</f>
        <v>0</v>
      </c>
      <c r="K1626" s="123" t="n">
        <f aca="false">ROUND(J1626*($G$5+9.76+6.5)/100,2)*I1626</f>
        <v>0</v>
      </c>
      <c r="L1626" s="123" t="n">
        <f aca="false">K1626+J1626</f>
        <v>0</v>
      </c>
      <c r="M1626" s="123" t="n">
        <f aca="false">L1626*$G$6</f>
        <v>0</v>
      </c>
      <c r="W1626" s="121" t="n">
        <f aca="false">IFERROR(MOD(9*MID(D1626,1,1)+7*MID(D1626,2,1)+3*MID(D1626,3,1)+MID(D1626,4,1)+9*MID(D1626,5,1)+7*MID(D1626,6,1)+3*MID(D1626,7,1)+MID(D1626,8,1)+9*MID(D1626,9,1)+7*MID(D1626,10,1),10),10)</f>
        <v>10</v>
      </c>
    </row>
    <row r="1627" customFormat="false" ht="15.6" hidden="false" customHeight="false" outlineLevel="0" collapsed="false">
      <c r="A1627" s="67" t="n">
        <v>1617</v>
      </c>
      <c r="B1627" s="122"/>
      <c r="C1627" s="122"/>
      <c r="D1627" s="69"/>
      <c r="E1627" s="115"/>
      <c r="F1627" s="116"/>
      <c r="G1627" s="117"/>
      <c r="H1627" s="118"/>
      <c r="I1627" s="73" t="n">
        <v>1</v>
      </c>
      <c r="J1627" s="119" t="n">
        <f aca="false">IFERROR(IF(H1627*F1627&gt;=1300,1300*F1627*(1-(0.1371+(1-0.1371)*0.09)*(1-I1627)),IF(H1627&lt;=1300*F1627,0,1300*F1627*(1-(0.1371+(1-0.1371)*0.09)*(1-I1627)))),0)</f>
        <v>0</v>
      </c>
      <c r="K1627" s="123" t="n">
        <f aca="false">ROUND(J1627*($G$5+9.76+6.5)/100,2)*I1627</f>
        <v>0</v>
      </c>
      <c r="L1627" s="123" t="n">
        <f aca="false">K1627+J1627</f>
        <v>0</v>
      </c>
      <c r="M1627" s="123" t="n">
        <f aca="false">L1627*$G$6</f>
        <v>0</v>
      </c>
      <c r="W1627" s="121" t="n">
        <f aca="false">IFERROR(MOD(9*MID(D1627,1,1)+7*MID(D1627,2,1)+3*MID(D1627,3,1)+MID(D1627,4,1)+9*MID(D1627,5,1)+7*MID(D1627,6,1)+3*MID(D1627,7,1)+MID(D1627,8,1)+9*MID(D1627,9,1)+7*MID(D1627,10,1),10),10)</f>
        <v>10</v>
      </c>
    </row>
    <row r="1628" customFormat="false" ht="15.6" hidden="false" customHeight="false" outlineLevel="0" collapsed="false">
      <c r="A1628" s="67" t="n">
        <v>1618</v>
      </c>
      <c r="B1628" s="122"/>
      <c r="C1628" s="122"/>
      <c r="D1628" s="69"/>
      <c r="E1628" s="115"/>
      <c r="F1628" s="116"/>
      <c r="G1628" s="117"/>
      <c r="H1628" s="118"/>
      <c r="I1628" s="73" t="n">
        <v>1</v>
      </c>
      <c r="J1628" s="119" t="n">
        <f aca="false">IFERROR(IF(H1628*F1628&gt;=1300,1300*F1628*(1-(0.1371+(1-0.1371)*0.09)*(1-I1628)),IF(H1628&lt;=1300*F1628,0,1300*F1628*(1-(0.1371+(1-0.1371)*0.09)*(1-I1628)))),0)</f>
        <v>0</v>
      </c>
      <c r="K1628" s="123" t="n">
        <f aca="false">ROUND(J1628*($G$5+9.76+6.5)/100,2)*I1628</f>
        <v>0</v>
      </c>
      <c r="L1628" s="123" t="n">
        <f aca="false">K1628+J1628</f>
        <v>0</v>
      </c>
      <c r="M1628" s="123" t="n">
        <f aca="false">L1628*$G$6</f>
        <v>0</v>
      </c>
      <c r="W1628" s="121" t="n">
        <f aca="false">IFERROR(MOD(9*MID(D1628,1,1)+7*MID(D1628,2,1)+3*MID(D1628,3,1)+MID(D1628,4,1)+9*MID(D1628,5,1)+7*MID(D1628,6,1)+3*MID(D1628,7,1)+MID(D1628,8,1)+9*MID(D1628,9,1)+7*MID(D1628,10,1),10),10)</f>
        <v>10</v>
      </c>
    </row>
    <row r="1629" customFormat="false" ht="15.6" hidden="false" customHeight="false" outlineLevel="0" collapsed="false">
      <c r="A1629" s="67" t="n">
        <v>1619</v>
      </c>
      <c r="B1629" s="122"/>
      <c r="C1629" s="122"/>
      <c r="D1629" s="69"/>
      <c r="E1629" s="115"/>
      <c r="F1629" s="116"/>
      <c r="G1629" s="117"/>
      <c r="H1629" s="118"/>
      <c r="I1629" s="73" t="n">
        <v>1</v>
      </c>
      <c r="J1629" s="119" t="n">
        <f aca="false">IFERROR(IF(H1629*F1629&gt;=1300,1300*F1629*(1-(0.1371+(1-0.1371)*0.09)*(1-I1629)),IF(H1629&lt;=1300*F1629,0,1300*F1629*(1-(0.1371+(1-0.1371)*0.09)*(1-I1629)))),0)</f>
        <v>0</v>
      </c>
      <c r="K1629" s="123" t="n">
        <f aca="false">ROUND(J1629*($G$5+9.76+6.5)/100,2)*I1629</f>
        <v>0</v>
      </c>
      <c r="L1629" s="123" t="n">
        <f aca="false">K1629+J1629</f>
        <v>0</v>
      </c>
      <c r="M1629" s="123" t="n">
        <f aca="false">L1629*$G$6</f>
        <v>0</v>
      </c>
      <c r="W1629" s="121" t="n">
        <f aca="false">IFERROR(MOD(9*MID(D1629,1,1)+7*MID(D1629,2,1)+3*MID(D1629,3,1)+MID(D1629,4,1)+9*MID(D1629,5,1)+7*MID(D1629,6,1)+3*MID(D1629,7,1)+MID(D1629,8,1)+9*MID(D1629,9,1)+7*MID(D1629,10,1),10),10)</f>
        <v>10</v>
      </c>
    </row>
    <row r="1630" customFormat="false" ht="15.6" hidden="false" customHeight="false" outlineLevel="0" collapsed="false">
      <c r="A1630" s="67" t="n">
        <v>1620</v>
      </c>
      <c r="B1630" s="122"/>
      <c r="C1630" s="122"/>
      <c r="D1630" s="69"/>
      <c r="E1630" s="115"/>
      <c r="F1630" s="116"/>
      <c r="G1630" s="117"/>
      <c r="H1630" s="118"/>
      <c r="I1630" s="73" t="n">
        <v>1</v>
      </c>
      <c r="J1630" s="119" t="n">
        <f aca="false">IFERROR(IF(H1630*F1630&gt;=1300,1300*F1630*(1-(0.1371+(1-0.1371)*0.09)*(1-I1630)),IF(H1630&lt;=1300*F1630,0,1300*F1630*(1-(0.1371+(1-0.1371)*0.09)*(1-I1630)))),0)</f>
        <v>0</v>
      </c>
      <c r="K1630" s="123" t="n">
        <f aca="false">ROUND(J1630*($G$5+9.76+6.5)/100,2)*I1630</f>
        <v>0</v>
      </c>
      <c r="L1630" s="123" t="n">
        <f aca="false">K1630+J1630</f>
        <v>0</v>
      </c>
      <c r="M1630" s="123" t="n">
        <f aca="false">L1630*$G$6</f>
        <v>0</v>
      </c>
      <c r="W1630" s="121" t="n">
        <f aca="false">IFERROR(MOD(9*MID(D1630,1,1)+7*MID(D1630,2,1)+3*MID(D1630,3,1)+MID(D1630,4,1)+9*MID(D1630,5,1)+7*MID(D1630,6,1)+3*MID(D1630,7,1)+MID(D1630,8,1)+9*MID(D1630,9,1)+7*MID(D1630,10,1),10),10)</f>
        <v>10</v>
      </c>
    </row>
    <row r="1631" customFormat="false" ht="15.6" hidden="false" customHeight="false" outlineLevel="0" collapsed="false">
      <c r="A1631" s="67" t="n">
        <v>1621</v>
      </c>
      <c r="B1631" s="122"/>
      <c r="C1631" s="122"/>
      <c r="D1631" s="69"/>
      <c r="E1631" s="115"/>
      <c r="F1631" s="116"/>
      <c r="G1631" s="117"/>
      <c r="H1631" s="118"/>
      <c r="I1631" s="73" t="n">
        <v>1</v>
      </c>
      <c r="J1631" s="119" t="n">
        <f aca="false">IFERROR(IF(H1631*F1631&gt;=1300,1300*F1631*(1-(0.1371+(1-0.1371)*0.09)*(1-I1631)),IF(H1631&lt;=1300*F1631,0,1300*F1631*(1-(0.1371+(1-0.1371)*0.09)*(1-I1631)))),0)</f>
        <v>0</v>
      </c>
      <c r="K1631" s="123" t="n">
        <f aca="false">ROUND(J1631*($G$5+9.76+6.5)/100,2)*I1631</f>
        <v>0</v>
      </c>
      <c r="L1631" s="123" t="n">
        <f aca="false">K1631+J1631</f>
        <v>0</v>
      </c>
      <c r="M1631" s="123" t="n">
        <f aca="false">L1631*$G$6</f>
        <v>0</v>
      </c>
      <c r="W1631" s="121" t="n">
        <f aca="false">IFERROR(MOD(9*MID(D1631,1,1)+7*MID(D1631,2,1)+3*MID(D1631,3,1)+MID(D1631,4,1)+9*MID(D1631,5,1)+7*MID(D1631,6,1)+3*MID(D1631,7,1)+MID(D1631,8,1)+9*MID(D1631,9,1)+7*MID(D1631,10,1),10),10)</f>
        <v>10</v>
      </c>
    </row>
    <row r="1632" customFormat="false" ht="15.6" hidden="false" customHeight="false" outlineLevel="0" collapsed="false">
      <c r="A1632" s="67" t="n">
        <v>1622</v>
      </c>
      <c r="B1632" s="122"/>
      <c r="C1632" s="122"/>
      <c r="D1632" s="69"/>
      <c r="E1632" s="115"/>
      <c r="F1632" s="116"/>
      <c r="G1632" s="117"/>
      <c r="H1632" s="118"/>
      <c r="I1632" s="73" t="n">
        <v>1</v>
      </c>
      <c r="J1632" s="119" t="n">
        <f aca="false">IFERROR(IF(H1632*F1632&gt;=1300,1300*F1632*(1-(0.1371+(1-0.1371)*0.09)*(1-I1632)),IF(H1632&lt;=1300*F1632,0,1300*F1632*(1-(0.1371+(1-0.1371)*0.09)*(1-I1632)))),0)</f>
        <v>0</v>
      </c>
      <c r="K1632" s="123" t="n">
        <f aca="false">ROUND(J1632*($G$5+9.76+6.5)/100,2)*I1632</f>
        <v>0</v>
      </c>
      <c r="L1632" s="123" t="n">
        <f aca="false">K1632+J1632</f>
        <v>0</v>
      </c>
      <c r="M1632" s="123" t="n">
        <f aca="false">L1632*$G$6</f>
        <v>0</v>
      </c>
      <c r="W1632" s="121" t="n">
        <f aca="false">IFERROR(MOD(9*MID(D1632,1,1)+7*MID(D1632,2,1)+3*MID(D1632,3,1)+MID(D1632,4,1)+9*MID(D1632,5,1)+7*MID(D1632,6,1)+3*MID(D1632,7,1)+MID(D1632,8,1)+9*MID(D1632,9,1)+7*MID(D1632,10,1),10),10)</f>
        <v>10</v>
      </c>
    </row>
    <row r="1633" customFormat="false" ht="15.6" hidden="false" customHeight="false" outlineLevel="0" collapsed="false">
      <c r="A1633" s="67" t="n">
        <v>1623</v>
      </c>
      <c r="B1633" s="122"/>
      <c r="C1633" s="122"/>
      <c r="D1633" s="69"/>
      <c r="E1633" s="115"/>
      <c r="F1633" s="116"/>
      <c r="G1633" s="117"/>
      <c r="H1633" s="118"/>
      <c r="I1633" s="73" t="n">
        <v>1</v>
      </c>
      <c r="J1633" s="119" t="n">
        <f aca="false">IFERROR(IF(H1633*F1633&gt;=1300,1300*F1633*(1-(0.1371+(1-0.1371)*0.09)*(1-I1633)),IF(H1633&lt;=1300*F1633,0,1300*F1633*(1-(0.1371+(1-0.1371)*0.09)*(1-I1633)))),0)</f>
        <v>0</v>
      </c>
      <c r="K1633" s="123" t="n">
        <f aca="false">ROUND(J1633*($G$5+9.76+6.5)/100,2)*I1633</f>
        <v>0</v>
      </c>
      <c r="L1633" s="123" t="n">
        <f aca="false">K1633+J1633</f>
        <v>0</v>
      </c>
      <c r="M1633" s="123" t="n">
        <f aca="false">L1633*$G$6</f>
        <v>0</v>
      </c>
      <c r="W1633" s="121" t="n">
        <f aca="false">IFERROR(MOD(9*MID(D1633,1,1)+7*MID(D1633,2,1)+3*MID(D1633,3,1)+MID(D1633,4,1)+9*MID(D1633,5,1)+7*MID(D1633,6,1)+3*MID(D1633,7,1)+MID(D1633,8,1)+9*MID(D1633,9,1)+7*MID(D1633,10,1),10),10)</f>
        <v>10</v>
      </c>
    </row>
    <row r="1634" customFormat="false" ht="15.6" hidden="false" customHeight="false" outlineLevel="0" collapsed="false">
      <c r="A1634" s="67" t="n">
        <v>1624</v>
      </c>
      <c r="B1634" s="122"/>
      <c r="C1634" s="122"/>
      <c r="D1634" s="69"/>
      <c r="E1634" s="115"/>
      <c r="F1634" s="116"/>
      <c r="G1634" s="117"/>
      <c r="H1634" s="118"/>
      <c r="I1634" s="73" t="n">
        <v>1</v>
      </c>
      <c r="J1634" s="119" t="n">
        <f aca="false">IFERROR(IF(H1634*F1634&gt;=1300,1300*F1634*(1-(0.1371+(1-0.1371)*0.09)*(1-I1634)),IF(H1634&lt;=1300*F1634,0,1300*F1634*(1-(0.1371+(1-0.1371)*0.09)*(1-I1634)))),0)</f>
        <v>0</v>
      </c>
      <c r="K1634" s="123" t="n">
        <f aca="false">ROUND(J1634*($G$5+9.76+6.5)/100,2)*I1634</f>
        <v>0</v>
      </c>
      <c r="L1634" s="123" t="n">
        <f aca="false">K1634+J1634</f>
        <v>0</v>
      </c>
      <c r="M1634" s="123" t="n">
        <f aca="false">L1634*$G$6</f>
        <v>0</v>
      </c>
      <c r="W1634" s="121" t="n">
        <f aca="false">IFERROR(MOD(9*MID(D1634,1,1)+7*MID(D1634,2,1)+3*MID(D1634,3,1)+MID(D1634,4,1)+9*MID(D1634,5,1)+7*MID(D1634,6,1)+3*MID(D1634,7,1)+MID(D1634,8,1)+9*MID(D1634,9,1)+7*MID(D1634,10,1),10),10)</f>
        <v>10</v>
      </c>
    </row>
    <row r="1635" customFormat="false" ht="15.6" hidden="false" customHeight="false" outlineLevel="0" collapsed="false">
      <c r="A1635" s="67" t="n">
        <v>1625</v>
      </c>
      <c r="B1635" s="122"/>
      <c r="C1635" s="122"/>
      <c r="D1635" s="69"/>
      <c r="E1635" s="115"/>
      <c r="F1635" s="116"/>
      <c r="G1635" s="117"/>
      <c r="H1635" s="118"/>
      <c r="I1635" s="73" t="n">
        <v>1</v>
      </c>
      <c r="J1635" s="119" t="n">
        <f aca="false">IFERROR(IF(H1635*F1635&gt;=1300,1300*F1635*(1-(0.1371+(1-0.1371)*0.09)*(1-I1635)),IF(H1635&lt;=1300*F1635,0,1300*F1635*(1-(0.1371+(1-0.1371)*0.09)*(1-I1635)))),0)</f>
        <v>0</v>
      </c>
      <c r="K1635" s="123" t="n">
        <f aca="false">ROUND(J1635*($G$5+9.76+6.5)/100,2)*I1635</f>
        <v>0</v>
      </c>
      <c r="L1635" s="123" t="n">
        <f aca="false">K1635+J1635</f>
        <v>0</v>
      </c>
      <c r="M1635" s="123" t="n">
        <f aca="false">L1635*$G$6</f>
        <v>0</v>
      </c>
      <c r="W1635" s="121" t="n">
        <f aca="false">IFERROR(MOD(9*MID(D1635,1,1)+7*MID(D1635,2,1)+3*MID(D1635,3,1)+MID(D1635,4,1)+9*MID(D1635,5,1)+7*MID(D1635,6,1)+3*MID(D1635,7,1)+MID(D1635,8,1)+9*MID(D1635,9,1)+7*MID(D1635,10,1),10),10)</f>
        <v>10</v>
      </c>
    </row>
    <row r="1636" customFormat="false" ht="15.6" hidden="false" customHeight="false" outlineLevel="0" collapsed="false">
      <c r="A1636" s="67" t="n">
        <v>1626</v>
      </c>
      <c r="B1636" s="122"/>
      <c r="C1636" s="122"/>
      <c r="D1636" s="69"/>
      <c r="E1636" s="115"/>
      <c r="F1636" s="116"/>
      <c r="G1636" s="117"/>
      <c r="H1636" s="118"/>
      <c r="I1636" s="73" t="n">
        <v>1</v>
      </c>
      <c r="J1636" s="119" t="n">
        <f aca="false">IFERROR(IF(H1636*F1636&gt;=1300,1300*F1636*(1-(0.1371+(1-0.1371)*0.09)*(1-I1636)),IF(H1636&lt;=1300*F1636,0,1300*F1636*(1-(0.1371+(1-0.1371)*0.09)*(1-I1636)))),0)</f>
        <v>0</v>
      </c>
      <c r="K1636" s="123" t="n">
        <f aca="false">ROUND(J1636*($G$5+9.76+6.5)/100,2)*I1636</f>
        <v>0</v>
      </c>
      <c r="L1636" s="123" t="n">
        <f aca="false">K1636+J1636</f>
        <v>0</v>
      </c>
      <c r="M1636" s="123" t="n">
        <f aca="false">L1636*$G$6</f>
        <v>0</v>
      </c>
      <c r="W1636" s="121" t="n">
        <f aca="false">IFERROR(MOD(9*MID(D1636,1,1)+7*MID(D1636,2,1)+3*MID(D1636,3,1)+MID(D1636,4,1)+9*MID(D1636,5,1)+7*MID(D1636,6,1)+3*MID(D1636,7,1)+MID(D1636,8,1)+9*MID(D1636,9,1)+7*MID(D1636,10,1),10),10)</f>
        <v>10</v>
      </c>
    </row>
    <row r="1637" customFormat="false" ht="15.6" hidden="false" customHeight="false" outlineLevel="0" collapsed="false">
      <c r="A1637" s="67" t="n">
        <v>1627</v>
      </c>
      <c r="B1637" s="122"/>
      <c r="C1637" s="122"/>
      <c r="D1637" s="69"/>
      <c r="E1637" s="115"/>
      <c r="F1637" s="116"/>
      <c r="G1637" s="117"/>
      <c r="H1637" s="118"/>
      <c r="I1637" s="73" t="n">
        <v>1</v>
      </c>
      <c r="J1637" s="119" t="n">
        <f aca="false">IFERROR(IF(H1637*F1637&gt;=1300,1300*F1637*(1-(0.1371+(1-0.1371)*0.09)*(1-I1637)),IF(H1637&lt;=1300*F1637,0,1300*F1637*(1-(0.1371+(1-0.1371)*0.09)*(1-I1637)))),0)</f>
        <v>0</v>
      </c>
      <c r="K1637" s="123" t="n">
        <f aca="false">ROUND(J1637*($G$5+9.76+6.5)/100,2)*I1637</f>
        <v>0</v>
      </c>
      <c r="L1637" s="123" t="n">
        <f aca="false">K1637+J1637</f>
        <v>0</v>
      </c>
      <c r="M1637" s="123" t="n">
        <f aca="false">L1637*$G$6</f>
        <v>0</v>
      </c>
      <c r="W1637" s="121" t="n">
        <f aca="false">IFERROR(MOD(9*MID(D1637,1,1)+7*MID(D1637,2,1)+3*MID(D1637,3,1)+MID(D1637,4,1)+9*MID(D1637,5,1)+7*MID(D1637,6,1)+3*MID(D1637,7,1)+MID(D1637,8,1)+9*MID(D1637,9,1)+7*MID(D1637,10,1),10),10)</f>
        <v>10</v>
      </c>
    </row>
    <row r="1638" customFormat="false" ht="15.6" hidden="false" customHeight="false" outlineLevel="0" collapsed="false">
      <c r="A1638" s="67" t="n">
        <v>1628</v>
      </c>
      <c r="B1638" s="122"/>
      <c r="C1638" s="122"/>
      <c r="D1638" s="69"/>
      <c r="E1638" s="115"/>
      <c r="F1638" s="116"/>
      <c r="G1638" s="117"/>
      <c r="H1638" s="118"/>
      <c r="I1638" s="73" t="n">
        <v>1</v>
      </c>
      <c r="J1638" s="119" t="n">
        <f aca="false">IFERROR(IF(H1638*F1638&gt;=1300,1300*F1638*(1-(0.1371+(1-0.1371)*0.09)*(1-I1638)),IF(H1638&lt;=1300*F1638,0,1300*F1638*(1-(0.1371+(1-0.1371)*0.09)*(1-I1638)))),0)</f>
        <v>0</v>
      </c>
      <c r="K1638" s="123" t="n">
        <f aca="false">ROUND(J1638*($G$5+9.76+6.5)/100,2)*I1638</f>
        <v>0</v>
      </c>
      <c r="L1638" s="123" t="n">
        <f aca="false">K1638+J1638</f>
        <v>0</v>
      </c>
      <c r="M1638" s="123" t="n">
        <f aca="false">L1638*$G$6</f>
        <v>0</v>
      </c>
      <c r="W1638" s="121" t="n">
        <f aca="false">IFERROR(MOD(9*MID(D1638,1,1)+7*MID(D1638,2,1)+3*MID(D1638,3,1)+MID(D1638,4,1)+9*MID(D1638,5,1)+7*MID(D1638,6,1)+3*MID(D1638,7,1)+MID(D1638,8,1)+9*MID(D1638,9,1)+7*MID(D1638,10,1),10),10)</f>
        <v>10</v>
      </c>
    </row>
    <row r="1639" customFormat="false" ht="15.6" hidden="false" customHeight="false" outlineLevel="0" collapsed="false">
      <c r="A1639" s="67" t="n">
        <v>1629</v>
      </c>
      <c r="B1639" s="122"/>
      <c r="C1639" s="122"/>
      <c r="D1639" s="69"/>
      <c r="E1639" s="115"/>
      <c r="F1639" s="116"/>
      <c r="G1639" s="117"/>
      <c r="H1639" s="118"/>
      <c r="I1639" s="73" t="n">
        <v>1</v>
      </c>
      <c r="J1639" s="119" t="n">
        <f aca="false">IFERROR(IF(H1639*F1639&gt;=1300,1300*F1639*(1-(0.1371+(1-0.1371)*0.09)*(1-I1639)),IF(H1639&lt;=1300*F1639,0,1300*F1639*(1-(0.1371+(1-0.1371)*0.09)*(1-I1639)))),0)</f>
        <v>0</v>
      </c>
      <c r="K1639" s="123" t="n">
        <f aca="false">ROUND(J1639*($G$5+9.76+6.5)/100,2)*I1639</f>
        <v>0</v>
      </c>
      <c r="L1639" s="123" t="n">
        <f aca="false">K1639+J1639</f>
        <v>0</v>
      </c>
      <c r="M1639" s="123" t="n">
        <f aca="false">L1639*$G$6</f>
        <v>0</v>
      </c>
      <c r="W1639" s="121" t="n">
        <f aca="false">IFERROR(MOD(9*MID(D1639,1,1)+7*MID(D1639,2,1)+3*MID(D1639,3,1)+MID(D1639,4,1)+9*MID(D1639,5,1)+7*MID(D1639,6,1)+3*MID(D1639,7,1)+MID(D1639,8,1)+9*MID(D1639,9,1)+7*MID(D1639,10,1),10),10)</f>
        <v>10</v>
      </c>
    </row>
    <row r="1640" customFormat="false" ht="15.6" hidden="false" customHeight="false" outlineLevel="0" collapsed="false">
      <c r="A1640" s="67" t="n">
        <v>1630</v>
      </c>
      <c r="B1640" s="122"/>
      <c r="C1640" s="122"/>
      <c r="D1640" s="69"/>
      <c r="E1640" s="115"/>
      <c r="F1640" s="116"/>
      <c r="G1640" s="117"/>
      <c r="H1640" s="118"/>
      <c r="I1640" s="73" t="n">
        <v>1</v>
      </c>
      <c r="J1640" s="119" t="n">
        <f aca="false">IFERROR(IF(H1640*F1640&gt;=1300,1300*F1640*(1-(0.1371+(1-0.1371)*0.09)*(1-I1640)),IF(H1640&lt;=1300*F1640,0,1300*F1640*(1-(0.1371+(1-0.1371)*0.09)*(1-I1640)))),0)</f>
        <v>0</v>
      </c>
      <c r="K1640" s="123" t="n">
        <f aca="false">ROUND(J1640*($G$5+9.76+6.5)/100,2)*I1640</f>
        <v>0</v>
      </c>
      <c r="L1640" s="123" t="n">
        <f aca="false">K1640+J1640</f>
        <v>0</v>
      </c>
      <c r="M1640" s="123" t="n">
        <f aca="false">L1640*$G$6</f>
        <v>0</v>
      </c>
      <c r="W1640" s="121" t="n">
        <f aca="false">IFERROR(MOD(9*MID(D1640,1,1)+7*MID(D1640,2,1)+3*MID(D1640,3,1)+MID(D1640,4,1)+9*MID(D1640,5,1)+7*MID(D1640,6,1)+3*MID(D1640,7,1)+MID(D1640,8,1)+9*MID(D1640,9,1)+7*MID(D1640,10,1),10),10)</f>
        <v>10</v>
      </c>
    </row>
    <row r="1641" customFormat="false" ht="15.6" hidden="false" customHeight="false" outlineLevel="0" collapsed="false">
      <c r="A1641" s="67" t="n">
        <v>1631</v>
      </c>
      <c r="B1641" s="122"/>
      <c r="C1641" s="122"/>
      <c r="D1641" s="69"/>
      <c r="E1641" s="115"/>
      <c r="F1641" s="116"/>
      <c r="G1641" s="117"/>
      <c r="H1641" s="118"/>
      <c r="I1641" s="73" t="n">
        <v>1</v>
      </c>
      <c r="J1641" s="119" t="n">
        <f aca="false">IFERROR(IF(H1641*F1641&gt;=1300,1300*F1641*(1-(0.1371+(1-0.1371)*0.09)*(1-I1641)),IF(H1641&lt;=1300*F1641,0,1300*F1641*(1-(0.1371+(1-0.1371)*0.09)*(1-I1641)))),0)</f>
        <v>0</v>
      </c>
      <c r="K1641" s="123" t="n">
        <f aca="false">ROUND(J1641*($G$5+9.76+6.5)/100,2)*I1641</f>
        <v>0</v>
      </c>
      <c r="L1641" s="123" t="n">
        <f aca="false">K1641+J1641</f>
        <v>0</v>
      </c>
      <c r="M1641" s="123" t="n">
        <f aca="false">L1641*$G$6</f>
        <v>0</v>
      </c>
      <c r="W1641" s="121" t="n">
        <f aca="false">IFERROR(MOD(9*MID(D1641,1,1)+7*MID(D1641,2,1)+3*MID(D1641,3,1)+MID(D1641,4,1)+9*MID(D1641,5,1)+7*MID(D1641,6,1)+3*MID(D1641,7,1)+MID(D1641,8,1)+9*MID(D1641,9,1)+7*MID(D1641,10,1),10),10)</f>
        <v>10</v>
      </c>
    </row>
    <row r="1642" customFormat="false" ht="15.6" hidden="false" customHeight="false" outlineLevel="0" collapsed="false">
      <c r="A1642" s="67" t="n">
        <v>1632</v>
      </c>
      <c r="B1642" s="122"/>
      <c r="C1642" s="122"/>
      <c r="D1642" s="69"/>
      <c r="E1642" s="115"/>
      <c r="F1642" s="116"/>
      <c r="G1642" s="117"/>
      <c r="H1642" s="118"/>
      <c r="I1642" s="73" t="n">
        <v>1</v>
      </c>
      <c r="J1642" s="119" t="n">
        <f aca="false">IFERROR(IF(H1642*F1642&gt;=1300,1300*F1642*(1-(0.1371+(1-0.1371)*0.09)*(1-I1642)),IF(H1642&lt;=1300*F1642,0,1300*F1642*(1-(0.1371+(1-0.1371)*0.09)*(1-I1642)))),0)</f>
        <v>0</v>
      </c>
      <c r="K1642" s="123" t="n">
        <f aca="false">ROUND(J1642*($G$5+9.76+6.5)/100,2)*I1642</f>
        <v>0</v>
      </c>
      <c r="L1642" s="123" t="n">
        <f aca="false">K1642+J1642</f>
        <v>0</v>
      </c>
      <c r="M1642" s="123" t="n">
        <f aca="false">L1642*$G$6</f>
        <v>0</v>
      </c>
      <c r="W1642" s="121" t="n">
        <f aca="false">IFERROR(MOD(9*MID(D1642,1,1)+7*MID(D1642,2,1)+3*MID(D1642,3,1)+MID(D1642,4,1)+9*MID(D1642,5,1)+7*MID(D1642,6,1)+3*MID(D1642,7,1)+MID(D1642,8,1)+9*MID(D1642,9,1)+7*MID(D1642,10,1),10),10)</f>
        <v>10</v>
      </c>
    </row>
    <row r="1643" customFormat="false" ht="15.6" hidden="false" customHeight="false" outlineLevel="0" collapsed="false">
      <c r="A1643" s="67" t="n">
        <v>1633</v>
      </c>
      <c r="B1643" s="122"/>
      <c r="C1643" s="122"/>
      <c r="D1643" s="69"/>
      <c r="E1643" s="115"/>
      <c r="F1643" s="116"/>
      <c r="G1643" s="117"/>
      <c r="H1643" s="118"/>
      <c r="I1643" s="73" t="n">
        <v>1</v>
      </c>
      <c r="J1643" s="119" t="n">
        <f aca="false">IFERROR(IF(H1643*F1643&gt;=1300,1300*F1643*(1-(0.1371+(1-0.1371)*0.09)*(1-I1643)),IF(H1643&lt;=1300*F1643,0,1300*F1643*(1-(0.1371+(1-0.1371)*0.09)*(1-I1643)))),0)</f>
        <v>0</v>
      </c>
      <c r="K1643" s="123" t="n">
        <f aca="false">ROUND(J1643*($G$5+9.76+6.5)/100,2)*I1643</f>
        <v>0</v>
      </c>
      <c r="L1643" s="123" t="n">
        <f aca="false">K1643+J1643</f>
        <v>0</v>
      </c>
      <c r="M1643" s="123" t="n">
        <f aca="false">L1643*$G$6</f>
        <v>0</v>
      </c>
      <c r="W1643" s="121" t="n">
        <f aca="false">IFERROR(MOD(9*MID(D1643,1,1)+7*MID(D1643,2,1)+3*MID(D1643,3,1)+MID(D1643,4,1)+9*MID(D1643,5,1)+7*MID(D1643,6,1)+3*MID(D1643,7,1)+MID(D1643,8,1)+9*MID(D1643,9,1)+7*MID(D1643,10,1),10),10)</f>
        <v>10</v>
      </c>
    </row>
    <row r="1644" customFormat="false" ht="15.6" hidden="false" customHeight="false" outlineLevel="0" collapsed="false">
      <c r="A1644" s="67" t="n">
        <v>1634</v>
      </c>
      <c r="B1644" s="122"/>
      <c r="C1644" s="122"/>
      <c r="D1644" s="69"/>
      <c r="E1644" s="115"/>
      <c r="F1644" s="116"/>
      <c r="G1644" s="117"/>
      <c r="H1644" s="118"/>
      <c r="I1644" s="73" t="n">
        <v>1</v>
      </c>
      <c r="J1644" s="119" t="n">
        <f aca="false">IFERROR(IF(H1644*F1644&gt;=1300,1300*F1644*(1-(0.1371+(1-0.1371)*0.09)*(1-I1644)),IF(H1644&lt;=1300*F1644,0,1300*F1644*(1-(0.1371+(1-0.1371)*0.09)*(1-I1644)))),0)</f>
        <v>0</v>
      </c>
      <c r="K1644" s="123" t="n">
        <f aca="false">ROUND(J1644*($G$5+9.76+6.5)/100,2)*I1644</f>
        <v>0</v>
      </c>
      <c r="L1644" s="123" t="n">
        <f aca="false">K1644+J1644</f>
        <v>0</v>
      </c>
      <c r="M1644" s="123" t="n">
        <f aca="false">L1644*$G$6</f>
        <v>0</v>
      </c>
      <c r="W1644" s="121" t="n">
        <f aca="false">IFERROR(MOD(9*MID(D1644,1,1)+7*MID(D1644,2,1)+3*MID(D1644,3,1)+MID(D1644,4,1)+9*MID(D1644,5,1)+7*MID(D1644,6,1)+3*MID(D1644,7,1)+MID(D1644,8,1)+9*MID(D1644,9,1)+7*MID(D1644,10,1),10),10)</f>
        <v>10</v>
      </c>
    </row>
    <row r="1645" customFormat="false" ht="15.6" hidden="false" customHeight="false" outlineLevel="0" collapsed="false">
      <c r="A1645" s="67" t="n">
        <v>1635</v>
      </c>
      <c r="B1645" s="122"/>
      <c r="C1645" s="122"/>
      <c r="D1645" s="69"/>
      <c r="E1645" s="115"/>
      <c r="F1645" s="116"/>
      <c r="G1645" s="117"/>
      <c r="H1645" s="118"/>
      <c r="I1645" s="73" t="n">
        <v>1</v>
      </c>
      <c r="J1645" s="119" t="n">
        <f aca="false">IFERROR(IF(H1645*F1645&gt;=1300,1300*F1645*(1-(0.1371+(1-0.1371)*0.09)*(1-I1645)),IF(H1645&lt;=1300*F1645,0,1300*F1645*(1-(0.1371+(1-0.1371)*0.09)*(1-I1645)))),0)</f>
        <v>0</v>
      </c>
      <c r="K1645" s="123" t="n">
        <f aca="false">ROUND(J1645*($G$5+9.76+6.5)/100,2)*I1645</f>
        <v>0</v>
      </c>
      <c r="L1645" s="123" t="n">
        <f aca="false">K1645+J1645</f>
        <v>0</v>
      </c>
      <c r="M1645" s="123" t="n">
        <f aca="false">L1645*$G$6</f>
        <v>0</v>
      </c>
      <c r="W1645" s="121" t="n">
        <f aca="false">IFERROR(MOD(9*MID(D1645,1,1)+7*MID(D1645,2,1)+3*MID(D1645,3,1)+MID(D1645,4,1)+9*MID(D1645,5,1)+7*MID(D1645,6,1)+3*MID(D1645,7,1)+MID(D1645,8,1)+9*MID(D1645,9,1)+7*MID(D1645,10,1),10),10)</f>
        <v>10</v>
      </c>
    </row>
    <row r="1646" customFormat="false" ht="15.6" hidden="false" customHeight="false" outlineLevel="0" collapsed="false">
      <c r="A1646" s="67" t="n">
        <v>1636</v>
      </c>
      <c r="B1646" s="122"/>
      <c r="C1646" s="122"/>
      <c r="D1646" s="69"/>
      <c r="E1646" s="115"/>
      <c r="F1646" s="116"/>
      <c r="G1646" s="117"/>
      <c r="H1646" s="118"/>
      <c r="I1646" s="73" t="n">
        <v>1</v>
      </c>
      <c r="J1646" s="119" t="n">
        <f aca="false">IFERROR(IF(H1646*F1646&gt;=1300,1300*F1646*(1-(0.1371+(1-0.1371)*0.09)*(1-I1646)),IF(H1646&lt;=1300*F1646,0,1300*F1646*(1-(0.1371+(1-0.1371)*0.09)*(1-I1646)))),0)</f>
        <v>0</v>
      </c>
      <c r="K1646" s="123" t="n">
        <f aca="false">ROUND(J1646*($G$5+9.76+6.5)/100,2)*I1646</f>
        <v>0</v>
      </c>
      <c r="L1646" s="123" t="n">
        <f aca="false">K1646+J1646</f>
        <v>0</v>
      </c>
      <c r="M1646" s="123" t="n">
        <f aca="false">L1646*$G$6</f>
        <v>0</v>
      </c>
      <c r="W1646" s="121" t="n">
        <f aca="false">IFERROR(MOD(9*MID(D1646,1,1)+7*MID(D1646,2,1)+3*MID(D1646,3,1)+MID(D1646,4,1)+9*MID(D1646,5,1)+7*MID(D1646,6,1)+3*MID(D1646,7,1)+MID(D1646,8,1)+9*MID(D1646,9,1)+7*MID(D1646,10,1),10),10)</f>
        <v>10</v>
      </c>
    </row>
    <row r="1647" customFormat="false" ht="15.6" hidden="false" customHeight="false" outlineLevel="0" collapsed="false">
      <c r="A1647" s="67" t="n">
        <v>1637</v>
      </c>
      <c r="B1647" s="122"/>
      <c r="C1647" s="122"/>
      <c r="D1647" s="69"/>
      <c r="E1647" s="115"/>
      <c r="F1647" s="116"/>
      <c r="G1647" s="117"/>
      <c r="H1647" s="118"/>
      <c r="I1647" s="73" t="n">
        <v>1</v>
      </c>
      <c r="J1647" s="119" t="n">
        <f aca="false">IFERROR(IF(H1647*F1647&gt;=1300,1300*F1647*(1-(0.1371+(1-0.1371)*0.09)*(1-I1647)),IF(H1647&lt;=1300*F1647,0,1300*F1647*(1-(0.1371+(1-0.1371)*0.09)*(1-I1647)))),0)</f>
        <v>0</v>
      </c>
      <c r="K1647" s="123" t="n">
        <f aca="false">ROUND(J1647*($G$5+9.76+6.5)/100,2)*I1647</f>
        <v>0</v>
      </c>
      <c r="L1647" s="123" t="n">
        <f aca="false">K1647+J1647</f>
        <v>0</v>
      </c>
      <c r="M1647" s="123" t="n">
        <f aca="false">L1647*$G$6</f>
        <v>0</v>
      </c>
      <c r="W1647" s="121" t="n">
        <f aca="false">IFERROR(MOD(9*MID(D1647,1,1)+7*MID(D1647,2,1)+3*MID(D1647,3,1)+MID(D1647,4,1)+9*MID(D1647,5,1)+7*MID(D1647,6,1)+3*MID(D1647,7,1)+MID(D1647,8,1)+9*MID(D1647,9,1)+7*MID(D1647,10,1),10),10)</f>
        <v>10</v>
      </c>
    </row>
    <row r="1648" customFormat="false" ht="15.6" hidden="false" customHeight="false" outlineLevel="0" collapsed="false">
      <c r="A1648" s="67" t="n">
        <v>1638</v>
      </c>
      <c r="B1648" s="122"/>
      <c r="C1648" s="122"/>
      <c r="D1648" s="69"/>
      <c r="E1648" s="115"/>
      <c r="F1648" s="116"/>
      <c r="G1648" s="117"/>
      <c r="H1648" s="118"/>
      <c r="I1648" s="73" t="n">
        <v>1</v>
      </c>
      <c r="J1648" s="119" t="n">
        <f aca="false">IFERROR(IF(H1648*F1648&gt;=1300,1300*F1648*(1-(0.1371+(1-0.1371)*0.09)*(1-I1648)),IF(H1648&lt;=1300*F1648,0,1300*F1648*(1-(0.1371+(1-0.1371)*0.09)*(1-I1648)))),0)</f>
        <v>0</v>
      </c>
      <c r="K1648" s="123" t="n">
        <f aca="false">ROUND(J1648*($G$5+9.76+6.5)/100,2)*I1648</f>
        <v>0</v>
      </c>
      <c r="L1648" s="123" t="n">
        <f aca="false">K1648+J1648</f>
        <v>0</v>
      </c>
      <c r="M1648" s="123" t="n">
        <f aca="false">L1648*$G$6</f>
        <v>0</v>
      </c>
      <c r="W1648" s="121" t="n">
        <f aca="false">IFERROR(MOD(9*MID(D1648,1,1)+7*MID(D1648,2,1)+3*MID(D1648,3,1)+MID(D1648,4,1)+9*MID(D1648,5,1)+7*MID(D1648,6,1)+3*MID(D1648,7,1)+MID(D1648,8,1)+9*MID(D1648,9,1)+7*MID(D1648,10,1),10),10)</f>
        <v>10</v>
      </c>
    </row>
    <row r="1649" customFormat="false" ht="15.6" hidden="false" customHeight="false" outlineLevel="0" collapsed="false">
      <c r="A1649" s="67" t="n">
        <v>1639</v>
      </c>
      <c r="B1649" s="122"/>
      <c r="C1649" s="122"/>
      <c r="D1649" s="69"/>
      <c r="E1649" s="115"/>
      <c r="F1649" s="116"/>
      <c r="G1649" s="117"/>
      <c r="H1649" s="118"/>
      <c r="I1649" s="73" t="n">
        <v>1</v>
      </c>
      <c r="J1649" s="119" t="n">
        <f aca="false">IFERROR(IF(H1649*F1649&gt;=1300,1300*F1649*(1-(0.1371+(1-0.1371)*0.09)*(1-I1649)),IF(H1649&lt;=1300*F1649,0,1300*F1649*(1-(0.1371+(1-0.1371)*0.09)*(1-I1649)))),0)</f>
        <v>0</v>
      </c>
      <c r="K1649" s="123" t="n">
        <f aca="false">ROUND(J1649*($G$5+9.76+6.5)/100,2)*I1649</f>
        <v>0</v>
      </c>
      <c r="L1649" s="123" t="n">
        <f aca="false">K1649+J1649</f>
        <v>0</v>
      </c>
      <c r="M1649" s="123" t="n">
        <f aca="false">L1649*$G$6</f>
        <v>0</v>
      </c>
      <c r="W1649" s="121" t="n">
        <f aca="false">IFERROR(MOD(9*MID(D1649,1,1)+7*MID(D1649,2,1)+3*MID(D1649,3,1)+MID(D1649,4,1)+9*MID(D1649,5,1)+7*MID(D1649,6,1)+3*MID(D1649,7,1)+MID(D1649,8,1)+9*MID(D1649,9,1)+7*MID(D1649,10,1),10),10)</f>
        <v>10</v>
      </c>
    </row>
    <row r="1650" customFormat="false" ht="15.6" hidden="false" customHeight="false" outlineLevel="0" collapsed="false">
      <c r="A1650" s="67" t="n">
        <v>1640</v>
      </c>
      <c r="B1650" s="122"/>
      <c r="C1650" s="122"/>
      <c r="D1650" s="69"/>
      <c r="E1650" s="115"/>
      <c r="F1650" s="116"/>
      <c r="G1650" s="117"/>
      <c r="H1650" s="118"/>
      <c r="I1650" s="73" t="n">
        <v>1</v>
      </c>
      <c r="J1650" s="119" t="n">
        <f aca="false">IFERROR(IF(H1650*F1650&gt;=1300,1300*F1650*(1-(0.1371+(1-0.1371)*0.09)*(1-I1650)),IF(H1650&lt;=1300*F1650,0,1300*F1650*(1-(0.1371+(1-0.1371)*0.09)*(1-I1650)))),0)</f>
        <v>0</v>
      </c>
      <c r="K1650" s="123" t="n">
        <f aca="false">ROUND(J1650*($G$5+9.76+6.5)/100,2)*I1650</f>
        <v>0</v>
      </c>
      <c r="L1650" s="123" t="n">
        <f aca="false">K1650+J1650</f>
        <v>0</v>
      </c>
      <c r="M1650" s="123" t="n">
        <f aca="false">L1650*$G$6</f>
        <v>0</v>
      </c>
      <c r="W1650" s="121" t="n">
        <f aca="false">IFERROR(MOD(9*MID(D1650,1,1)+7*MID(D1650,2,1)+3*MID(D1650,3,1)+MID(D1650,4,1)+9*MID(D1650,5,1)+7*MID(D1650,6,1)+3*MID(D1650,7,1)+MID(D1650,8,1)+9*MID(D1650,9,1)+7*MID(D1650,10,1),10),10)</f>
        <v>10</v>
      </c>
    </row>
    <row r="1651" customFormat="false" ht="15.6" hidden="false" customHeight="false" outlineLevel="0" collapsed="false">
      <c r="A1651" s="67" t="n">
        <v>1641</v>
      </c>
      <c r="B1651" s="122"/>
      <c r="C1651" s="122"/>
      <c r="D1651" s="69"/>
      <c r="E1651" s="115"/>
      <c r="F1651" s="116"/>
      <c r="G1651" s="117"/>
      <c r="H1651" s="118"/>
      <c r="I1651" s="73" t="n">
        <v>1</v>
      </c>
      <c r="J1651" s="119" t="n">
        <f aca="false">IFERROR(IF(H1651*F1651&gt;=1300,1300*F1651*(1-(0.1371+(1-0.1371)*0.09)*(1-I1651)),IF(H1651&lt;=1300*F1651,0,1300*F1651*(1-(0.1371+(1-0.1371)*0.09)*(1-I1651)))),0)</f>
        <v>0</v>
      </c>
      <c r="K1651" s="123" t="n">
        <f aca="false">ROUND(J1651*($G$5+9.76+6.5)/100,2)*I1651</f>
        <v>0</v>
      </c>
      <c r="L1651" s="123" t="n">
        <f aca="false">K1651+J1651</f>
        <v>0</v>
      </c>
      <c r="M1651" s="123" t="n">
        <f aca="false">L1651*$G$6</f>
        <v>0</v>
      </c>
      <c r="W1651" s="121" t="n">
        <f aca="false">IFERROR(MOD(9*MID(D1651,1,1)+7*MID(D1651,2,1)+3*MID(D1651,3,1)+MID(D1651,4,1)+9*MID(D1651,5,1)+7*MID(D1651,6,1)+3*MID(D1651,7,1)+MID(D1651,8,1)+9*MID(D1651,9,1)+7*MID(D1651,10,1),10),10)</f>
        <v>10</v>
      </c>
    </row>
    <row r="1652" customFormat="false" ht="15.6" hidden="false" customHeight="false" outlineLevel="0" collapsed="false">
      <c r="A1652" s="67" t="n">
        <v>1642</v>
      </c>
      <c r="B1652" s="122"/>
      <c r="C1652" s="122"/>
      <c r="D1652" s="69"/>
      <c r="E1652" s="115"/>
      <c r="F1652" s="116"/>
      <c r="G1652" s="117"/>
      <c r="H1652" s="118"/>
      <c r="I1652" s="73" t="n">
        <v>1</v>
      </c>
      <c r="J1652" s="119" t="n">
        <f aca="false">IFERROR(IF(H1652*F1652&gt;=1300,1300*F1652*(1-(0.1371+(1-0.1371)*0.09)*(1-I1652)),IF(H1652&lt;=1300*F1652,0,1300*F1652*(1-(0.1371+(1-0.1371)*0.09)*(1-I1652)))),0)</f>
        <v>0</v>
      </c>
      <c r="K1652" s="123" t="n">
        <f aca="false">ROUND(J1652*($G$5+9.76+6.5)/100,2)*I1652</f>
        <v>0</v>
      </c>
      <c r="L1652" s="123" t="n">
        <f aca="false">K1652+J1652</f>
        <v>0</v>
      </c>
      <c r="M1652" s="123" t="n">
        <f aca="false">L1652*$G$6</f>
        <v>0</v>
      </c>
      <c r="W1652" s="121" t="n">
        <f aca="false">IFERROR(MOD(9*MID(D1652,1,1)+7*MID(D1652,2,1)+3*MID(D1652,3,1)+MID(D1652,4,1)+9*MID(D1652,5,1)+7*MID(D1652,6,1)+3*MID(D1652,7,1)+MID(D1652,8,1)+9*MID(D1652,9,1)+7*MID(D1652,10,1),10),10)</f>
        <v>10</v>
      </c>
    </row>
    <row r="1653" customFormat="false" ht="15.6" hidden="false" customHeight="false" outlineLevel="0" collapsed="false">
      <c r="A1653" s="67" t="n">
        <v>1643</v>
      </c>
      <c r="B1653" s="122"/>
      <c r="C1653" s="122"/>
      <c r="D1653" s="69"/>
      <c r="E1653" s="115"/>
      <c r="F1653" s="116"/>
      <c r="G1653" s="117"/>
      <c r="H1653" s="118"/>
      <c r="I1653" s="73" t="n">
        <v>1</v>
      </c>
      <c r="J1653" s="119" t="n">
        <f aca="false">IFERROR(IF(H1653*F1653&gt;=1300,1300*F1653*(1-(0.1371+(1-0.1371)*0.09)*(1-I1653)),IF(H1653&lt;=1300*F1653,0,1300*F1653*(1-(0.1371+(1-0.1371)*0.09)*(1-I1653)))),0)</f>
        <v>0</v>
      </c>
      <c r="K1653" s="123" t="n">
        <f aca="false">ROUND(J1653*($G$5+9.76+6.5)/100,2)*I1653</f>
        <v>0</v>
      </c>
      <c r="L1653" s="123" t="n">
        <f aca="false">K1653+J1653</f>
        <v>0</v>
      </c>
      <c r="M1653" s="123" t="n">
        <f aca="false">L1653*$G$6</f>
        <v>0</v>
      </c>
      <c r="W1653" s="121" t="n">
        <f aca="false">IFERROR(MOD(9*MID(D1653,1,1)+7*MID(D1653,2,1)+3*MID(D1653,3,1)+MID(D1653,4,1)+9*MID(D1653,5,1)+7*MID(D1653,6,1)+3*MID(D1653,7,1)+MID(D1653,8,1)+9*MID(D1653,9,1)+7*MID(D1653,10,1),10),10)</f>
        <v>10</v>
      </c>
    </row>
    <row r="1654" customFormat="false" ht="15.6" hidden="false" customHeight="false" outlineLevel="0" collapsed="false">
      <c r="A1654" s="67" t="n">
        <v>1644</v>
      </c>
      <c r="B1654" s="122"/>
      <c r="C1654" s="122"/>
      <c r="D1654" s="69"/>
      <c r="E1654" s="115"/>
      <c r="F1654" s="116"/>
      <c r="G1654" s="117"/>
      <c r="H1654" s="118"/>
      <c r="I1654" s="73" t="n">
        <v>1</v>
      </c>
      <c r="J1654" s="119" t="n">
        <f aca="false">IFERROR(IF(H1654*F1654&gt;=1300,1300*F1654*(1-(0.1371+(1-0.1371)*0.09)*(1-I1654)),IF(H1654&lt;=1300*F1654,0,1300*F1654*(1-(0.1371+(1-0.1371)*0.09)*(1-I1654)))),0)</f>
        <v>0</v>
      </c>
      <c r="K1654" s="123" t="n">
        <f aca="false">ROUND(J1654*($G$5+9.76+6.5)/100,2)*I1654</f>
        <v>0</v>
      </c>
      <c r="L1654" s="123" t="n">
        <f aca="false">K1654+J1654</f>
        <v>0</v>
      </c>
      <c r="M1654" s="123" t="n">
        <f aca="false">L1654*$G$6</f>
        <v>0</v>
      </c>
      <c r="W1654" s="121" t="n">
        <f aca="false">IFERROR(MOD(9*MID(D1654,1,1)+7*MID(D1654,2,1)+3*MID(D1654,3,1)+MID(D1654,4,1)+9*MID(D1654,5,1)+7*MID(D1654,6,1)+3*MID(D1654,7,1)+MID(D1654,8,1)+9*MID(D1654,9,1)+7*MID(D1654,10,1),10),10)</f>
        <v>10</v>
      </c>
    </row>
    <row r="1655" customFormat="false" ht="15.6" hidden="false" customHeight="false" outlineLevel="0" collapsed="false">
      <c r="A1655" s="67" t="n">
        <v>1645</v>
      </c>
      <c r="B1655" s="122"/>
      <c r="C1655" s="122"/>
      <c r="D1655" s="69"/>
      <c r="E1655" s="115"/>
      <c r="F1655" s="116"/>
      <c r="G1655" s="117"/>
      <c r="H1655" s="118"/>
      <c r="I1655" s="73" t="n">
        <v>1</v>
      </c>
      <c r="J1655" s="119" t="n">
        <f aca="false">IFERROR(IF(H1655*F1655&gt;=1300,1300*F1655*(1-(0.1371+(1-0.1371)*0.09)*(1-I1655)),IF(H1655&lt;=1300*F1655,0,1300*F1655*(1-(0.1371+(1-0.1371)*0.09)*(1-I1655)))),0)</f>
        <v>0</v>
      </c>
      <c r="K1655" s="123" t="n">
        <f aca="false">ROUND(J1655*($G$5+9.76+6.5)/100,2)*I1655</f>
        <v>0</v>
      </c>
      <c r="L1655" s="123" t="n">
        <f aca="false">K1655+J1655</f>
        <v>0</v>
      </c>
      <c r="M1655" s="123" t="n">
        <f aca="false">L1655*$G$6</f>
        <v>0</v>
      </c>
      <c r="W1655" s="121" t="n">
        <f aca="false">IFERROR(MOD(9*MID(D1655,1,1)+7*MID(D1655,2,1)+3*MID(D1655,3,1)+MID(D1655,4,1)+9*MID(D1655,5,1)+7*MID(D1655,6,1)+3*MID(D1655,7,1)+MID(D1655,8,1)+9*MID(D1655,9,1)+7*MID(D1655,10,1),10),10)</f>
        <v>10</v>
      </c>
    </row>
    <row r="1656" customFormat="false" ht="15.6" hidden="false" customHeight="false" outlineLevel="0" collapsed="false">
      <c r="A1656" s="67" t="n">
        <v>1646</v>
      </c>
      <c r="B1656" s="122"/>
      <c r="C1656" s="122"/>
      <c r="D1656" s="69"/>
      <c r="E1656" s="115"/>
      <c r="F1656" s="116"/>
      <c r="G1656" s="117"/>
      <c r="H1656" s="118"/>
      <c r="I1656" s="73" t="n">
        <v>1</v>
      </c>
      <c r="J1656" s="119" t="n">
        <f aca="false">IFERROR(IF(H1656*F1656&gt;=1300,1300*F1656*(1-(0.1371+(1-0.1371)*0.09)*(1-I1656)),IF(H1656&lt;=1300*F1656,0,1300*F1656*(1-(0.1371+(1-0.1371)*0.09)*(1-I1656)))),0)</f>
        <v>0</v>
      </c>
      <c r="K1656" s="123" t="n">
        <f aca="false">ROUND(J1656*($G$5+9.76+6.5)/100,2)*I1656</f>
        <v>0</v>
      </c>
      <c r="L1656" s="123" t="n">
        <f aca="false">K1656+J1656</f>
        <v>0</v>
      </c>
      <c r="M1656" s="123" t="n">
        <f aca="false">L1656*$G$6</f>
        <v>0</v>
      </c>
      <c r="W1656" s="121" t="n">
        <f aca="false">IFERROR(MOD(9*MID(D1656,1,1)+7*MID(D1656,2,1)+3*MID(D1656,3,1)+MID(D1656,4,1)+9*MID(D1656,5,1)+7*MID(D1656,6,1)+3*MID(D1656,7,1)+MID(D1656,8,1)+9*MID(D1656,9,1)+7*MID(D1656,10,1),10),10)</f>
        <v>10</v>
      </c>
    </row>
    <row r="1657" customFormat="false" ht="15.6" hidden="false" customHeight="false" outlineLevel="0" collapsed="false">
      <c r="A1657" s="67" t="n">
        <v>1647</v>
      </c>
      <c r="B1657" s="122"/>
      <c r="C1657" s="122"/>
      <c r="D1657" s="69"/>
      <c r="E1657" s="115"/>
      <c r="F1657" s="116"/>
      <c r="G1657" s="117"/>
      <c r="H1657" s="118"/>
      <c r="I1657" s="73" t="n">
        <v>1</v>
      </c>
      <c r="J1657" s="119" t="n">
        <f aca="false">IFERROR(IF(H1657*F1657&gt;=1300,1300*F1657*(1-(0.1371+(1-0.1371)*0.09)*(1-I1657)),IF(H1657&lt;=1300*F1657,0,1300*F1657*(1-(0.1371+(1-0.1371)*0.09)*(1-I1657)))),0)</f>
        <v>0</v>
      </c>
      <c r="K1657" s="123" t="n">
        <f aca="false">ROUND(J1657*($G$5+9.76+6.5)/100,2)*I1657</f>
        <v>0</v>
      </c>
      <c r="L1657" s="123" t="n">
        <f aca="false">K1657+J1657</f>
        <v>0</v>
      </c>
      <c r="M1657" s="123" t="n">
        <f aca="false">L1657*$G$6</f>
        <v>0</v>
      </c>
      <c r="W1657" s="121" t="n">
        <f aca="false">IFERROR(MOD(9*MID(D1657,1,1)+7*MID(D1657,2,1)+3*MID(D1657,3,1)+MID(D1657,4,1)+9*MID(D1657,5,1)+7*MID(D1657,6,1)+3*MID(D1657,7,1)+MID(D1657,8,1)+9*MID(D1657,9,1)+7*MID(D1657,10,1),10),10)</f>
        <v>10</v>
      </c>
    </row>
    <row r="1658" customFormat="false" ht="15.6" hidden="false" customHeight="false" outlineLevel="0" collapsed="false">
      <c r="A1658" s="67" t="n">
        <v>1648</v>
      </c>
      <c r="B1658" s="122"/>
      <c r="C1658" s="122"/>
      <c r="D1658" s="69"/>
      <c r="E1658" s="115"/>
      <c r="F1658" s="116"/>
      <c r="G1658" s="117"/>
      <c r="H1658" s="118"/>
      <c r="I1658" s="73" t="n">
        <v>1</v>
      </c>
      <c r="J1658" s="119" t="n">
        <f aca="false">IFERROR(IF(H1658*F1658&gt;=1300,1300*F1658*(1-(0.1371+(1-0.1371)*0.09)*(1-I1658)),IF(H1658&lt;=1300*F1658,0,1300*F1658*(1-(0.1371+(1-0.1371)*0.09)*(1-I1658)))),0)</f>
        <v>0</v>
      </c>
      <c r="K1658" s="123" t="n">
        <f aca="false">ROUND(J1658*($G$5+9.76+6.5)/100,2)*I1658</f>
        <v>0</v>
      </c>
      <c r="L1658" s="123" t="n">
        <f aca="false">K1658+J1658</f>
        <v>0</v>
      </c>
      <c r="M1658" s="123" t="n">
        <f aca="false">L1658*$G$6</f>
        <v>0</v>
      </c>
      <c r="W1658" s="121" t="n">
        <f aca="false">IFERROR(MOD(9*MID(D1658,1,1)+7*MID(D1658,2,1)+3*MID(D1658,3,1)+MID(D1658,4,1)+9*MID(D1658,5,1)+7*MID(D1658,6,1)+3*MID(D1658,7,1)+MID(D1658,8,1)+9*MID(D1658,9,1)+7*MID(D1658,10,1),10),10)</f>
        <v>10</v>
      </c>
    </row>
    <row r="1659" customFormat="false" ht="15.6" hidden="false" customHeight="false" outlineLevel="0" collapsed="false">
      <c r="A1659" s="67" t="n">
        <v>1649</v>
      </c>
      <c r="B1659" s="122"/>
      <c r="C1659" s="122"/>
      <c r="D1659" s="69"/>
      <c r="E1659" s="115"/>
      <c r="F1659" s="116"/>
      <c r="G1659" s="117"/>
      <c r="H1659" s="118"/>
      <c r="I1659" s="73" t="n">
        <v>1</v>
      </c>
      <c r="J1659" s="119" t="n">
        <f aca="false">IFERROR(IF(H1659*F1659&gt;=1300,1300*F1659*(1-(0.1371+(1-0.1371)*0.09)*(1-I1659)),IF(H1659&lt;=1300*F1659,0,1300*F1659*(1-(0.1371+(1-0.1371)*0.09)*(1-I1659)))),0)</f>
        <v>0</v>
      </c>
      <c r="K1659" s="123" t="n">
        <f aca="false">ROUND(J1659*($G$5+9.76+6.5)/100,2)*I1659</f>
        <v>0</v>
      </c>
      <c r="L1659" s="123" t="n">
        <f aca="false">K1659+J1659</f>
        <v>0</v>
      </c>
      <c r="M1659" s="123" t="n">
        <f aca="false">L1659*$G$6</f>
        <v>0</v>
      </c>
      <c r="W1659" s="121" t="n">
        <f aca="false">IFERROR(MOD(9*MID(D1659,1,1)+7*MID(D1659,2,1)+3*MID(D1659,3,1)+MID(D1659,4,1)+9*MID(D1659,5,1)+7*MID(D1659,6,1)+3*MID(D1659,7,1)+MID(D1659,8,1)+9*MID(D1659,9,1)+7*MID(D1659,10,1),10),10)</f>
        <v>10</v>
      </c>
    </row>
    <row r="1660" customFormat="false" ht="15.6" hidden="false" customHeight="false" outlineLevel="0" collapsed="false">
      <c r="A1660" s="67" t="n">
        <v>1650</v>
      </c>
      <c r="B1660" s="122"/>
      <c r="C1660" s="122"/>
      <c r="D1660" s="69"/>
      <c r="E1660" s="115"/>
      <c r="F1660" s="116"/>
      <c r="G1660" s="117"/>
      <c r="H1660" s="118"/>
      <c r="I1660" s="73" t="n">
        <v>1</v>
      </c>
      <c r="J1660" s="119" t="n">
        <f aca="false">IFERROR(IF(H1660*F1660&gt;=1300,1300*F1660*(1-(0.1371+(1-0.1371)*0.09)*(1-I1660)),IF(H1660&lt;=1300*F1660,0,1300*F1660*(1-(0.1371+(1-0.1371)*0.09)*(1-I1660)))),0)</f>
        <v>0</v>
      </c>
      <c r="K1660" s="123" t="n">
        <f aca="false">ROUND(J1660*($G$5+9.76+6.5)/100,2)*I1660</f>
        <v>0</v>
      </c>
      <c r="L1660" s="123" t="n">
        <f aca="false">K1660+J1660</f>
        <v>0</v>
      </c>
      <c r="M1660" s="123" t="n">
        <f aca="false">L1660*$G$6</f>
        <v>0</v>
      </c>
      <c r="W1660" s="121" t="n">
        <f aca="false">IFERROR(MOD(9*MID(D1660,1,1)+7*MID(D1660,2,1)+3*MID(D1660,3,1)+MID(D1660,4,1)+9*MID(D1660,5,1)+7*MID(D1660,6,1)+3*MID(D1660,7,1)+MID(D1660,8,1)+9*MID(D1660,9,1)+7*MID(D1660,10,1),10),10)</f>
        <v>10</v>
      </c>
    </row>
    <row r="1661" customFormat="false" ht="15.6" hidden="false" customHeight="false" outlineLevel="0" collapsed="false">
      <c r="A1661" s="67" t="n">
        <v>1651</v>
      </c>
      <c r="B1661" s="122"/>
      <c r="C1661" s="122"/>
      <c r="D1661" s="69"/>
      <c r="E1661" s="115"/>
      <c r="F1661" s="116"/>
      <c r="G1661" s="117"/>
      <c r="H1661" s="118"/>
      <c r="I1661" s="73" t="n">
        <v>1</v>
      </c>
      <c r="J1661" s="119" t="n">
        <f aca="false">IFERROR(IF(H1661*F1661&gt;=1300,1300*F1661*(1-(0.1371+(1-0.1371)*0.09)*(1-I1661)),IF(H1661&lt;=1300*F1661,0,1300*F1661*(1-(0.1371+(1-0.1371)*0.09)*(1-I1661)))),0)</f>
        <v>0</v>
      </c>
      <c r="K1661" s="123" t="n">
        <f aca="false">ROUND(J1661*($G$5+9.76+6.5)/100,2)*I1661</f>
        <v>0</v>
      </c>
      <c r="L1661" s="123" t="n">
        <f aca="false">K1661+J1661</f>
        <v>0</v>
      </c>
      <c r="M1661" s="123" t="n">
        <f aca="false">L1661*$G$6</f>
        <v>0</v>
      </c>
      <c r="W1661" s="121" t="n">
        <f aca="false">IFERROR(MOD(9*MID(D1661,1,1)+7*MID(D1661,2,1)+3*MID(D1661,3,1)+MID(D1661,4,1)+9*MID(D1661,5,1)+7*MID(D1661,6,1)+3*MID(D1661,7,1)+MID(D1661,8,1)+9*MID(D1661,9,1)+7*MID(D1661,10,1),10),10)</f>
        <v>10</v>
      </c>
    </row>
    <row r="1662" customFormat="false" ht="15.6" hidden="false" customHeight="false" outlineLevel="0" collapsed="false">
      <c r="A1662" s="67" t="n">
        <v>1652</v>
      </c>
      <c r="B1662" s="122"/>
      <c r="C1662" s="122"/>
      <c r="D1662" s="69"/>
      <c r="E1662" s="115"/>
      <c r="F1662" s="116"/>
      <c r="G1662" s="117"/>
      <c r="H1662" s="118"/>
      <c r="I1662" s="73" t="n">
        <v>1</v>
      </c>
      <c r="J1662" s="119" t="n">
        <f aca="false">IFERROR(IF(H1662*F1662&gt;=1300,1300*F1662*(1-(0.1371+(1-0.1371)*0.09)*(1-I1662)),IF(H1662&lt;=1300*F1662,0,1300*F1662*(1-(0.1371+(1-0.1371)*0.09)*(1-I1662)))),0)</f>
        <v>0</v>
      </c>
      <c r="K1662" s="123" t="n">
        <f aca="false">ROUND(J1662*($G$5+9.76+6.5)/100,2)*I1662</f>
        <v>0</v>
      </c>
      <c r="L1662" s="123" t="n">
        <f aca="false">K1662+J1662</f>
        <v>0</v>
      </c>
      <c r="M1662" s="123" t="n">
        <f aca="false">L1662*$G$6</f>
        <v>0</v>
      </c>
      <c r="W1662" s="121" t="n">
        <f aca="false">IFERROR(MOD(9*MID(D1662,1,1)+7*MID(D1662,2,1)+3*MID(D1662,3,1)+MID(D1662,4,1)+9*MID(D1662,5,1)+7*MID(D1662,6,1)+3*MID(D1662,7,1)+MID(D1662,8,1)+9*MID(D1662,9,1)+7*MID(D1662,10,1),10),10)</f>
        <v>10</v>
      </c>
    </row>
    <row r="1663" customFormat="false" ht="15.6" hidden="false" customHeight="false" outlineLevel="0" collapsed="false">
      <c r="A1663" s="67" t="n">
        <v>1653</v>
      </c>
      <c r="B1663" s="122"/>
      <c r="C1663" s="122"/>
      <c r="D1663" s="69"/>
      <c r="E1663" s="115"/>
      <c r="F1663" s="116"/>
      <c r="G1663" s="117"/>
      <c r="H1663" s="118"/>
      <c r="I1663" s="73" t="n">
        <v>1</v>
      </c>
      <c r="J1663" s="119" t="n">
        <f aca="false">IFERROR(IF(H1663*F1663&gt;=1300,1300*F1663*(1-(0.1371+(1-0.1371)*0.09)*(1-I1663)),IF(H1663&lt;=1300*F1663,0,1300*F1663*(1-(0.1371+(1-0.1371)*0.09)*(1-I1663)))),0)</f>
        <v>0</v>
      </c>
      <c r="K1663" s="123" t="n">
        <f aca="false">ROUND(J1663*($G$5+9.76+6.5)/100,2)*I1663</f>
        <v>0</v>
      </c>
      <c r="L1663" s="123" t="n">
        <f aca="false">K1663+J1663</f>
        <v>0</v>
      </c>
      <c r="M1663" s="123" t="n">
        <f aca="false">L1663*$G$6</f>
        <v>0</v>
      </c>
      <c r="W1663" s="121" t="n">
        <f aca="false">IFERROR(MOD(9*MID(D1663,1,1)+7*MID(D1663,2,1)+3*MID(D1663,3,1)+MID(D1663,4,1)+9*MID(D1663,5,1)+7*MID(D1663,6,1)+3*MID(D1663,7,1)+MID(D1663,8,1)+9*MID(D1663,9,1)+7*MID(D1663,10,1),10),10)</f>
        <v>10</v>
      </c>
    </row>
    <row r="1664" customFormat="false" ht="15.6" hidden="false" customHeight="false" outlineLevel="0" collapsed="false">
      <c r="A1664" s="67" t="n">
        <v>1654</v>
      </c>
      <c r="B1664" s="122"/>
      <c r="C1664" s="122"/>
      <c r="D1664" s="69"/>
      <c r="E1664" s="115"/>
      <c r="F1664" s="116"/>
      <c r="G1664" s="117"/>
      <c r="H1664" s="118"/>
      <c r="I1664" s="73" t="n">
        <v>1</v>
      </c>
      <c r="J1664" s="119" t="n">
        <f aca="false">IFERROR(IF(H1664*F1664&gt;=1300,1300*F1664*(1-(0.1371+(1-0.1371)*0.09)*(1-I1664)),IF(H1664&lt;=1300*F1664,0,1300*F1664*(1-(0.1371+(1-0.1371)*0.09)*(1-I1664)))),0)</f>
        <v>0</v>
      </c>
      <c r="K1664" s="123" t="n">
        <f aca="false">ROUND(J1664*($G$5+9.76+6.5)/100,2)*I1664</f>
        <v>0</v>
      </c>
      <c r="L1664" s="123" t="n">
        <f aca="false">K1664+J1664</f>
        <v>0</v>
      </c>
      <c r="M1664" s="123" t="n">
        <f aca="false">L1664*$G$6</f>
        <v>0</v>
      </c>
      <c r="W1664" s="121" t="n">
        <f aca="false">IFERROR(MOD(9*MID(D1664,1,1)+7*MID(D1664,2,1)+3*MID(D1664,3,1)+MID(D1664,4,1)+9*MID(D1664,5,1)+7*MID(D1664,6,1)+3*MID(D1664,7,1)+MID(D1664,8,1)+9*MID(D1664,9,1)+7*MID(D1664,10,1),10),10)</f>
        <v>10</v>
      </c>
    </row>
    <row r="1665" customFormat="false" ht="15.6" hidden="false" customHeight="false" outlineLevel="0" collapsed="false">
      <c r="A1665" s="67" t="n">
        <v>1655</v>
      </c>
      <c r="B1665" s="122"/>
      <c r="C1665" s="122"/>
      <c r="D1665" s="69"/>
      <c r="E1665" s="115"/>
      <c r="F1665" s="116"/>
      <c r="G1665" s="117"/>
      <c r="H1665" s="118"/>
      <c r="I1665" s="73" t="n">
        <v>1</v>
      </c>
      <c r="J1665" s="119" t="n">
        <f aca="false">IFERROR(IF(H1665*F1665&gt;=1300,1300*F1665*(1-(0.1371+(1-0.1371)*0.09)*(1-I1665)),IF(H1665&lt;=1300*F1665,0,1300*F1665*(1-(0.1371+(1-0.1371)*0.09)*(1-I1665)))),0)</f>
        <v>0</v>
      </c>
      <c r="K1665" s="123" t="n">
        <f aca="false">ROUND(J1665*($G$5+9.76+6.5)/100,2)*I1665</f>
        <v>0</v>
      </c>
      <c r="L1665" s="123" t="n">
        <f aca="false">K1665+J1665</f>
        <v>0</v>
      </c>
      <c r="M1665" s="123" t="n">
        <f aca="false">L1665*$G$6</f>
        <v>0</v>
      </c>
      <c r="W1665" s="121" t="n">
        <f aca="false">IFERROR(MOD(9*MID(D1665,1,1)+7*MID(D1665,2,1)+3*MID(D1665,3,1)+MID(D1665,4,1)+9*MID(D1665,5,1)+7*MID(D1665,6,1)+3*MID(D1665,7,1)+MID(D1665,8,1)+9*MID(D1665,9,1)+7*MID(D1665,10,1),10),10)</f>
        <v>10</v>
      </c>
    </row>
    <row r="1666" customFormat="false" ht="15.6" hidden="false" customHeight="false" outlineLevel="0" collapsed="false">
      <c r="A1666" s="67" t="n">
        <v>1656</v>
      </c>
      <c r="B1666" s="122"/>
      <c r="C1666" s="122"/>
      <c r="D1666" s="69"/>
      <c r="E1666" s="115"/>
      <c r="F1666" s="116"/>
      <c r="G1666" s="117"/>
      <c r="H1666" s="118"/>
      <c r="I1666" s="73" t="n">
        <v>1</v>
      </c>
      <c r="J1666" s="119" t="n">
        <f aca="false">IFERROR(IF(H1666*F1666&gt;=1300,1300*F1666*(1-(0.1371+(1-0.1371)*0.09)*(1-I1666)),IF(H1666&lt;=1300*F1666,0,1300*F1666*(1-(0.1371+(1-0.1371)*0.09)*(1-I1666)))),0)</f>
        <v>0</v>
      </c>
      <c r="K1666" s="123" t="n">
        <f aca="false">ROUND(J1666*($G$5+9.76+6.5)/100,2)*I1666</f>
        <v>0</v>
      </c>
      <c r="L1666" s="123" t="n">
        <f aca="false">K1666+J1666</f>
        <v>0</v>
      </c>
      <c r="M1666" s="123" t="n">
        <f aca="false">L1666*$G$6</f>
        <v>0</v>
      </c>
      <c r="W1666" s="121" t="n">
        <f aca="false">IFERROR(MOD(9*MID(D1666,1,1)+7*MID(D1666,2,1)+3*MID(D1666,3,1)+MID(D1666,4,1)+9*MID(D1666,5,1)+7*MID(D1666,6,1)+3*MID(D1666,7,1)+MID(D1666,8,1)+9*MID(D1666,9,1)+7*MID(D1666,10,1),10),10)</f>
        <v>10</v>
      </c>
    </row>
    <row r="1667" customFormat="false" ht="15.6" hidden="false" customHeight="false" outlineLevel="0" collapsed="false">
      <c r="A1667" s="67" t="n">
        <v>1657</v>
      </c>
      <c r="B1667" s="122"/>
      <c r="C1667" s="122"/>
      <c r="D1667" s="69"/>
      <c r="E1667" s="115"/>
      <c r="F1667" s="116"/>
      <c r="G1667" s="117"/>
      <c r="H1667" s="118"/>
      <c r="I1667" s="73" t="n">
        <v>1</v>
      </c>
      <c r="J1667" s="119" t="n">
        <f aca="false">IFERROR(IF(H1667*F1667&gt;=1300,1300*F1667*(1-(0.1371+(1-0.1371)*0.09)*(1-I1667)),IF(H1667&lt;=1300*F1667,0,1300*F1667*(1-(0.1371+(1-0.1371)*0.09)*(1-I1667)))),0)</f>
        <v>0</v>
      </c>
      <c r="K1667" s="123" t="n">
        <f aca="false">ROUND(J1667*($G$5+9.76+6.5)/100,2)*I1667</f>
        <v>0</v>
      </c>
      <c r="L1667" s="123" t="n">
        <f aca="false">K1667+J1667</f>
        <v>0</v>
      </c>
      <c r="M1667" s="123" t="n">
        <f aca="false">L1667*$G$6</f>
        <v>0</v>
      </c>
      <c r="W1667" s="121" t="n">
        <f aca="false">IFERROR(MOD(9*MID(D1667,1,1)+7*MID(D1667,2,1)+3*MID(D1667,3,1)+MID(D1667,4,1)+9*MID(D1667,5,1)+7*MID(D1667,6,1)+3*MID(D1667,7,1)+MID(D1667,8,1)+9*MID(D1667,9,1)+7*MID(D1667,10,1),10),10)</f>
        <v>10</v>
      </c>
    </row>
    <row r="1668" customFormat="false" ht="15.6" hidden="false" customHeight="false" outlineLevel="0" collapsed="false">
      <c r="A1668" s="67" t="n">
        <v>1658</v>
      </c>
      <c r="B1668" s="122"/>
      <c r="C1668" s="122"/>
      <c r="D1668" s="69"/>
      <c r="E1668" s="115"/>
      <c r="F1668" s="116"/>
      <c r="G1668" s="117"/>
      <c r="H1668" s="118"/>
      <c r="I1668" s="73" t="n">
        <v>1</v>
      </c>
      <c r="J1668" s="119" t="n">
        <f aca="false">IFERROR(IF(H1668*F1668&gt;=1300,1300*F1668*(1-(0.1371+(1-0.1371)*0.09)*(1-I1668)),IF(H1668&lt;=1300*F1668,0,1300*F1668*(1-(0.1371+(1-0.1371)*0.09)*(1-I1668)))),0)</f>
        <v>0</v>
      </c>
      <c r="K1668" s="123" t="n">
        <f aca="false">ROUND(J1668*($G$5+9.76+6.5)/100,2)*I1668</f>
        <v>0</v>
      </c>
      <c r="L1668" s="123" t="n">
        <f aca="false">K1668+J1668</f>
        <v>0</v>
      </c>
      <c r="M1668" s="123" t="n">
        <f aca="false">L1668*$G$6</f>
        <v>0</v>
      </c>
      <c r="W1668" s="121" t="n">
        <f aca="false">IFERROR(MOD(9*MID(D1668,1,1)+7*MID(D1668,2,1)+3*MID(D1668,3,1)+MID(D1668,4,1)+9*MID(D1668,5,1)+7*MID(D1668,6,1)+3*MID(D1668,7,1)+MID(D1668,8,1)+9*MID(D1668,9,1)+7*MID(D1668,10,1),10),10)</f>
        <v>10</v>
      </c>
    </row>
    <row r="1669" customFormat="false" ht="15.6" hidden="false" customHeight="false" outlineLevel="0" collapsed="false">
      <c r="A1669" s="67" t="n">
        <v>1659</v>
      </c>
      <c r="B1669" s="122"/>
      <c r="C1669" s="122"/>
      <c r="D1669" s="69"/>
      <c r="E1669" s="115"/>
      <c r="F1669" s="116"/>
      <c r="G1669" s="117"/>
      <c r="H1669" s="118"/>
      <c r="I1669" s="73" t="n">
        <v>1</v>
      </c>
      <c r="J1669" s="119" t="n">
        <f aca="false">IFERROR(IF(H1669*F1669&gt;=1300,1300*F1669*(1-(0.1371+(1-0.1371)*0.09)*(1-I1669)),IF(H1669&lt;=1300*F1669,0,1300*F1669*(1-(0.1371+(1-0.1371)*0.09)*(1-I1669)))),0)</f>
        <v>0</v>
      </c>
      <c r="K1669" s="123" t="n">
        <f aca="false">ROUND(J1669*($G$5+9.76+6.5)/100,2)*I1669</f>
        <v>0</v>
      </c>
      <c r="L1669" s="123" t="n">
        <f aca="false">K1669+J1669</f>
        <v>0</v>
      </c>
      <c r="M1669" s="123" t="n">
        <f aca="false">L1669*$G$6</f>
        <v>0</v>
      </c>
      <c r="W1669" s="121" t="n">
        <f aca="false">IFERROR(MOD(9*MID(D1669,1,1)+7*MID(D1669,2,1)+3*MID(D1669,3,1)+MID(D1669,4,1)+9*MID(D1669,5,1)+7*MID(D1669,6,1)+3*MID(D1669,7,1)+MID(D1669,8,1)+9*MID(D1669,9,1)+7*MID(D1669,10,1),10),10)</f>
        <v>10</v>
      </c>
    </row>
    <row r="1670" customFormat="false" ht="15.6" hidden="false" customHeight="false" outlineLevel="0" collapsed="false">
      <c r="A1670" s="67" t="n">
        <v>1660</v>
      </c>
      <c r="B1670" s="122"/>
      <c r="C1670" s="122"/>
      <c r="D1670" s="69"/>
      <c r="E1670" s="115"/>
      <c r="F1670" s="116"/>
      <c r="G1670" s="117"/>
      <c r="H1670" s="118"/>
      <c r="I1670" s="73" t="n">
        <v>1</v>
      </c>
      <c r="J1670" s="119" t="n">
        <f aca="false">IFERROR(IF(H1670*F1670&gt;=1300,1300*F1670*(1-(0.1371+(1-0.1371)*0.09)*(1-I1670)),IF(H1670&lt;=1300*F1670,0,1300*F1670*(1-(0.1371+(1-0.1371)*0.09)*(1-I1670)))),0)</f>
        <v>0</v>
      </c>
      <c r="K1670" s="123" t="n">
        <f aca="false">ROUND(J1670*($G$5+9.76+6.5)/100,2)*I1670</f>
        <v>0</v>
      </c>
      <c r="L1670" s="123" t="n">
        <f aca="false">K1670+J1670</f>
        <v>0</v>
      </c>
      <c r="M1670" s="123" t="n">
        <f aca="false">L1670*$G$6</f>
        <v>0</v>
      </c>
      <c r="W1670" s="121" t="n">
        <f aca="false">IFERROR(MOD(9*MID(D1670,1,1)+7*MID(D1670,2,1)+3*MID(D1670,3,1)+MID(D1670,4,1)+9*MID(D1670,5,1)+7*MID(D1670,6,1)+3*MID(D1670,7,1)+MID(D1670,8,1)+9*MID(D1670,9,1)+7*MID(D1670,10,1),10),10)</f>
        <v>10</v>
      </c>
    </row>
    <row r="1671" customFormat="false" ht="15.6" hidden="false" customHeight="false" outlineLevel="0" collapsed="false">
      <c r="A1671" s="67" t="n">
        <v>1661</v>
      </c>
      <c r="B1671" s="122"/>
      <c r="C1671" s="122"/>
      <c r="D1671" s="69"/>
      <c r="E1671" s="115"/>
      <c r="F1671" s="116"/>
      <c r="G1671" s="117"/>
      <c r="H1671" s="118"/>
      <c r="I1671" s="73" t="n">
        <v>1</v>
      </c>
      <c r="J1671" s="119" t="n">
        <f aca="false">IFERROR(IF(H1671*F1671&gt;=1300,1300*F1671*(1-(0.1371+(1-0.1371)*0.09)*(1-I1671)),IF(H1671&lt;=1300*F1671,0,1300*F1671*(1-(0.1371+(1-0.1371)*0.09)*(1-I1671)))),0)</f>
        <v>0</v>
      </c>
      <c r="K1671" s="123" t="n">
        <f aca="false">ROUND(J1671*($G$5+9.76+6.5)/100,2)*I1671</f>
        <v>0</v>
      </c>
      <c r="L1671" s="123" t="n">
        <f aca="false">K1671+J1671</f>
        <v>0</v>
      </c>
      <c r="M1671" s="123" t="n">
        <f aca="false">L1671*$G$6</f>
        <v>0</v>
      </c>
      <c r="W1671" s="121" t="n">
        <f aca="false">IFERROR(MOD(9*MID(D1671,1,1)+7*MID(D1671,2,1)+3*MID(D1671,3,1)+MID(D1671,4,1)+9*MID(D1671,5,1)+7*MID(D1671,6,1)+3*MID(D1671,7,1)+MID(D1671,8,1)+9*MID(D1671,9,1)+7*MID(D1671,10,1),10),10)</f>
        <v>10</v>
      </c>
    </row>
    <row r="1672" customFormat="false" ht="15.6" hidden="false" customHeight="false" outlineLevel="0" collapsed="false">
      <c r="A1672" s="67" t="n">
        <v>1662</v>
      </c>
      <c r="B1672" s="122"/>
      <c r="C1672" s="122"/>
      <c r="D1672" s="69"/>
      <c r="E1672" s="115"/>
      <c r="F1672" s="116"/>
      <c r="G1672" s="117"/>
      <c r="H1672" s="118"/>
      <c r="I1672" s="73" t="n">
        <v>1</v>
      </c>
      <c r="J1672" s="119" t="n">
        <f aca="false">IFERROR(IF(H1672*F1672&gt;=1300,1300*F1672*(1-(0.1371+(1-0.1371)*0.09)*(1-I1672)),IF(H1672&lt;=1300*F1672,0,1300*F1672*(1-(0.1371+(1-0.1371)*0.09)*(1-I1672)))),0)</f>
        <v>0</v>
      </c>
      <c r="K1672" s="123" t="n">
        <f aca="false">ROUND(J1672*($G$5+9.76+6.5)/100,2)*I1672</f>
        <v>0</v>
      </c>
      <c r="L1672" s="123" t="n">
        <f aca="false">K1672+J1672</f>
        <v>0</v>
      </c>
      <c r="M1672" s="123" t="n">
        <f aca="false">L1672*$G$6</f>
        <v>0</v>
      </c>
      <c r="W1672" s="121" t="n">
        <f aca="false">IFERROR(MOD(9*MID(D1672,1,1)+7*MID(D1672,2,1)+3*MID(D1672,3,1)+MID(D1672,4,1)+9*MID(D1672,5,1)+7*MID(D1672,6,1)+3*MID(D1672,7,1)+MID(D1672,8,1)+9*MID(D1672,9,1)+7*MID(D1672,10,1),10),10)</f>
        <v>10</v>
      </c>
    </row>
    <row r="1673" customFormat="false" ht="15.6" hidden="false" customHeight="false" outlineLevel="0" collapsed="false">
      <c r="A1673" s="67" t="n">
        <v>1663</v>
      </c>
      <c r="B1673" s="122"/>
      <c r="C1673" s="122"/>
      <c r="D1673" s="69"/>
      <c r="E1673" s="115"/>
      <c r="F1673" s="116"/>
      <c r="G1673" s="117"/>
      <c r="H1673" s="118"/>
      <c r="I1673" s="73" t="n">
        <v>1</v>
      </c>
      <c r="J1673" s="119" t="n">
        <f aca="false">IFERROR(IF(H1673*F1673&gt;=1300,1300*F1673*(1-(0.1371+(1-0.1371)*0.09)*(1-I1673)),IF(H1673&lt;=1300*F1673,0,1300*F1673*(1-(0.1371+(1-0.1371)*0.09)*(1-I1673)))),0)</f>
        <v>0</v>
      </c>
      <c r="K1673" s="123" t="n">
        <f aca="false">ROUND(J1673*($G$5+9.76+6.5)/100,2)*I1673</f>
        <v>0</v>
      </c>
      <c r="L1673" s="123" t="n">
        <f aca="false">K1673+J1673</f>
        <v>0</v>
      </c>
      <c r="M1673" s="123" t="n">
        <f aca="false">L1673*$G$6</f>
        <v>0</v>
      </c>
      <c r="W1673" s="121" t="n">
        <f aca="false">IFERROR(MOD(9*MID(D1673,1,1)+7*MID(D1673,2,1)+3*MID(D1673,3,1)+MID(D1673,4,1)+9*MID(D1673,5,1)+7*MID(D1673,6,1)+3*MID(D1673,7,1)+MID(D1673,8,1)+9*MID(D1673,9,1)+7*MID(D1673,10,1),10),10)</f>
        <v>10</v>
      </c>
    </row>
    <row r="1674" customFormat="false" ht="15.6" hidden="false" customHeight="false" outlineLevel="0" collapsed="false">
      <c r="A1674" s="67" t="n">
        <v>1664</v>
      </c>
      <c r="B1674" s="122"/>
      <c r="C1674" s="122"/>
      <c r="D1674" s="69"/>
      <c r="E1674" s="115"/>
      <c r="F1674" s="116"/>
      <c r="G1674" s="117"/>
      <c r="H1674" s="118"/>
      <c r="I1674" s="73" t="n">
        <v>1</v>
      </c>
      <c r="J1674" s="119" t="n">
        <f aca="false">IFERROR(IF(H1674*F1674&gt;=1300,1300*F1674*(1-(0.1371+(1-0.1371)*0.09)*(1-I1674)),IF(H1674&lt;=1300*F1674,0,1300*F1674*(1-(0.1371+(1-0.1371)*0.09)*(1-I1674)))),0)</f>
        <v>0</v>
      </c>
      <c r="K1674" s="123" t="n">
        <f aca="false">ROUND(J1674*($G$5+9.76+6.5)/100,2)*I1674</f>
        <v>0</v>
      </c>
      <c r="L1674" s="123" t="n">
        <f aca="false">K1674+J1674</f>
        <v>0</v>
      </c>
      <c r="M1674" s="123" t="n">
        <f aca="false">L1674*$G$6</f>
        <v>0</v>
      </c>
      <c r="W1674" s="121" t="n">
        <f aca="false">IFERROR(MOD(9*MID(D1674,1,1)+7*MID(D1674,2,1)+3*MID(D1674,3,1)+MID(D1674,4,1)+9*MID(D1674,5,1)+7*MID(D1674,6,1)+3*MID(D1674,7,1)+MID(D1674,8,1)+9*MID(D1674,9,1)+7*MID(D1674,10,1),10),10)</f>
        <v>10</v>
      </c>
    </row>
    <row r="1675" customFormat="false" ht="15.6" hidden="false" customHeight="false" outlineLevel="0" collapsed="false">
      <c r="A1675" s="67" t="n">
        <v>1665</v>
      </c>
      <c r="B1675" s="122"/>
      <c r="C1675" s="122"/>
      <c r="D1675" s="69"/>
      <c r="E1675" s="115"/>
      <c r="F1675" s="116"/>
      <c r="G1675" s="117"/>
      <c r="H1675" s="118"/>
      <c r="I1675" s="73" t="n">
        <v>1</v>
      </c>
      <c r="J1675" s="119" t="n">
        <f aca="false">IFERROR(IF(H1675*F1675&gt;=1300,1300*F1675*(1-(0.1371+(1-0.1371)*0.09)*(1-I1675)),IF(H1675&lt;=1300*F1675,0,1300*F1675*(1-(0.1371+(1-0.1371)*0.09)*(1-I1675)))),0)</f>
        <v>0</v>
      </c>
      <c r="K1675" s="123" t="n">
        <f aca="false">ROUND(J1675*($G$5+9.76+6.5)/100,2)*I1675</f>
        <v>0</v>
      </c>
      <c r="L1675" s="123" t="n">
        <f aca="false">K1675+J1675</f>
        <v>0</v>
      </c>
      <c r="M1675" s="123" t="n">
        <f aca="false">L1675*$G$6</f>
        <v>0</v>
      </c>
      <c r="W1675" s="121" t="n">
        <f aca="false">IFERROR(MOD(9*MID(D1675,1,1)+7*MID(D1675,2,1)+3*MID(D1675,3,1)+MID(D1675,4,1)+9*MID(D1675,5,1)+7*MID(D1675,6,1)+3*MID(D1675,7,1)+MID(D1675,8,1)+9*MID(D1675,9,1)+7*MID(D1675,10,1),10),10)</f>
        <v>10</v>
      </c>
    </row>
    <row r="1676" customFormat="false" ht="15.6" hidden="false" customHeight="false" outlineLevel="0" collapsed="false">
      <c r="A1676" s="67" t="n">
        <v>1666</v>
      </c>
      <c r="B1676" s="122"/>
      <c r="C1676" s="122"/>
      <c r="D1676" s="69"/>
      <c r="E1676" s="115"/>
      <c r="F1676" s="116"/>
      <c r="G1676" s="117"/>
      <c r="H1676" s="118"/>
      <c r="I1676" s="73" t="n">
        <v>1</v>
      </c>
      <c r="J1676" s="119" t="n">
        <f aca="false">IFERROR(IF(H1676*F1676&gt;=1300,1300*F1676*(1-(0.1371+(1-0.1371)*0.09)*(1-I1676)),IF(H1676&lt;=1300*F1676,0,1300*F1676*(1-(0.1371+(1-0.1371)*0.09)*(1-I1676)))),0)</f>
        <v>0</v>
      </c>
      <c r="K1676" s="123" t="n">
        <f aca="false">ROUND(J1676*($G$5+9.76+6.5)/100,2)*I1676</f>
        <v>0</v>
      </c>
      <c r="L1676" s="123" t="n">
        <f aca="false">K1676+J1676</f>
        <v>0</v>
      </c>
      <c r="M1676" s="123" t="n">
        <f aca="false">L1676*$G$6</f>
        <v>0</v>
      </c>
      <c r="W1676" s="121" t="n">
        <f aca="false">IFERROR(MOD(9*MID(D1676,1,1)+7*MID(D1676,2,1)+3*MID(D1676,3,1)+MID(D1676,4,1)+9*MID(D1676,5,1)+7*MID(D1676,6,1)+3*MID(D1676,7,1)+MID(D1676,8,1)+9*MID(D1676,9,1)+7*MID(D1676,10,1),10),10)</f>
        <v>10</v>
      </c>
    </row>
    <row r="1677" customFormat="false" ht="15.6" hidden="false" customHeight="false" outlineLevel="0" collapsed="false">
      <c r="A1677" s="67" t="n">
        <v>1667</v>
      </c>
      <c r="B1677" s="122"/>
      <c r="C1677" s="122"/>
      <c r="D1677" s="69"/>
      <c r="E1677" s="115"/>
      <c r="F1677" s="116"/>
      <c r="G1677" s="117"/>
      <c r="H1677" s="118"/>
      <c r="I1677" s="73" t="n">
        <v>1</v>
      </c>
      <c r="J1677" s="119" t="n">
        <f aca="false">IFERROR(IF(H1677*F1677&gt;=1300,1300*F1677*(1-(0.1371+(1-0.1371)*0.09)*(1-I1677)),IF(H1677&lt;=1300*F1677,0,1300*F1677*(1-(0.1371+(1-0.1371)*0.09)*(1-I1677)))),0)</f>
        <v>0</v>
      </c>
      <c r="K1677" s="123" t="n">
        <f aca="false">ROUND(J1677*($G$5+9.76+6.5)/100,2)*I1677</f>
        <v>0</v>
      </c>
      <c r="L1677" s="123" t="n">
        <f aca="false">K1677+J1677</f>
        <v>0</v>
      </c>
      <c r="M1677" s="123" t="n">
        <f aca="false">L1677*$G$6</f>
        <v>0</v>
      </c>
      <c r="W1677" s="121" t="n">
        <f aca="false">IFERROR(MOD(9*MID(D1677,1,1)+7*MID(D1677,2,1)+3*MID(D1677,3,1)+MID(D1677,4,1)+9*MID(D1677,5,1)+7*MID(D1677,6,1)+3*MID(D1677,7,1)+MID(D1677,8,1)+9*MID(D1677,9,1)+7*MID(D1677,10,1),10),10)</f>
        <v>10</v>
      </c>
    </row>
    <row r="1678" customFormat="false" ht="15.6" hidden="false" customHeight="false" outlineLevel="0" collapsed="false">
      <c r="A1678" s="67" t="n">
        <v>1668</v>
      </c>
      <c r="B1678" s="122"/>
      <c r="C1678" s="122"/>
      <c r="D1678" s="69"/>
      <c r="E1678" s="115"/>
      <c r="F1678" s="116"/>
      <c r="G1678" s="117"/>
      <c r="H1678" s="118"/>
      <c r="I1678" s="73" t="n">
        <v>1</v>
      </c>
      <c r="J1678" s="119" t="n">
        <f aca="false">IFERROR(IF(H1678*F1678&gt;=1300,1300*F1678*(1-(0.1371+(1-0.1371)*0.09)*(1-I1678)),IF(H1678&lt;=1300*F1678,0,1300*F1678*(1-(0.1371+(1-0.1371)*0.09)*(1-I1678)))),0)</f>
        <v>0</v>
      </c>
      <c r="K1678" s="123" t="n">
        <f aca="false">ROUND(J1678*($G$5+9.76+6.5)/100,2)*I1678</f>
        <v>0</v>
      </c>
      <c r="L1678" s="123" t="n">
        <f aca="false">K1678+J1678</f>
        <v>0</v>
      </c>
      <c r="M1678" s="123" t="n">
        <f aca="false">L1678*$G$6</f>
        <v>0</v>
      </c>
      <c r="W1678" s="121" t="n">
        <f aca="false">IFERROR(MOD(9*MID(D1678,1,1)+7*MID(D1678,2,1)+3*MID(D1678,3,1)+MID(D1678,4,1)+9*MID(D1678,5,1)+7*MID(D1678,6,1)+3*MID(D1678,7,1)+MID(D1678,8,1)+9*MID(D1678,9,1)+7*MID(D1678,10,1),10),10)</f>
        <v>10</v>
      </c>
    </row>
    <row r="1679" customFormat="false" ht="15.6" hidden="false" customHeight="false" outlineLevel="0" collapsed="false">
      <c r="A1679" s="67" t="n">
        <v>1669</v>
      </c>
      <c r="B1679" s="122"/>
      <c r="C1679" s="122"/>
      <c r="D1679" s="69"/>
      <c r="E1679" s="115"/>
      <c r="F1679" s="116"/>
      <c r="G1679" s="117"/>
      <c r="H1679" s="118"/>
      <c r="I1679" s="73" t="n">
        <v>1</v>
      </c>
      <c r="J1679" s="119" t="n">
        <f aca="false">IFERROR(IF(H1679*F1679&gt;=1300,1300*F1679*(1-(0.1371+(1-0.1371)*0.09)*(1-I1679)),IF(H1679&lt;=1300*F1679,0,1300*F1679*(1-(0.1371+(1-0.1371)*0.09)*(1-I1679)))),0)</f>
        <v>0</v>
      </c>
      <c r="K1679" s="123" t="n">
        <f aca="false">ROUND(J1679*($G$5+9.76+6.5)/100,2)*I1679</f>
        <v>0</v>
      </c>
      <c r="L1679" s="123" t="n">
        <f aca="false">K1679+J1679</f>
        <v>0</v>
      </c>
      <c r="M1679" s="123" t="n">
        <f aca="false">L1679*$G$6</f>
        <v>0</v>
      </c>
      <c r="W1679" s="121" t="n">
        <f aca="false">IFERROR(MOD(9*MID(D1679,1,1)+7*MID(D1679,2,1)+3*MID(D1679,3,1)+MID(D1679,4,1)+9*MID(D1679,5,1)+7*MID(D1679,6,1)+3*MID(D1679,7,1)+MID(D1679,8,1)+9*MID(D1679,9,1)+7*MID(D1679,10,1),10),10)</f>
        <v>10</v>
      </c>
    </row>
    <row r="1680" customFormat="false" ht="15.6" hidden="false" customHeight="false" outlineLevel="0" collapsed="false">
      <c r="A1680" s="67" t="n">
        <v>1670</v>
      </c>
      <c r="B1680" s="122"/>
      <c r="C1680" s="122"/>
      <c r="D1680" s="69"/>
      <c r="E1680" s="115"/>
      <c r="F1680" s="116"/>
      <c r="G1680" s="117"/>
      <c r="H1680" s="118"/>
      <c r="I1680" s="73" t="n">
        <v>1</v>
      </c>
      <c r="J1680" s="119" t="n">
        <f aca="false">IFERROR(IF(H1680*F1680&gt;=1300,1300*F1680*(1-(0.1371+(1-0.1371)*0.09)*(1-I1680)),IF(H1680&lt;=1300*F1680,0,1300*F1680*(1-(0.1371+(1-0.1371)*0.09)*(1-I1680)))),0)</f>
        <v>0</v>
      </c>
      <c r="K1680" s="123" t="n">
        <f aca="false">ROUND(J1680*($G$5+9.76+6.5)/100,2)*I1680</f>
        <v>0</v>
      </c>
      <c r="L1680" s="123" t="n">
        <f aca="false">K1680+J1680</f>
        <v>0</v>
      </c>
      <c r="M1680" s="123" t="n">
        <f aca="false">L1680*$G$6</f>
        <v>0</v>
      </c>
      <c r="W1680" s="121" t="n">
        <f aca="false">IFERROR(MOD(9*MID(D1680,1,1)+7*MID(D1680,2,1)+3*MID(D1680,3,1)+MID(D1680,4,1)+9*MID(D1680,5,1)+7*MID(D1680,6,1)+3*MID(D1680,7,1)+MID(D1680,8,1)+9*MID(D1680,9,1)+7*MID(D1680,10,1),10),10)</f>
        <v>10</v>
      </c>
    </row>
    <row r="1681" customFormat="false" ht="15.6" hidden="false" customHeight="false" outlineLevel="0" collapsed="false">
      <c r="A1681" s="67" t="n">
        <v>1671</v>
      </c>
      <c r="B1681" s="122"/>
      <c r="C1681" s="122"/>
      <c r="D1681" s="69"/>
      <c r="E1681" s="115"/>
      <c r="F1681" s="116"/>
      <c r="G1681" s="117"/>
      <c r="H1681" s="118"/>
      <c r="I1681" s="73" t="n">
        <v>1</v>
      </c>
      <c r="J1681" s="119" t="n">
        <f aca="false">IFERROR(IF(H1681*F1681&gt;=1300,1300*F1681*(1-(0.1371+(1-0.1371)*0.09)*(1-I1681)),IF(H1681&lt;=1300*F1681,0,1300*F1681*(1-(0.1371+(1-0.1371)*0.09)*(1-I1681)))),0)</f>
        <v>0</v>
      </c>
      <c r="K1681" s="123" t="n">
        <f aca="false">ROUND(J1681*($G$5+9.76+6.5)/100,2)*I1681</f>
        <v>0</v>
      </c>
      <c r="L1681" s="123" t="n">
        <f aca="false">K1681+J1681</f>
        <v>0</v>
      </c>
      <c r="M1681" s="123" t="n">
        <f aca="false">L1681*$G$6</f>
        <v>0</v>
      </c>
      <c r="W1681" s="121" t="n">
        <f aca="false">IFERROR(MOD(9*MID(D1681,1,1)+7*MID(D1681,2,1)+3*MID(D1681,3,1)+MID(D1681,4,1)+9*MID(D1681,5,1)+7*MID(D1681,6,1)+3*MID(D1681,7,1)+MID(D1681,8,1)+9*MID(D1681,9,1)+7*MID(D1681,10,1),10),10)</f>
        <v>10</v>
      </c>
    </row>
    <row r="1682" customFormat="false" ht="15.6" hidden="false" customHeight="false" outlineLevel="0" collapsed="false">
      <c r="A1682" s="67" t="n">
        <v>1672</v>
      </c>
      <c r="B1682" s="122"/>
      <c r="C1682" s="122"/>
      <c r="D1682" s="69"/>
      <c r="E1682" s="115"/>
      <c r="F1682" s="116"/>
      <c r="G1682" s="117"/>
      <c r="H1682" s="118"/>
      <c r="I1682" s="73" t="n">
        <v>1</v>
      </c>
      <c r="J1682" s="119" t="n">
        <f aca="false">IFERROR(IF(H1682*F1682&gt;=1300,1300*F1682*(1-(0.1371+(1-0.1371)*0.09)*(1-I1682)),IF(H1682&lt;=1300*F1682,0,1300*F1682*(1-(0.1371+(1-0.1371)*0.09)*(1-I1682)))),0)</f>
        <v>0</v>
      </c>
      <c r="K1682" s="123" t="n">
        <f aca="false">ROUND(J1682*($G$5+9.76+6.5)/100,2)*I1682</f>
        <v>0</v>
      </c>
      <c r="L1682" s="123" t="n">
        <f aca="false">K1682+J1682</f>
        <v>0</v>
      </c>
      <c r="M1682" s="123" t="n">
        <f aca="false">L1682*$G$6</f>
        <v>0</v>
      </c>
      <c r="W1682" s="121" t="n">
        <f aca="false">IFERROR(MOD(9*MID(D1682,1,1)+7*MID(D1682,2,1)+3*MID(D1682,3,1)+MID(D1682,4,1)+9*MID(D1682,5,1)+7*MID(D1682,6,1)+3*MID(D1682,7,1)+MID(D1682,8,1)+9*MID(D1682,9,1)+7*MID(D1682,10,1),10),10)</f>
        <v>10</v>
      </c>
    </row>
    <row r="1683" customFormat="false" ht="15.6" hidden="false" customHeight="false" outlineLevel="0" collapsed="false">
      <c r="A1683" s="67" t="n">
        <v>1673</v>
      </c>
      <c r="B1683" s="122"/>
      <c r="C1683" s="122"/>
      <c r="D1683" s="69"/>
      <c r="E1683" s="115"/>
      <c r="F1683" s="116"/>
      <c r="G1683" s="117"/>
      <c r="H1683" s="118"/>
      <c r="I1683" s="73" t="n">
        <v>1</v>
      </c>
      <c r="J1683" s="119" t="n">
        <f aca="false">IFERROR(IF(H1683*F1683&gt;=1300,1300*F1683*(1-(0.1371+(1-0.1371)*0.09)*(1-I1683)),IF(H1683&lt;=1300*F1683,0,1300*F1683*(1-(0.1371+(1-0.1371)*0.09)*(1-I1683)))),0)</f>
        <v>0</v>
      </c>
      <c r="K1683" s="123" t="n">
        <f aca="false">ROUND(J1683*($G$5+9.76+6.5)/100,2)*I1683</f>
        <v>0</v>
      </c>
      <c r="L1683" s="123" t="n">
        <f aca="false">K1683+J1683</f>
        <v>0</v>
      </c>
      <c r="M1683" s="123" t="n">
        <f aca="false">L1683*$G$6</f>
        <v>0</v>
      </c>
      <c r="W1683" s="121" t="n">
        <f aca="false">IFERROR(MOD(9*MID(D1683,1,1)+7*MID(D1683,2,1)+3*MID(D1683,3,1)+MID(D1683,4,1)+9*MID(D1683,5,1)+7*MID(D1683,6,1)+3*MID(D1683,7,1)+MID(D1683,8,1)+9*MID(D1683,9,1)+7*MID(D1683,10,1),10),10)</f>
        <v>10</v>
      </c>
    </row>
    <row r="1684" customFormat="false" ht="15.6" hidden="false" customHeight="false" outlineLevel="0" collapsed="false">
      <c r="A1684" s="67" t="n">
        <v>1674</v>
      </c>
      <c r="B1684" s="122"/>
      <c r="C1684" s="122"/>
      <c r="D1684" s="69"/>
      <c r="E1684" s="115"/>
      <c r="F1684" s="116"/>
      <c r="G1684" s="117"/>
      <c r="H1684" s="118"/>
      <c r="I1684" s="73" t="n">
        <v>1</v>
      </c>
      <c r="J1684" s="119" t="n">
        <f aca="false">IFERROR(IF(H1684*F1684&gt;=1300,1300*F1684*(1-(0.1371+(1-0.1371)*0.09)*(1-I1684)),IF(H1684&lt;=1300*F1684,0,1300*F1684*(1-(0.1371+(1-0.1371)*0.09)*(1-I1684)))),0)</f>
        <v>0</v>
      </c>
      <c r="K1684" s="123" t="n">
        <f aca="false">ROUND(J1684*($G$5+9.76+6.5)/100,2)*I1684</f>
        <v>0</v>
      </c>
      <c r="L1684" s="123" t="n">
        <f aca="false">K1684+J1684</f>
        <v>0</v>
      </c>
      <c r="M1684" s="123" t="n">
        <f aca="false">L1684*$G$6</f>
        <v>0</v>
      </c>
      <c r="W1684" s="121" t="n">
        <f aca="false">IFERROR(MOD(9*MID(D1684,1,1)+7*MID(D1684,2,1)+3*MID(D1684,3,1)+MID(D1684,4,1)+9*MID(D1684,5,1)+7*MID(D1684,6,1)+3*MID(D1684,7,1)+MID(D1684,8,1)+9*MID(D1684,9,1)+7*MID(D1684,10,1),10),10)</f>
        <v>10</v>
      </c>
    </row>
    <row r="1685" customFormat="false" ht="15.6" hidden="false" customHeight="false" outlineLevel="0" collapsed="false">
      <c r="A1685" s="67" t="n">
        <v>1675</v>
      </c>
      <c r="B1685" s="122"/>
      <c r="C1685" s="122"/>
      <c r="D1685" s="69"/>
      <c r="E1685" s="115"/>
      <c r="F1685" s="116"/>
      <c r="G1685" s="117"/>
      <c r="H1685" s="118"/>
      <c r="I1685" s="73" t="n">
        <v>1</v>
      </c>
      <c r="J1685" s="119" t="n">
        <f aca="false">IFERROR(IF(H1685*F1685&gt;=1300,1300*F1685*(1-(0.1371+(1-0.1371)*0.09)*(1-I1685)),IF(H1685&lt;=1300*F1685,0,1300*F1685*(1-(0.1371+(1-0.1371)*0.09)*(1-I1685)))),0)</f>
        <v>0</v>
      </c>
      <c r="K1685" s="123" t="n">
        <f aca="false">ROUND(J1685*($G$5+9.76+6.5)/100,2)*I1685</f>
        <v>0</v>
      </c>
      <c r="L1685" s="123" t="n">
        <f aca="false">K1685+J1685</f>
        <v>0</v>
      </c>
      <c r="M1685" s="123" t="n">
        <f aca="false">L1685*$G$6</f>
        <v>0</v>
      </c>
      <c r="W1685" s="121" t="n">
        <f aca="false">IFERROR(MOD(9*MID(D1685,1,1)+7*MID(D1685,2,1)+3*MID(D1685,3,1)+MID(D1685,4,1)+9*MID(D1685,5,1)+7*MID(D1685,6,1)+3*MID(D1685,7,1)+MID(D1685,8,1)+9*MID(D1685,9,1)+7*MID(D1685,10,1),10),10)</f>
        <v>10</v>
      </c>
    </row>
    <row r="1686" customFormat="false" ht="15.6" hidden="false" customHeight="false" outlineLevel="0" collapsed="false">
      <c r="A1686" s="67" t="n">
        <v>1676</v>
      </c>
      <c r="B1686" s="122"/>
      <c r="C1686" s="122"/>
      <c r="D1686" s="69"/>
      <c r="E1686" s="115"/>
      <c r="F1686" s="116"/>
      <c r="G1686" s="117"/>
      <c r="H1686" s="118"/>
      <c r="I1686" s="73" t="n">
        <v>1</v>
      </c>
      <c r="J1686" s="119" t="n">
        <f aca="false">IFERROR(IF(H1686*F1686&gt;=1300,1300*F1686*(1-(0.1371+(1-0.1371)*0.09)*(1-I1686)),IF(H1686&lt;=1300*F1686,0,1300*F1686*(1-(0.1371+(1-0.1371)*0.09)*(1-I1686)))),0)</f>
        <v>0</v>
      </c>
      <c r="K1686" s="123" t="n">
        <f aca="false">ROUND(J1686*($G$5+9.76+6.5)/100,2)*I1686</f>
        <v>0</v>
      </c>
      <c r="L1686" s="123" t="n">
        <f aca="false">K1686+J1686</f>
        <v>0</v>
      </c>
      <c r="M1686" s="123" t="n">
        <f aca="false">L1686*$G$6</f>
        <v>0</v>
      </c>
      <c r="W1686" s="121" t="n">
        <f aca="false">IFERROR(MOD(9*MID(D1686,1,1)+7*MID(D1686,2,1)+3*MID(D1686,3,1)+MID(D1686,4,1)+9*MID(D1686,5,1)+7*MID(D1686,6,1)+3*MID(D1686,7,1)+MID(D1686,8,1)+9*MID(D1686,9,1)+7*MID(D1686,10,1),10),10)</f>
        <v>10</v>
      </c>
    </row>
    <row r="1687" customFormat="false" ht="15.6" hidden="false" customHeight="false" outlineLevel="0" collapsed="false">
      <c r="A1687" s="67" t="n">
        <v>1677</v>
      </c>
      <c r="B1687" s="122"/>
      <c r="C1687" s="122"/>
      <c r="D1687" s="69"/>
      <c r="E1687" s="115"/>
      <c r="F1687" s="116"/>
      <c r="G1687" s="117"/>
      <c r="H1687" s="118"/>
      <c r="I1687" s="73" t="n">
        <v>1</v>
      </c>
      <c r="J1687" s="119" t="n">
        <f aca="false">IFERROR(IF(H1687*F1687&gt;=1300,1300*F1687*(1-(0.1371+(1-0.1371)*0.09)*(1-I1687)),IF(H1687&lt;=1300*F1687,0,1300*F1687*(1-(0.1371+(1-0.1371)*0.09)*(1-I1687)))),0)</f>
        <v>0</v>
      </c>
      <c r="K1687" s="123" t="n">
        <f aca="false">ROUND(J1687*($G$5+9.76+6.5)/100,2)*I1687</f>
        <v>0</v>
      </c>
      <c r="L1687" s="123" t="n">
        <f aca="false">K1687+J1687</f>
        <v>0</v>
      </c>
      <c r="M1687" s="123" t="n">
        <f aca="false">L1687*$G$6</f>
        <v>0</v>
      </c>
      <c r="W1687" s="121" t="n">
        <f aca="false">IFERROR(MOD(9*MID(D1687,1,1)+7*MID(D1687,2,1)+3*MID(D1687,3,1)+MID(D1687,4,1)+9*MID(D1687,5,1)+7*MID(D1687,6,1)+3*MID(D1687,7,1)+MID(D1687,8,1)+9*MID(D1687,9,1)+7*MID(D1687,10,1),10),10)</f>
        <v>10</v>
      </c>
    </row>
    <row r="1688" customFormat="false" ht="15.6" hidden="false" customHeight="false" outlineLevel="0" collapsed="false">
      <c r="A1688" s="67" t="n">
        <v>1678</v>
      </c>
      <c r="B1688" s="122"/>
      <c r="C1688" s="122"/>
      <c r="D1688" s="69"/>
      <c r="E1688" s="115"/>
      <c r="F1688" s="116"/>
      <c r="G1688" s="117"/>
      <c r="H1688" s="118"/>
      <c r="I1688" s="73" t="n">
        <v>1</v>
      </c>
      <c r="J1688" s="119" t="n">
        <f aca="false">IFERROR(IF(H1688*F1688&gt;=1300,1300*F1688*(1-(0.1371+(1-0.1371)*0.09)*(1-I1688)),IF(H1688&lt;=1300*F1688,0,1300*F1688*(1-(0.1371+(1-0.1371)*0.09)*(1-I1688)))),0)</f>
        <v>0</v>
      </c>
      <c r="K1688" s="123" t="n">
        <f aca="false">ROUND(J1688*($G$5+9.76+6.5)/100,2)*I1688</f>
        <v>0</v>
      </c>
      <c r="L1688" s="123" t="n">
        <f aca="false">K1688+J1688</f>
        <v>0</v>
      </c>
      <c r="M1688" s="123" t="n">
        <f aca="false">L1688*$G$6</f>
        <v>0</v>
      </c>
      <c r="W1688" s="121" t="n">
        <f aca="false">IFERROR(MOD(9*MID(D1688,1,1)+7*MID(D1688,2,1)+3*MID(D1688,3,1)+MID(D1688,4,1)+9*MID(D1688,5,1)+7*MID(D1688,6,1)+3*MID(D1688,7,1)+MID(D1688,8,1)+9*MID(D1688,9,1)+7*MID(D1688,10,1),10),10)</f>
        <v>10</v>
      </c>
    </row>
    <row r="1689" customFormat="false" ht="15.6" hidden="false" customHeight="false" outlineLevel="0" collapsed="false">
      <c r="A1689" s="67" t="n">
        <v>1679</v>
      </c>
      <c r="B1689" s="122"/>
      <c r="C1689" s="122"/>
      <c r="D1689" s="69"/>
      <c r="E1689" s="115"/>
      <c r="F1689" s="116"/>
      <c r="G1689" s="117"/>
      <c r="H1689" s="118"/>
      <c r="I1689" s="73" t="n">
        <v>1</v>
      </c>
      <c r="J1689" s="119" t="n">
        <f aca="false">IFERROR(IF(H1689*F1689&gt;=1300,1300*F1689*(1-(0.1371+(1-0.1371)*0.09)*(1-I1689)),IF(H1689&lt;=1300*F1689,0,1300*F1689*(1-(0.1371+(1-0.1371)*0.09)*(1-I1689)))),0)</f>
        <v>0</v>
      </c>
      <c r="K1689" s="123" t="n">
        <f aca="false">ROUND(J1689*($G$5+9.76+6.5)/100,2)*I1689</f>
        <v>0</v>
      </c>
      <c r="L1689" s="123" t="n">
        <f aca="false">K1689+J1689</f>
        <v>0</v>
      </c>
      <c r="M1689" s="123" t="n">
        <f aca="false">L1689*$G$6</f>
        <v>0</v>
      </c>
      <c r="W1689" s="121" t="n">
        <f aca="false">IFERROR(MOD(9*MID(D1689,1,1)+7*MID(D1689,2,1)+3*MID(D1689,3,1)+MID(D1689,4,1)+9*MID(D1689,5,1)+7*MID(D1689,6,1)+3*MID(D1689,7,1)+MID(D1689,8,1)+9*MID(D1689,9,1)+7*MID(D1689,10,1),10),10)</f>
        <v>10</v>
      </c>
    </row>
    <row r="1690" customFormat="false" ht="15.6" hidden="false" customHeight="false" outlineLevel="0" collapsed="false">
      <c r="A1690" s="67" t="n">
        <v>1680</v>
      </c>
      <c r="B1690" s="122"/>
      <c r="C1690" s="122"/>
      <c r="D1690" s="69"/>
      <c r="E1690" s="115"/>
      <c r="F1690" s="116"/>
      <c r="G1690" s="117"/>
      <c r="H1690" s="118"/>
      <c r="I1690" s="73" t="n">
        <v>1</v>
      </c>
      <c r="J1690" s="119" t="n">
        <f aca="false">IFERROR(IF(H1690*F1690&gt;=1300,1300*F1690*(1-(0.1371+(1-0.1371)*0.09)*(1-I1690)),IF(H1690&lt;=1300*F1690,0,1300*F1690*(1-(0.1371+(1-0.1371)*0.09)*(1-I1690)))),0)</f>
        <v>0</v>
      </c>
      <c r="K1690" s="123" t="n">
        <f aca="false">ROUND(J1690*($G$5+9.76+6.5)/100,2)*I1690</f>
        <v>0</v>
      </c>
      <c r="L1690" s="123" t="n">
        <f aca="false">K1690+J1690</f>
        <v>0</v>
      </c>
      <c r="M1690" s="123" t="n">
        <f aca="false">L1690*$G$6</f>
        <v>0</v>
      </c>
      <c r="W1690" s="121" t="n">
        <f aca="false">IFERROR(MOD(9*MID(D1690,1,1)+7*MID(D1690,2,1)+3*MID(D1690,3,1)+MID(D1690,4,1)+9*MID(D1690,5,1)+7*MID(D1690,6,1)+3*MID(D1690,7,1)+MID(D1690,8,1)+9*MID(D1690,9,1)+7*MID(D1690,10,1),10),10)</f>
        <v>10</v>
      </c>
    </row>
    <row r="1691" customFormat="false" ht="15.6" hidden="false" customHeight="false" outlineLevel="0" collapsed="false">
      <c r="A1691" s="67" t="n">
        <v>1681</v>
      </c>
      <c r="B1691" s="122"/>
      <c r="C1691" s="122"/>
      <c r="D1691" s="69"/>
      <c r="E1691" s="115"/>
      <c r="F1691" s="116"/>
      <c r="G1691" s="117"/>
      <c r="H1691" s="118"/>
      <c r="I1691" s="73" t="n">
        <v>1</v>
      </c>
      <c r="J1691" s="119" t="n">
        <f aca="false">IFERROR(IF(H1691*F1691&gt;=1300,1300*F1691*(1-(0.1371+(1-0.1371)*0.09)*(1-I1691)),IF(H1691&lt;=1300*F1691,0,1300*F1691*(1-(0.1371+(1-0.1371)*0.09)*(1-I1691)))),0)</f>
        <v>0</v>
      </c>
      <c r="K1691" s="123" t="n">
        <f aca="false">ROUND(J1691*($G$5+9.76+6.5)/100,2)*I1691</f>
        <v>0</v>
      </c>
      <c r="L1691" s="123" t="n">
        <f aca="false">K1691+J1691</f>
        <v>0</v>
      </c>
      <c r="M1691" s="123" t="n">
        <f aca="false">L1691*$G$6</f>
        <v>0</v>
      </c>
      <c r="W1691" s="121" t="n">
        <f aca="false">IFERROR(MOD(9*MID(D1691,1,1)+7*MID(D1691,2,1)+3*MID(D1691,3,1)+MID(D1691,4,1)+9*MID(D1691,5,1)+7*MID(D1691,6,1)+3*MID(D1691,7,1)+MID(D1691,8,1)+9*MID(D1691,9,1)+7*MID(D1691,10,1),10),10)</f>
        <v>10</v>
      </c>
    </row>
    <row r="1692" customFormat="false" ht="15.6" hidden="false" customHeight="false" outlineLevel="0" collapsed="false">
      <c r="A1692" s="67" t="n">
        <v>1682</v>
      </c>
      <c r="B1692" s="122"/>
      <c r="C1692" s="122"/>
      <c r="D1692" s="69"/>
      <c r="E1692" s="115"/>
      <c r="F1692" s="116"/>
      <c r="G1692" s="117"/>
      <c r="H1692" s="118"/>
      <c r="I1692" s="73" t="n">
        <v>1</v>
      </c>
      <c r="J1692" s="119" t="n">
        <f aca="false">IFERROR(IF(H1692*F1692&gt;=1300,1300*F1692*(1-(0.1371+(1-0.1371)*0.09)*(1-I1692)),IF(H1692&lt;=1300*F1692,0,1300*F1692*(1-(0.1371+(1-0.1371)*0.09)*(1-I1692)))),0)</f>
        <v>0</v>
      </c>
      <c r="K1692" s="123" t="n">
        <f aca="false">ROUND(J1692*($G$5+9.76+6.5)/100,2)*I1692</f>
        <v>0</v>
      </c>
      <c r="L1692" s="123" t="n">
        <f aca="false">K1692+J1692</f>
        <v>0</v>
      </c>
      <c r="M1692" s="123" t="n">
        <f aca="false">L1692*$G$6</f>
        <v>0</v>
      </c>
      <c r="W1692" s="121" t="n">
        <f aca="false">IFERROR(MOD(9*MID(D1692,1,1)+7*MID(D1692,2,1)+3*MID(D1692,3,1)+MID(D1692,4,1)+9*MID(D1692,5,1)+7*MID(D1692,6,1)+3*MID(D1692,7,1)+MID(D1692,8,1)+9*MID(D1692,9,1)+7*MID(D1692,10,1),10),10)</f>
        <v>10</v>
      </c>
    </row>
    <row r="1693" customFormat="false" ht="15.6" hidden="false" customHeight="false" outlineLevel="0" collapsed="false">
      <c r="A1693" s="67" t="n">
        <v>1683</v>
      </c>
      <c r="B1693" s="122"/>
      <c r="C1693" s="122"/>
      <c r="D1693" s="69"/>
      <c r="E1693" s="115"/>
      <c r="F1693" s="116"/>
      <c r="G1693" s="117"/>
      <c r="H1693" s="118"/>
      <c r="I1693" s="73" t="n">
        <v>1</v>
      </c>
      <c r="J1693" s="119" t="n">
        <f aca="false">IFERROR(IF(H1693*F1693&gt;=1300,1300*F1693*(1-(0.1371+(1-0.1371)*0.09)*(1-I1693)),IF(H1693&lt;=1300*F1693,0,1300*F1693*(1-(0.1371+(1-0.1371)*0.09)*(1-I1693)))),0)</f>
        <v>0</v>
      </c>
      <c r="K1693" s="123" t="n">
        <f aca="false">ROUND(J1693*($G$5+9.76+6.5)/100,2)*I1693</f>
        <v>0</v>
      </c>
      <c r="L1693" s="123" t="n">
        <f aca="false">K1693+J1693</f>
        <v>0</v>
      </c>
      <c r="M1693" s="123" t="n">
        <f aca="false">L1693*$G$6</f>
        <v>0</v>
      </c>
      <c r="W1693" s="121" t="n">
        <f aca="false">IFERROR(MOD(9*MID(D1693,1,1)+7*MID(D1693,2,1)+3*MID(D1693,3,1)+MID(D1693,4,1)+9*MID(D1693,5,1)+7*MID(D1693,6,1)+3*MID(D1693,7,1)+MID(D1693,8,1)+9*MID(D1693,9,1)+7*MID(D1693,10,1),10),10)</f>
        <v>10</v>
      </c>
    </row>
    <row r="1694" customFormat="false" ht="15.6" hidden="false" customHeight="false" outlineLevel="0" collapsed="false">
      <c r="A1694" s="67" t="n">
        <v>1684</v>
      </c>
      <c r="B1694" s="122"/>
      <c r="C1694" s="122"/>
      <c r="D1694" s="69"/>
      <c r="E1694" s="115"/>
      <c r="F1694" s="116"/>
      <c r="G1694" s="117"/>
      <c r="H1694" s="118"/>
      <c r="I1694" s="73" t="n">
        <v>1</v>
      </c>
      <c r="J1694" s="119" t="n">
        <f aca="false">IFERROR(IF(H1694*F1694&gt;=1300,1300*F1694*(1-(0.1371+(1-0.1371)*0.09)*(1-I1694)),IF(H1694&lt;=1300*F1694,0,1300*F1694*(1-(0.1371+(1-0.1371)*0.09)*(1-I1694)))),0)</f>
        <v>0</v>
      </c>
      <c r="K1694" s="123" t="n">
        <f aca="false">ROUND(J1694*($G$5+9.76+6.5)/100,2)*I1694</f>
        <v>0</v>
      </c>
      <c r="L1694" s="123" t="n">
        <f aca="false">K1694+J1694</f>
        <v>0</v>
      </c>
      <c r="M1694" s="123" t="n">
        <f aca="false">L1694*$G$6</f>
        <v>0</v>
      </c>
      <c r="W1694" s="121" t="n">
        <f aca="false">IFERROR(MOD(9*MID(D1694,1,1)+7*MID(D1694,2,1)+3*MID(D1694,3,1)+MID(D1694,4,1)+9*MID(D1694,5,1)+7*MID(D1694,6,1)+3*MID(D1694,7,1)+MID(D1694,8,1)+9*MID(D1694,9,1)+7*MID(D1694,10,1),10),10)</f>
        <v>10</v>
      </c>
    </row>
    <row r="1695" customFormat="false" ht="15.6" hidden="false" customHeight="false" outlineLevel="0" collapsed="false">
      <c r="A1695" s="67" t="n">
        <v>1685</v>
      </c>
      <c r="B1695" s="122"/>
      <c r="C1695" s="122"/>
      <c r="D1695" s="69"/>
      <c r="E1695" s="115"/>
      <c r="F1695" s="116"/>
      <c r="G1695" s="117"/>
      <c r="H1695" s="118"/>
      <c r="I1695" s="73" t="n">
        <v>1</v>
      </c>
      <c r="J1695" s="119" t="n">
        <f aca="false">IFERROR(IF(H1695*F1695&gt;=1300,1300*F1695*(1-(0.1371+(1-0.1371)*0.09)*(1-I1695)),IF(H1695&lt;=1300*F1695,0,1300*F1695*(1-(0.1371+(1-0.1371)*0.09)*(1-I1695)))),0)</f>
        <v>0</v>
      </c>
      <c r="K1695" s="123" t="n">
        <f aca="false">ROUND(J1695*($G$5+9.76+6.5)/100,2)*I1695</f>
        <v>0</v>
      </c>
      <c r="L1695" s="123" t="n">
        <f aca="false">K1695+J1695</f>
        <v>0</v>
      </c>
      <c r="M1695" s="123" t="n">
        <f aca="false">L1695*$G$6</f>
        <v>0</v>
      </c>
      <c r="W1695" s="121" t="n">
        <f aca="false">IFERROR(MOD(9*MID(D1695,1,1)+7*MID(D1695,2,1)+3*MID(D1695,3,1)+MID(D1695,4,1)+9*MID(D1695,5,1)+7*MID(D1695,6,1)+3*MID(D1695,7,1)+MID(D1695,8,1)+9*MID(D1695,9,1)+7*MID(D1695,10,1),10),10)</f>
        <v>10</v>
      </c>
    </row>
    <row r="1696" customFormat="false" ht="15.6" hidden="false" customHeight="false" outlineLevel="0" collapsed="false">
      <c r="A1696" s="67" t="n">
        <v>1686</v>
      </c>
      <c r="B1696" s="122"/>
      <c r="C1696" s="122"/>
      <c r="D1696" s="69"/>
      <c r="E1696" s="115"/>
      <c r="F1696" s="116"/>
      <c r="G1696" s="117"/>
      <c r="H1696" s="118"/>
      <c r="I1696" s="73" t="n">
        <v>1</v>
      </c>
      <c r="J1696" s="119" t="n">
        <f aca="false">IFERROR(IF(H1696*F1696&gt;=1300,1300*F1696*(1-(0.1371+(1-0.1371)*0.09)*(1-I1696)),IF(H1696&lt;=1300*F1696,0,1300*F1696*(1-(0.1371+(1-0.1371)*0.09)*(1-I1696)))),0)</f>
        <v>0</v>
      </c>
      <c r="K1696" s="123" t="n">
        <f aca="false">ROUND(J1696*($G$5+9.76+6.5)/100,2)*I1696</f>
        <v>0</v>
      </c>
      <c r="L1696" s="123" t="n">
        <f aca="false">K1696+J1696</f>
        <v>0</v>
      </c>
      <c r="M1696" s="123" t="n">
        <f aca="false">L1696*$G$6</f>
        <v>0</v>
      </c>
      <c r="W1696" s="121" t="n">
        <f aca="false">IFERROR(MOD(9*MID(D1696,1,1)+7*MID(D1696,2,1)+3*MID(D1696,3,1)+MID(D1696,4,1)+9*MID(D1696,5,1)+7*MID(D1696,6,1)+3*MID(D1696,7,1)+MID(D1696,8,1)+9*MID(D1696,9,1)+7*MID(D1696,10,1),10),10)</f>
        <v>10</v>
      </c>
    </row>
    <row r="1697" customFormat="false" ht="15.6" hidden="false" customHeight="false" outlineLevel="0" collapsed="false">
      <c r="A1697" s="67" t="n">
        <v>1687</v>
      </c>
      <c r="B1697" s="122"/>
      <c r="C1697" s="122"/>
      <c r="D1697" s="69"/>
      <c r="E1697" s="115"/>
      <c r="F1697" s="116"/>
      <c r="G1697" s="117"/>
      <c r="H1697" s="118"/>
      <c r="I1697" s="73" t="n">
        <v>1</v>
      </c>
      <c r="J1697" s="119" t="n">
        <f aca="false">IFERROR(IF(H1697*F1697&gt;=1300,1300*F1697*(1-(0.1371+(1-0.1371)*0.09)*(1-I1697)),IF(H1697&lt;=1300*F1697,0,1300*F1697*(1-(0.1371+(1-0.1371)*0.09)*(1-I1697)))),0)</f>
        <v>0</v>
      </c>
      <c r="K1697" s="123" t="n">
        <f aca="false">ROUND(J1697*($G$5+9.76+6.5)/100,2)*I1697</f>
        <v>0</v>
      </c>
      <c r="L1697" s="123" t="n">
        <f aca="false">K1697+J1697</f>
        <v>0</v>
      </c>
      <c r="M1697" s="123" t="n">
        <f aca="false">L1697*$G$6</f>
        <v>0</v>
      </c>
      <c r="W1697" s="121" t="n">
        <f aca="false">IFERROR(MOD(9*MID(D1697,1,1)+7*MID(D1697,2,1)+3*MID(D1697,3,1)+MID(D1697,4,1)+9*MID(D1697,5,1)+7*MID(D1697,6,1)+3*MID(D1697,7,1)+MID(D1697,8,1)+9*MID(D1697,9,1)+7*MID(D1697,10,1),10),10)</f>
        <v>10</v>
      </c>
    </row>
    <row r="1698" customFormat="false" ht="15.6" hidden="false" customHeight="false" outlineLevel="0" collapsed="false">
      <c r="A1698" s="67" t="n">
        <v>1688</v>
      </c>
      <c r="B1698" s="122"/>
      <c r="C1698" s="122"/>
      <c r="D1698" s="69"/>
      <c r="E1698" s="115"/>
      <c r="F1698" s="116"/>
      <c r="G1698" s="117"/>
      <c r="H1698" s="118"/>
      <c r="I1698" s="73" t="n">
        <v>1</v>
      </c>
      <c r="J1698" s="119" t="n">
        <f aca="false">IFERROR(IF(H1698*F1698&gt;=1300,1300*F1698*(1-(0.1371+(1-0.1371)*0.09)*(1-I1698)),IF(H1698&lt;=1300*F1698,0,1300*F1698*(1-(0.1371+(1-0.1371)*0.09)*(1-I1698)))),0)</f>
        <v>0</v>
      </c>
      <c r="K1698" s="123" t="n">
        <f aca="false">ROUND(J1698*($G$5+9.76+6.5)/100,2)*I1698</f>
        <v>0</v>
      </c>
      <c r="L1698" s="123" t="n">
        <f aca="false">K1698+J1698</f>
        <v>0</v>
      </c>
      <c r="M1698" s="123" t="n">
        <f aca="false">L1698*$G$6</f>
        <v>0</v>
      </c>
      <c r="W1698" s="121" t="n">
        <f aca="false">IFERROR(MOD(9*MID(D1698,1,1)+7*MID(D1698,2,1)+3*MID(D1698,3,1)+MID(D1698,4,1)+9*MID(D1698,5,1)+7*MID(D1698,6,1)+3*MID(D1698,7,1)+MID(D1698,8,1)+9*MID(D1698,9,1)+7*MID(D1698,10,1),10),10)</f>
        <v>10</v>
      </c>
    </row>
    <row r="1699" customFormat="false" ht="15.6" hidden="false" customHeight="false" outlineLevel="0" collapsed="false">
      <c r="A1699" s="67" t="n">
        <v>1689</v>
      </c>
      <c r="B1699" s="122"/>
      <c r="C1699" s="122"/>
      <c r="D1699" s="69"/>
      <c r="E1699" s="115"/>
      <c r="F1699" s="116"/>
      <c r="G1699" s="117"/>
      <c r="H1699" s="118"/>
      <c r="I1699" s="73" t="n">
        <v>1</v>
      </c>
      <c r="J1699" s="119" t="n">
        <f aca="false">IFERROR(IF(H1699*F1699&gt;=1300,1300*F1699*(1-(0.1371+(1-0.1371)*0.09)*(1-I1699)),IF(H1699&lt;=1300*F1699,0,1300*F1699*(1-(0.1371+(1-0.1371)*0.09)*(1-I1699)))),0)</f>
        <v>0</v>
      </c>
      <c r="K1699" s="123" t="n">
        <f aca="false">ROUND(J1699*($G$5+9.76+6.5)/100,2)*I1699</f>
        <v>0</v>
      </c>
      <c r="L1699" s="123" t="n">
        <f aca="false">K1699+J1699</f>
        <v>0</v>
      </c>
      <c r="M1699" s="123" t="n">
        <f aca="false">L1699*$G$6</f>
        <v>0</v>
      </c>
      <c r="W1699" s="121" t="n">
        <f aca="false">IFERROR(MOD(9*MID(D1699,1,1)+7*MID(D1699,2,1)+3*MID(D1699,3,1)+MID(D1699,4,1)+9*MID(D1699,5,1)+7*MID(D1699,6,1)+3*MID(D1699,7,1)+MID(D1699,8,1)+9*MID(D1699,9,1)+7*MID(D1699,10,1),10),10)</f>
        <v>10</v>
      </c>
    </row>
    <row r="1700" customFormat="false" ht="15.6" hidden="false" customHeight="false" outlineLevel="0" collapsed="false">
      <c r="A1700" s="67" t="n">
        <v>1690</v>
      </c>
      <c r="B1700" s="122"/>
      <c r="C1700" s="122"/>
      <c r="D1700" s="69"/>
      <c r="E1700" s="115"/>
      <c r="F1700" s="116"/>
      <c r="G1700" s="117"/>
      <c r="H1700" s="118"/>
      <c r="I1700" s="73" t="n">
        <v>1</v>
      </c>
      <c r="J1700" s="119" t="n">
        <f aca="false">IFERROR(IF(H1700*F1700&gt;=1300,1300*F1700*(1-(0.1371+(1-0.1371)*0.09)*(1-I1700)),IF(H1700&lt;=1300*F1700,0,1300*F1700*(1-(0.1371+(1-0.1371)*0.09)*(1-I1700)))),0)</f>
        <v>0</v>
      </c>
      <c r="K1700" s="123" t="n">
        <f aca="false">ROUND(J1700*($G$5+9.76+6.5)/100,2)*I1700</f>
        <v>0</v>
      </c>
      <c r="L1700" s="123" t="n">
        <f aca="false">K1700+J1700</f>
        <v>0</v>
      </c>
      <c r="M1700" s="123" t="n">
        <f aca="false">L1700*$G$6</f>
        <v>0</v>
      </c>
      <c r="W1700" s="121" t="n">
        <f aca="false">IFERROR(MOD(9*MID(D1700,1,1)+7*MID(D1700,2,1)+3*MID(D1700,3,1)+MID(D1700,4,1)+9*MID(D1700,5,1)+7*MID(D1700,6,1)+3*MID(D1700,7,1)+MID(D1700,8,1)+9*MID(D1700,9,1)+7*MID(D1700,10,1),10),10)</f>
        <v>10</v>
      </c>
    </row>
    <row r="1701" customFormat="false" ht="15.6" hidden="false" customHeight="false" outlineLevel="0" collapsed="false">
      <c r="A1701" s="67" t="n">
        <v>1691</v>
      </c>
      <c r="B1701" s="122"/>
      <c r="C1701" s="122"/>
      <c r="D1701" s="69"/>
      <c r="E1701" s="115"/>
      <c r="F1701" s="116"/>
      <c r="G1701" s="117"/>
      <c r="H1701" s="118"/>
      <c r="I1701" s="73" t="n">
        <v>1</v>
      </c>
      <c r="J1701" s="119" t="n">
        <f aca="false">IFERROR(IF(H1701*F1701&gt;=1300,1300*F1701*(1-(0.1371+(1-0.1371)*0.09)*(1-I1701)),IF(H1701&lt;=1300*F1701,0,1300*F1701*(1-(0.1371+(1-0.1371)*0.09)*(1-I1701)))),0)</f>
        <v>0</v>
      </c>
      <c r="K1701" s="123" t="n">
        <f aca="false">ROUND(J1701*($G$5+9.76+6.5)/100,2)*I1701</f>
        <v>0</v>
      </c>
      <c r="L1701" s="123" t="n">
        <f aca="false">K1701+J1701</f>
        <v>0</v>
      </c>
      <c r="M1701" s="123" t="n">
        <f aca="false">L1701*$G$6</f>
        <v>0</v>
      </c>
      <c r="W1701" s="121" t="n">
        <f aca="false">IFERROR(MOD(9*MID(D1701,1,1)+7*MID(D1701,2,1)+3*MID(D1701,3,1)+MID(D1701,4,1)+9*MID(D1701,5,1)+7*MID(D1701,6,1)+3*MID(D1701,7,1)+MID(D1701,8,1)+9*MID(D1701,9,1)+7*MID(D1701,10,1),10),10)</f>
        <v>10</v>
      </c>
    </row>
    <row r="1702" customFormat="false" ht="15.6" hidden="false" customHeight="false" outlineLevel="0" collapsed="false">
      <c r="A1702" s="67" t="n">
        <v>1692</v>
      </c>
      <c r="B1702" s="122"/>
      <c r="C1702" s="122"/>
      <c r="D1702" s="69"/>
      <c r="E1702" s="115"/>
      <c r="F1702" s="116"/>
      <c r="G1702" s="117"/>
      <c r="H1702" s="118"/>
      <c r="I1702" s="73" t="n">
        <v>1</v>
      </c>
      <c r="J1702" s="119" t="n">
        <f aca="false">IFERROR(IF(H1702*F1702&gt;=1300,1300*F1702*(1-(0.1371+(1-0.1371)*0.09)*(1-I1702)),IF(H1702&lt;=1300*F1702,0,1300*F1702*(1-(0.1371+(1-0.1371)*0.09)*(1-I1702)))),0)</f>
        <v>0</v>
      </c>
      <c r="K1702" s="123" t="n">
        <f aca="false">ROUND(J1702*($G$5+9.76+6.5)/100,2)*I1702</f>
        <v>0</v>
      </c>
      <c r="L1702" s="123" t="n">
        <f aca="false">K1702+J1702</f>
        <v>0</v>
      </c>
      <c r="M1702" s="123" t="n">
        <f aca="false">L1702*$G$6</f>
        <v>0</v>
      </c>
      <c r="W1702" s="121" t="n">
        <f aca="false">IFERROR(MOD(9*MID(D1702,1,1)+7*MID(D1702,2,1)+3*MID(D1702,3,1)+MID(D1702,4,1)+9*MID(D1702,5,1)+7*MID(D1702,6,1)+3*MID(D1702,7,1)+MID(D1702,8,1)+9*MID(D1702,9,1)+7*MID(D1702,10,1),10),10)</f>
        <v>10</v>
      </c>
    </row>
    <row r="1703" customFormat="false" ht="15.6" hidden="false" customHeight="false" outlineLevel="0" collapsed="false">
      <c r="A1703" s="67" t="n">
        <v>1693</v>
      </c>
      <c r="B1703" s="122"/>
      <c r="C1703" s="122"/>
      <c r="D1703" s="69"/>
      <c r="E1703" s="115"/>
      <c r="F1703" s="116"/>
      <c r="G1703" s="117"/>
      <c r="H1703" s="118"/>
      <c r="I1703" s="73" t="n">
        <v>1</v>
      </c>
      <c r="J1703" s="119" t="n">
        <f aca="false">IFERROR(IF(H1703*F1703&gt;=1300,1300*F1703*(1-(0.1371+(1-0.1371)*0.09)*(1-I1703)),IF(H1703&lt;=1300*F1703,0,1300*F1703*(1-(0.1371+(1-0.1371)*0.09)*(1-I1703)))),0)</f>
        <v>0</v>
      </c>
      <c r="K1703" s="123" t="n">
        <f aca="false">ROUND(J1703*($G$5+9.76+6.5)/100,2)*I1703</f>
        <v>0</v>
      </c>
      <c r="L1703" s="123" t="n">
        <f aca="false">K1703+J1703</f>
        <v>0</v>
      </c>
      <c r="M1703" s="123" t="n">
        <f aca="false">L1703*$G$6</f>
        <v>0</v>
      </c>
      <c r="W1703" s="121" t="n">
        <f aca="false">IFERROR(MOD(9*MID(D1703,1,1)+7*MID(D1703,2,1)+3*MID(D1703,3,1)+MID(D1703,4,1)+9*MID(D1703,5,1)+7*MID(D1703,6,1)+3*MID(D1703,7,1)+MID(D1703,8,1)+9*MID(D1703,9,1)+7*MID(D1703,10,1),10),10)</f>
        <v>10</v>
      </c>
    </row>
    <row r="1704" customFormat="false" ht="15.6" hidden="false" customHeight="false" outlineLevel="0" collapsed="false">
      <c r="A1704" s="67" t="n">
        <v>1694</v>
      </c>
      <c r="B1704" s="122"/>
      <c r="C1704" s="122"/>
      <c r="D1704" s="69"/>
      <c r="E1704" s="115"/>
      <c r="F1704" s="116"/>
      <c r="G1704" s="117"/>
      <c r="H1704" s="118"/>
      <c r="I1704" s="73" t="n">
        <v>1</v>
      </c>
      <c r="J1704" s="119" t="n">
        <f aca="false">IFERROR(IF(H1704*F1704&gt;=1300,1300*F1704*(1-(0.1371+(1-0.1371)*0.09)*(1-I1704)),IF(H1704&lt;=1300*F1704,0,1300*F1704*(1-(0.1371+(1-0.1371)*0.09)*(1-I1704)))),0)</f>
        <v>0</v>
      </c>
      <c r="K1704" s="123" t="n">
        <f aca="false">ROUND(J1704*($G$5+9.76+6.5)/100,2)*I1704</f>
        <v>0</v>
      </c>
      <c r="L1704" s="123" t="n">
        <f aca="false">K1704+J1704</f>
        <v>0</v>
      </c>
      <c r="M1704" s="123" t="n">
        <f aca="false">L1704*$G$6</f>
        <v>0</v>
      </c>
      <c r="W1704" s="121" t="n">
        <f aca="false">IFERROR(MOD(9*MID(D1704,1,1)+7*MID(D1704,2,1)+3*MID(D1704,3,1)+MID(D1704,4,1)+9*MID(D1704,5,1)+7*MID(D1704,6,1)+3*MID(D1704,7,1)+MID(D1704,8,1)+9*MID(D1704,9,1)+7*MID(D1704,10,1),10),10)</f>
        <v>10</v>
      </c>
    </row>
    <row r="1705" customFormat="false" ht="15.6" hidden="false" customHeight="false" outlineLevel="0" collapsed="false">
      <c r="A1705" s="67" t="n">
        <v>1695</v>
      </c>
      <c r="B1705" s="122"/>
      <c r="C1705" s="122"/>
      <c r="D1705" s="69"/>
      <c r="E1705" s="115"/>
      <c r="F1705" s="116"/>
      <c r="G1705" s="117"/>
      <c r="H1705" s="118"/>
      <c r="I1705" s="73" t="n">
        <v>1</v>
      </c>
      <c r="J1705" s="119" t="n">
        <f aca="false">IFERROR(IF(H1705*F1705&gt;=1300,1300*F1705*(1-(0.1371+(1-0.1371)*0.09)*(1-I1705)),IF(H1705&lt;=1300*F1705,0,1300*F1705*(1-(0.1371+(1-0.1371)*0.09)*(1-I1705)))),0)</f>
        <v>0</v>
      </c>
      <c r="K1705" s="123" t="n">
        <f aca="false">ROUND(J1705*($G$5+9.76+6.5)/100,2)*I1705</f>
        <v>0</v>
      </c>
      <c r="L1705" s="123" t="n">
        <f aca="false">K1705+J1705</f>
        <v>0</v>
      </c>
      <c r="M1705" s="123" t="n">
        <f aca="false">L1705*$G$6</f>
        <v>0</v>
      </c>
      <c r="W1705" s="121" t="n">
        <f aca="false">IFERROR(MOD(9*MID(D1705,1,1)+7*MID(D1705,2,1)+3*MID(D1705,3,1)+MID(D1705,4,1)+9*MID(D1705,5,1)+7*MID(D1705,6,1)+3*MID(D1705,7,1)+MID(D1705,8,1)+9*MID(D1705,9,1)+7*MID(D1705,10,1),10),10)</f>
        <v>10</v>
      </c>
    </row>
    <row r="1706" customFormat="false" ht="15.6" hidden="false" customHeight="false" outlineLevel="0" collapsed="false">
      <c r="A1706" s="67" t="n">
        <v>1696</v>
      </c>
      <c r="B1706" s="122"/>
      <c r="C1706" s="122"/>
      <c r="D1706" s="69"/>
      <c r="E1706" s="115"/>
      <c r="F1706" s="116"/>
      <c r="G1706" s="117"/>
      <c r="H1706" s="118"/>
      <c r="I1706" s="73" t="n">
        <v>1</v>
      </c>
      <c r="J1706" s="119" t="n">
        <f aca="false">IFERROR(IF(H1706*F1706&gt;=1300,1300*F1706*(1-(0.1371+(1-0.1371)*0.09)*(1-I1706)),IF(H1706&lt;=1300*F1706,0,1300*F1706*(1-(0.1371+(1-0.1371)*0.09)*(1-I1706)))),0)</f>
        <v>0</v>
      </c>
      <c r="K1706" s="123" t="n">
        <f aca="false">ROUND(J1706*($G$5+9.76+6.5)/100,2)*I1706</f>
        <v>0</v>
      </c>
      <c r="L1706" s="123" t="n">
        <f aca="false">K1706+J1706</f>
        <v>0</v>
      </c>
      <c r="M1706" s="123" t="n">
        <f aca="false">L1706*$G$6</f>
        <v>0</v>
      </c>
      <c r="W1706" s="121" t="n">
        <f aca="false">IFERROR(MOD(9*MID(D1706,1,1)+7*MID(D1706,2,1)+3*MID(D1706,3,1)+MID(D1706,4,1)+9*MID(D1706,5,1)+7*MID(D1706,6,1)+3*MID(D1706,7,1)+MID(D1706,8,1)+9*MID(D1706,9,1)+7*MID(D1706,10,1),10),10)</f>
        <v>10</v>
      </c>
    </row>
    <row r="1707" customFormat="false" ht="15.6" hidden="false" customHeight="false" outlineLevel="0" collapsed="false">
      <c r="A1707" s="67" t="n">
        <v>1697</v>
      </c>
      <c r="B1707" s="122"/>
      <c r="C1707" s="122"/>
      <c r="D1707" s="69"/>
      <c r="E1707" s="115"/>
      <c r="F1707" s="116"/>
      <c r="G1707" s="117"/>
      <c r="H1707" s="118"/>
      <c r="I1707" s="73" t="n">
        <v>1</v>
      </c>
      <c r="J1707" s="119" t="n">
        <f aca="false">IFERROR(IF(H1707*F1707&gt;=1300,1300*F1707*(1-(0.1371+(1-0.1371)*0.09)*(1-I1707)),IF(H1707&lt;=1300*F1707,0,1300*F1707*(1-(0.1371+(1-0.1371)*0.09)*(1-I1707)))),0)</f>
        <v>0</v>
      </c>
      <c r="K1707" s="123" t="n">
        <f aca="false">ROUND(J1707*($G$5+9.76+6.5)/100,2)*I1707</f>
        <v>0</v>
      </c>
      <c r="L1707" s="123" t="n">
        <f aca="false">K1707+J1707</f>
        <v>0</v>
      </c>
      <c r="M1707" s="123" t="n">
        <f aca="false">L1707*$G$6</f>
        <v>0</v>
      </c>
      <c r="W1707" s="121" t="n">
        <f aca="false">IFERROR(MOD(9*MID(D1707,1,1)+7*MID(D1707,2,1)+3*MID(D1707,3,1)+MID(D1707,4,1)+9*MID(D1707,5,1)+7*MID(D1707,6,1)+3*MID(D1707,7,1)+MID(D1707,8,1)+9*MID(D1707,9,1)+7*MID(D1707,10,1),10),10)</f>
        <v>10</v>
      </c>
    </row>
    <row r="1708" customFormat="false" ht="15.6" hidden="false" customHeight="false" outlineLevel="0" collapsed="false">
      <c r="A1708" s="67" t="n">
        <v>1698</v>
      </c>
      <c r="B1708" s="122"/>
      <c r="C1708" s="122"/>
      <c r="D1708" s="69"/>
      <c r="E1708" s="115"/>
      <c r="F1708" s="116"/>
      <c r="G1708" s="117"/>
      <c r="H1708" s="118"/>
      <c r="I1708" s="73" t="n">
        <v>1</v>
      </c>
      <c r="J1708" s="119" t="n">
        <f aca="false">IFERROR(IF(H1708*F1708&gt;=1300,1300*F1708*(1-(0.1371+(1-0.1371)*0.09)*(1-I1708)),IF(H1708&lt;=1300*F1708,0,1300*F1708*(1-(0.1371+(1-0.1371)*0.09)*(1-I1708)))),0)</f>
        <v>0</v>
      </c>
      <c r="K1708" s="123" t="n">
        <f aca="false">ROUND(J1708*($G$5+9.76+6.5)/100,2)*I1708</f>
        <v>0</v>
      </c>
      <c r="L1708" s="123" t="n">
        <f aca="false">K1708+J1708</f>
        <v>0</v>
      </c>
      <c r="M1708" s="123" t="n">
        <f aca="false">L1708*$G$6</f>
        <v>0</v>
      </c>
      <c r="W1708" s="121" t="n">
        <f aca="false">IFERROR(MOD(9*MID(D1708,1,1)+7*MID(D1708,2,1)+3*MID(D1708,3,1)+MID(D1708,4,1)+9*MID(D1708,5,1)+7*MID(D1708,6,1)+3*MID(D1708,7,1)+MID(D1708,8,1)+9*MID(D1708,9,1)+7*MID(D1708,10,1),10),10)</f>
        <v>10</v>
      </c>
    </row>
    <row r="1709" customFormat="false" ht="15.6" hidden="false" customHeight="false" outlineLevel="0" collapsed="false">
      <c r="A1709" s="67" t="n">
        <v>1699</v>
      </c>
      <c r="B1709" s="122"/>
      <c r="C1709" s="122"/>
      <c r="D1709" s="69"/>
      <c r="E1709" s="115"/>
      <c r="F1709" s="116"/>
      <c r="G1709" s="117"/>
      <c r="H1709" s="118"/>
      <c r="I1709" s="73" t="n">
        <v>1</v>
      </c>
      <c r="J1709" s="119" t="n">
        <f aca="false">IFERROR(IF(H1709*F1709&gt;=1300,1300*F1709*(1-(0.1371+(1-0.1371)*0.09)*(1-I1709)),IF(H1709&lt;=1300*F1709,0,1300*F1709*(1-(0.1371+(1-0.1371)*0.09)*(1-I1709)))),0)</f>
        <v>0</v>
      </c>
      <c r="K1709" s="123" t="n">
        <f aca="false">ROUND(J1709*($G$5+9.76+6.5)/100,2)*I1709</f>
        <v>0</v>
      </c>
      <c r="L1709" s="123" t="n">
        <f aca="false">K1709+J1709</f>
        <v>0</v>
      </c>
      <c r="M1709" s="123" t="n">
        <f aca="false">L1709*$G$6</f>
        <v>0</v>
      </c>
      <c r="W1709" s="121" t="n">
        <f aca="false">IFERROR(MOD(9*MID(D1709,1,1)+7*MID(D1709,2,1)+3*MID(D1709,3,1)+MID(D1709,4,1)+9*MID(D1709,5,1)+7*MID(D1709,6,1)+3*MID(D1709,7,1)+MID(D1709,8,1)+9*MID(D1709,9,1)+7*MID(D1709,10,1),10),10)</f>
        <v>10</v>
      </c>
    </row>
    <row r="1710" customFormat="false" ht="15.6" hidden="false" customHeight="false" outlineLevel="0" collapsed="false">
      <c r="A1710" s="67" t="n">
        <v>1700</v>
      </c>
      <c r="B1710" s="122"/>
      <c r="C1710" s="122"/>
      <c r="D1710" s="69"/>
      <c r="E1710" s="115"/>
      <c r="F1710" s="116"/>
      <c r="G1710" s="117"/>
      <c r="H1710" s="118"/>
      <c r="I1710" s="73" t="n">
        <v>1</v>
      </c>
      <c r="J1710" s="119" t="n">
        <f aca="false">IFERROR(IF(H1710*F1710&gt;=1300,1300*F1710*(1-(0.1371+(1-0.1371)*0.09)*(1-I1710)),IF(H1710&lt;=1300*F1710,0,1300*F1710*(1-(0.1371+(1-0.1371)*0.09)*(1-I1710)))),0)</f>
        <v>0</v>
      </c>
      <c r="K1710" s="123" t="n">
        <f aca="false">ROUND(J1710*($G$5+9.76+6.5)/100,2)*I1710</f>
        <v>0</v>
      </c>
      <c r="L1710" s="123" t="n">
        <f aca="false">K1710+J1710</f>
        <v>0</v>
      </c>
      <c r="M1710" s="123" t="n">
        <f aca="false">L1710*$G$6</f>
        <v>0</v>
      </c>
      <c r="W1710" s="121" t="n">
        <f aca="false">IFERROR(MOD(9*MID(D1710,1,1)+7*MID(D1710,2,1)+3*MID(D1710,3,1)+MID(D1710,4,1)+9*MID(D1710,5,1)+7*MID(D1710,6,1)+3*MID(D1710,7,1)+MID(D1710,8,1)+9*MID(D1710,9,1)+7*MID(D1710,10,1),10),10)</f>
        <v>10</v>
      </c>
    </row>
    <row r="1711" customFormat="false" ht="15.6" hidden="false" customHeight="false" outlineLevel="0" collapsed="false">
      <c r="A1711" s="67" t="n">
        <v>1701</v>
      </c>
      <c r="B1711" s="122"/>
      <c r="C1711" s="122"/>
      <c r="D1711" s="69"/>
      <c r="E1711" s="115"/>
      <c r="F1711" s="116"/>
      <c r="G1711" s="117"/>
      <c r="H1711" s="118"/>
      <c r="I1711" s="73" t="n">
        <v>1</v>
      </c>
      <c r="J1711" s="119" t="n">
        <f aca="false">IFERROR(IF(H1711*F1711&gt;=1300,1300*F1711*(1-(0.1371+(1-0.1371)*0.09)*(1-I1711)),IF(H1711&lt;=1300*F1711,0,1300*F1711*(1-(0.1371+(1-0.1371)*0.09)*(1-I1711)))),0)</f>
        <v>0</v>
      </c>
      <c r="K1711" s="123" t="n">
        <f aca="false">ROUND(J1711*($G$5+9.76+6.5)/100,2)*I1711</f>
        <v>0</v>
      </c>
      <c r="L1711" s="123" t="n">
        <f aca="false">K1711+J1711</f>
        <v>0</v>
      </c>
      <c r="M1711" s="123" t="n">
        <f aca="false">L1711*$G$6</f>
        <v>0</v>
      </c>
      <c r="W1711" s="121" t="n">
        <f aca="false">IFERROR(MOD(9*MID(D1711,1,1)+7*MID(D1711,2,1)+3*MID(D1711,3,1)+MID(D1711,4,1)+9*MID(D1711,5,1)+7*MID(D1711,6,1)+3*MID(D1711,7,1)+MID(D1711,8,1)+9*MID(D1711,9,1)+7*MID(D1711,10,1),10),10)</f>
        <v>10</v>
      </c>
    </row>
    <row r="1712" customFormat="false" ht="15.6" hidden="false" customHeight="false" outlineLevel="0" collapsed="false">
      <c r="A1712" s="67" t="n">
        <v>1702</v>
      </c>
      <c r="B1712" s="122"/>
      <c r="C1712" s="122"/>
      <c r="D1712" s="69"/>
      <c r="E1712" s="115"/>
      <c r="F1712" s="116"/>
      <c r="G1712" s="117"/>
      <c r="H1712" s="118"/>
      <c r="I1712" s="73" t="n">
        <v>1</v>
      </c>
      <c r="J1712" s="119" t="n">
        <f aca="false">IFERROR(IF(H1712*F1712&gt;=1300,1300*F1712*(1-(0.1371+(1-0.1371)*0.09)*(1-I1712)),IF(H1712&lt;=1300*F1712,0,1300*F1712*(1-(0.1371+(1-0.1371)*0.09)*(1-I1712)))),0)</f>
        <v>0</v>
      </c>
      <c r="K1712" s="123" t="n">
        <f aca="false">ROUND(J1712*($G$5+9.76+6.5)/100,2)*I1712</f>
        <v>0</v>
      </c>
      <c r="L1712" s="123" t="n">
        <f aca="false">K1712+J1712</f>
        <v>0</v>
      </c>
      <c r="M1712" s="123" t="n">
        <f aca="false">L1712*$G$6</f>
        <v>0</v>
      </c>
      <c r="W1712" s="121" t="n">
        <f aca="false">IFERROR(MOD(9*MID(D1712,1,1)+7*MID(D1712,2,1)+3*MID(D1712,3,1)+MID(D1712,4,1)+9*MID(D1712,5,1)+7*MID(D1712,6,1)+3*MID(D1712,7,1)+MID(D1712,8,1)+9*MID(D1712,9,1)+7*MID(D1712,10,1),10),10)</f>
        <v>10</v>
      </c>
    </row>
    <row r="1713" customFormat="false" ht="15.6" hidden="false" customHeight="false" outlineLevel="0" collapsed="false">
      <c r="A1713" s="67" t="n">
        <v>1703</v>
      </c>
      <c r="B1713" s="122"/>
      <c r="C1713" s="122"/>
      <c r="D1713" s="69"/>
      <c r="E1713" s="115"/>
      <c r="F1713" s="116"/>
      <c r="G1713" s="117"/>
      <c r="H1713" s="118"/>
      <c r="I1713" s="73" t="n">
        <v>1</v>
      </c>
      <c r="J1713" s="119" t="n">
        <f aca="false">IFERROR(IF(H1713*F1713&gt;=1300,1300*F1713*(1-(0.1371+(1-0.1371)*0.09)*(1-I1713)),IF(H1713&lt;=1300*F1713,0,1300*F1713*(1-(0.1371+(1-0.1371)*0.09)*(1-I1713)))),0)</f>
        <v>0</v>
      </c>
      <c r="K1713" s="123" t="n">
        <f aca="false">ROUND(J1713*($G$5+9.76+6.5)/100,2)*I1713</f>
        <v>0</v>
      </c>
      <c r="L1713" s="123" t="n">
        <f aca="false">K1713+J1713</f>
        <v>0</v>
      </c>
      <c r="M1713" s="123" t="n">
        <f aca="false">L1713*$G$6</f>
        <v>0</v>
      </c>
      <c r="W1713" s="121" t="n">
        <f aca="false">IFERROR(MOD(9*MID(D1713,1,1)+7*MID(D1713,2,1)+3*MID(D1713,3,1)+MID(D1713,4,1)+9*MID(D1713,5,1)+7*MID(D1713,6,1)+3*MID(D1713,7,1)+MID(D1713,8,1)+9*MID(D1713,9,1)+7*MID(D1713,10,1),10),10)</f>
        <v>10</v>
      </c>
    </row>
    <row r="1714" customFormat="false" ht="15.6" hidden="false" customHeight="false" outlineLevel="0" collapsed="false">
      <c r="A1714" s="67" t="n">
        <v>1704</v>
      </c>
      <c r="B1714" s="122"/>
      <c r="C1714" s="122"/>
      <c r="D1714" s="69"/>
      <c r="E1714" s="115"/>
      <c r="F1714" s="116"/>
      <c r="G1714" s="117"/>
      <c r="H1714" s="118"/>
      <c r="I1714" s="73" t="n">
        <v>1</v>
      </c>
      <c r="J1714" s="119" t="n">
        <f aca="false">IFERROR(IF(H1714*F1714&gt;=1300,1300*F1714*(1-(0.1371+(1-0.1371)*0.09)*(1-I1714)),IF(H1714&lt;=1300*F1714,0,1300*F1714*(1-(0.1371+(1-0.1371)*0.09)*(1-I1714)))),0)</f>
        <v>0</v>
      </c>
      <c r="K1714" s="123" t="n">
        <f aca="false">ROUND(J1714*($G$5+9.76+6.5)/100,2)*I1714</f>
        <v>0</v>
      </c>
      <c r="L1714" s="123" t="n">
        <f aca="false">K1714+J1714</f>
        <v>0</v>
      </c>
      <c r="M1714" s="123" t="n">
        <f aca="false">L1714*$G$6</f>
        <v>0</v>
      </c>
      <c r="W1714" s="121" t="n">
        <f aca="false">IFERROR(MOD(9*MID(D1714,1,1)+7*MID(D1714,2,1)+3*MID(D1714,3,1)+MID(D1714,4,1)+9*MID(D1714,5,1)+7*MID(D1714,6,1)+3*MID(D1714,7,1)+MID(D1714,8,1)+9*MID(D1714,9,1)+7*MID(D1714,10,1),10),10)</f>
        <v>10</v>
      </c>
    </row>
    <row r="1715" customFormat="false" ht="15.6" hidden="false" customHeight="false" outlineLevel="0" collapsed="false">
      <c r="A1715" s="67" t="n">
        <v>1705</v>
      </c>
      <c r="B1715" s="122"/>
      <c r="C1715" s="122"/>
      <c r="D1715" s="69"/>
      <c r="E1715" s="115"/>
      <c r="F1715" s="116"/>
      <c r="G1715" s="117"/>
      <c r="H1715" s="118"/>
      <c r="I1715" s="73" t="n">
        <v>1</v>
      </c>
      <c r="J1715" s="119" t="n">
        <f aca="false">IFERROR(IF(H1715*F1715&gt;=1300,1300*F1715*(1-(0.1371+(1-0.1371)*0.09)*(1-I1715)),IF(H1715&lt;=1300*F1715,0,1300*F1715*(1-(0.1371+(1-0.1371)*0.09)*(1-I1715)))),0)</f>
        <v>0</v>
      </c>
      <c r="K1715" s="123" t="n">
        <f aca="false">ROUND(J1715*($G$5+9.76+6.5)/100,2)*I1715</f>
        <v>0</v>
      </c>
      <c r="L1715" s="123" t="n">
        <f aca="false">K1715+J1715</f>
        <v>0</v>
      </c>
      <c r="M1715" s="123" t="n">
        <f aca="false">L1715*$G$6</f>
        <v>0</v>
      </c>
      <c r="W1715" s="121" t="n">
        <f aca="false">IFERROR(MOD(9*MID(D1715,1,1)+7*MID(D1715,2,1)+3*MID(D1715,3,1)+MID(D1715,4,1)+9*MID(D1715,5,1)+7*MID(D1715,6,1)+3*MID(D1715,7,1)+MID(D1715,8,1)+9*MID(D1715,9,1)+7*MID(D1715,10,1),10),10)</f>
        <v>10</v>
      </c>
    </row>
    <row r="1716" customFormat="false" ht="15.6" hidden="false" customHeight="false" outlineLevel="0" collapsed="false">
      <c r="A1716" s="67" t="n">
        <v>1706</v>
      </c>
      <c r="B1716" s="122"/>
      <c r="C1716" s="122"/>
      <c r="D1716" s="69"/>
      <c r="E1716" s="115"/>
      <c r="F1716" s="116"/>
      <c r="G1716" s="117"/>
      <c r="H1716" s="118"/>
      <c r="I1716" s="73" t="n">
        <v>1</v>
      </c>
      <c r="J1716" s="119" t="n">
        <f aca="false">IFERROR(IF(H1716*F1716&gt;=1300,1300*F1716*(1-(0.1371+(1-0.1371)*0.09)*(1-I1716)),IF(H1716&lt;=1300*F1716,0,1300*F1716*(1-(0.1371+(1-0.1371)*0.09)*(1-I1716)))),0)</f>
        <v>0</v>
      </c>
      <c r="K1716" s="123" t="n">
        <f aca="false">ROUND(J1716*($G$5+9.76+6.5)/100,2)*I1716</f>
        <v>0</v>
      </c>
      <c r="L1716" s="123" t="n">
        <f aca="false">K1716+J1716</f>
        <v>0</v>
      </c>
      <c r="M1716" s="123" t="n">
        <f aca="false">L1716*$G$6</f>
        <v>0</v>
      </c>
      <c r="W1716" s="121" t="n">
        <f aca="false">IFERROR(MOD(9*MID(D1716,1,1)+7*MID(D1716,2,1)+3*MID(D1716,3,1)+MID(D1716,4,1)+9*MID(D1716,5,1)+7*MID(D1716,6,1)+3*MID(D1716,7,1)+MID(D1716,8,1)+9*MID(D1716,9,1)+7*MID(D1716,10,1),10),10)</f>
        <v>10</v>
      </c>
    </row>
    <row r="1717" customFormat="false" ht="15.6" hidden="false" customHeight="false" outlineLevel="0" collapsed="false">
      <c r="A1717" s="67" t="n">
        <v>1707</v>
      </c>
      <c r="B1717" s="122"/>
      <c r="C1717" s="122"/>
      <c r="D1717" s="69"/>
      <c r="E1717" s="115"/>
      <c r="F1717" s="116"/>
      <c r="G1717" s="117"/>
      <c r="H1717" s="118"/>
      <c r="I1717" s="73" t="n">
        <v>1</v>
      </c>
      <c r="J1717" s="119" t="n">
        <f aca="false">IFERROR(IF(H1717*F1717&gt;=1300,1300*F1717*(1-(0.1371+(1-0.1371)*0.09)*(1-I1717)),IF(H1717&lt;=1300*F1717,0,1300*F1717*(1-(0.1371+(1-0.1371)*0.09)*(1-I1717)))),0)</f>
        <v>0</v>
      </c>
      <c r="K1717" s="123" t="n">
        <f aca="false">ROUND(J1717*($G$5+9.76+6.5)/100,2)*I1717</f>
        <v>0</v>
      </c>
      <c r="L1717" s="123" t="n">
        <f aca="false">K1717+J1717</f>
        <v>0</v>
      </c>
      <c r="M1717" s="123" t="n">
        <f aca="false">L1717*$G$6</f>
        <v>0</v>
      </c>
      <c r="W1717" s="121" t="n">
        <f aca="false">IFERROR(MOD(9*MID(D1717,1,1)+7*MID(D1717,2,1)+3*MID(D1717,3,1)+MID(D1717,4,1)+9*MID(D1717,5,1)+7*MID(D1717,6,1)+3*MID(D1717,7,1)+MID(D1717,8,1)+9*MID(D1717,9,1)+7*MID(D1717,10,1),10),10)</f>
        <v>10</v>
      </c>
    </row>
    <row r="1718" customFormat="false" ht="15.6" hidden="false" customHeight="false" outlineLevel="0" collapsed="false">
      <c r="A1718" s="67" t="n">
        <v>1708</v>
      </c>
      <c r="B1718" s="122"/>
      <c r="C1718" s="122"/>
      <c r="D1718" s="69"/>
      <c r="E1718" s="115"/>
      <c r="F1718" s="116"/>
      <c r="G1718" s="117"/>
      <c r="H1718" s="118"/>
      <c r="I1718" s="73" t="n">
        <v>1</v>
      </c>
      <c r="J1718" s="119" t="n">
        <f aca="false">IFERROR(IF(H1718*F1718&gt;=1300,1300*F1718*(1-(0.1371+(1-0.1371)*0.09)*(1-I1718)),IF(H1718&lt;=1300*F1718,0,1300*F1718*(1-(0.1371+(1-0.1371)*0.09)*(1-I1718)))),0)</f>
        <v>0</v>
      </c>
      <c r="K1718" s="123" t="n">
        <f aca="false">ROUND(J1718*($G$5+9.76+6.5)/100,2)*I1718</f>
        <v>0</v>
      </c>
      <c r="L1718" s="123" t="n">
        <f aca="false">K1718+J1718</f>
        <v>0</v>
      </c>
      <c r="M1718" s="123" t="n">
        <f aca="false">L1718*$G$6</f>
        <v>0</v>
      </c>
      <c r="W1718" s="121" t="n">
        <f aca="false">IFERROR(MOD(9*MID(D1718,1,1)+7*MID(D1718,2,1)+3*MID(D1718,3,1)+MID(D1718,4,1)+9*MID(D1718,5,1)+7*MID(D1718,6,1)+3*MID(D1718,7,1)+MID(D1718,8,1)+9*MID(D1718,9,1)+7*MID(D1718,10,1),10),10)</f>
        <v>10</v>
      </c>
    </row>
    <row r="1719" customFormat="false" ht="15.6" hidden="false" customHeight="false" outlineLevel="0" collapsed="false">
      <c r="A1719" s="67" t="n">
        <v>1709</v>
      </c>
      <c r="B1719" s="122"/>
      <c r="C1719" s="122"/>
      <c r="D1719" s="69"/>
      <c r="E1719" s="115"/>
      <c r="F1719" s="116"/>
      <c r="G1719" s="117"/>
      <c r="H1719" s="118"/>
      <c r="I1719" s="73" t="n">
        <v>1</v>
      </c>
      <c r="J1719" s="119" t="n">
        <f aca="false">IFERROR(IF(H1719*F1719&gt;=1300,1300*F1719*(1-(0.1371+(1-0.1371)*0.09)*(1-I1719)),IF(H1719&lt;=1300*F1719,0,1300*F1719*(1-(0.1371+(1-0.1371)*0.09)*(1-I1719)))),0)</f>
        <v>0</v>
      </c>
      <c r="K1719" s="123" t="n">
        <f aca="false">ROUND(J1719*($G$5+9.76+6.5)/100,2)*I1719</f>
        <v>0</v>
      </c>
      <c r="L1719" s="123" t="n">
        <f aca="false">K1719+J1719</f>
        <v>0</v>
      </c>
      <c r="M1719" s="123" t="n">
        <f aca="false">L1719*$G$6</f>
        <v>0</v>
      </c>
      <c r="W1719" s="121" t="n">
        <f aca="false">IFERROR(MOD(9*MID(D1719,1,1)+7*MID(D1719,2,1)+3*MID(D1719,3,1)+MID(D1719,4,1)+9*MID(D1719,5,1)+7*MID(D1719,6,1)+3*MID(D1719,7,1)+MID(D1719,8,1)+9*MID(D1719,9,1)+7*MID(D1719,10,1),10),10)</f>
        <v>10</v>
      </c>
    </row>
    <row r="1720" customFormat="false" ht="15.6" hidden="false" customHeight="false" outlineLevel="0" collapsed="false">
      <c r="A1720" s="67" t="n">
        <v>1710</v>
      </c>
      <c r="B1720" s="122"/>
      <c r="C1720" s="122"/>
      <c r="D1720" s="69"/>
      <c r="E1720" s="115"/>
      <c r="F1720" s="116"/>
      <c r="G1720" s="117"/>
      <c r="H1720" s="118"/>
      <c r="I1720" s="73" t="n">
        <v>1</v>
      </c>
      <c r="J1720" s="119" t="n">
        <f aca="false">IFERROR(IF(H1720*F1720&gt;=1300,1300*F1720*(1-(0.1371+(1-0.1371)*0.09)*(1-I1720)),IF(H1720&lt;=1300*F1720,0,1300*F1720*(1-(0.1371+(1-0.1371)*0.09)*(1-I1720)))),0)</f>
        <v>0</v>
      </c>
      <c r="K1720" s="123" t="n">
        <f aca="false">ROUND(J1720*($G$5+9.76+6.5)/100,2)*I1720</f>
        <v>0</v>
      </c>
      <c r="L1720" s="123" t="n">
        <f aca="false">K1720+J1720</f>
        <v>0</v>
      </c>
      <c r="M1720" s="123" t="n">
        <f aca="false">L1720*$G$6</f>
        <v>0</v>
      </c>
      <c r="W1720" s="121" t="n">
        <f aca="false">IFERROR(MOD(9*MID(D1720,1,1)+7*MID(D1720,2,1)+3*MID(D1720,3,1)+MID(D1720,4,1)+9*MID(D1720,5,1)+7*MID(D1720,6,1)+3*MID(D1720,7,1)+MID(D1720,8,1)+9*MID(D1720,9,1)+7*MID(D1720,10,1),10),10)</f>
        <v>10</v>
      </c>
    </row>
    <row r="1721" customFormat="false" ht="15.6" hidden="false" customHeight="false" outlineLevel="0" collapsed="false">
      <c r="A1721" s="67" t="n">
        <v>1711</v>
      </c>
      <c r="B1721" s="122"/>
      <c r="C1721" s="122"/>
      <c r="D1721" s="69"/>
      <c r="E1721" s="115"/>
      <c r="F1721" s="116"/>
      <c r="G1721" s="117"/>
      <c r="H1721" s="118"/>
      <c r="I1721" s="73" t="n">
        <v>1</v>
      </c>
      <c r="J1721" s="119" t="n">
        <f aca="false">IFERROR(IF(H1721*F1721&gt;=1300,1300*F1721*(1-(0.1371+(1-0.1371)*0.09)*(1-I1721)),IF(H1721&lt;=1300*F1721,0,1300*F1721*(1-(0.1371+(1-0.1371)*0.09)*(1-I1721)))),0)</f>
        <v>0</v>
      </c>
      <c r="K1721" s="123" t="n">
        <f aca="false">ROUND(J1721*($G$5+9.76+6.5)/100,2)*I1721</f>
        <v>0</v>
      </c>
      <c r="L1721" s="123" t="n">
        <f aca="false">K1721+J1721</f>
        <v>0</v>
      </c>
      <c r="M1721" s="123" t="n">
        <f aca="false">L1721*$G$6</f>
        <v>0</v>
      </c>
      <c r="W1721" s="121" t="n">
        <f aca="false">IFERROR(MOD(9*MID(D1721,1,1)+7*MID(D1721,2,1)+3*MID(D1721,3,1)+MID(D1721,4,1)+9*MID(D1721,5,1)+7*MID(D1721,6,1)+3*MID(D1721,7,1)+MID(D1721,8,1)+9*MID(D1721,9,1)+7*MID(D1721,10,1),10),10)</f>
        <v>10</v>
      </c>
    </row>
    <row r="1722" customFormat="false" ht="15.6" hidden="false" customHeight="false" outlineLevel="0" collapsed="false">
      <c r="A1722" s="67" t="n">
        <v>1712</v>
      </c>
      <c r="B1722" s="122"/>
      <c r="C1722" s="122"/>
      <c r="D1722" s="69"/>
      <c r="E1722" s="115"/>
      <c r="F1722" s="116"/>
      <c r="G1722" s="117"/>
      <c r="H1722" s="118"/>
      <c r="I1722" s="73" t="n">
        <v>1</v>
      </c>
      <c r="J1722" s="119" t="n">
        <f aca="false">IFERROR(IF(H1722*F1722&gt;=1300,1300*F1722*(1-(0.1371+(1-0.1371)*0.09)*(1-I1722)),IF(H1722&lt;=1300*F1722,0,1300*F1722*(1-(0.1371+(1-0.1371)*0.09)*(1-I1722)))),0)</f>
        <v>0</v>
      </c>
      <c r="K1722" s="123" t="n">
        <f aca="false">ROUND(J1722*($G$5+9.76+6.5)/100,2)*I1722</f>
        <v>0</v>
      </c>
      <c r="L1722" s="123" t="n">
        <f aca="false">K1722+J1722</f>
        <v>0</v>
      </c>
      <c r="M1722" s="123" t="n">
        <f aca="false">L1722*$G$6</f>
        <v>0</v>
      </c>
      <c r="W1722" s="121" t="n">
        <f aca="false">IFERROR(MOD(9*MID(D1722,1,1)+7*MID(D1722,2,1)+3*MID(D1722,3,1)+MID(D1722,4,1)+9*MID(D1722,5,1)+7*MID(D1722,6,1)+3*MID(D1722,7,1)+MID(D1722,8,1)+9*MID(D1722,9,1)+7*MID(D1722,10,1),10),10)</f>
        <v>10</v>
      </c>
    </row>
    <row r="1723" customFormat="false" ht="15.6" hidden="false" customHeight="false" outlineLevel="0" collapsed="false">
      <c r="A1723" s="67" t="n">
        <v>1713</v>
      </c>
      <c r="B1723" s="122"/>
      <c r="C1723" s="122"/>
      <c r="D1723" s="69"/>
      <c r="E1723" s="115"/>
      <c r="F1723" s="116"/>
      <c r="G1723" s="117"/>
      <c r="H1723" s="118"/>
      <c r="I1723" s="73" t="n">
        <v>1</v>
      </c>
      <c r="J1723" s="119" t="n">
        <f aca="false">IFERROR(IF(H1723*F1723&gt;=1300,1300*F1723*(1-(0.1371+(1-0.1371)*0.09)*(1-I1723)),IF(H1723&lt;=1300*F1723,0,1300*F1723*(1-(0.1371+(1-0.1371)*0.09)*(1-I1723)))),0)</f>
        <v>0</v>
      </c>
      <c r="K1723" s="123" t="n">
        <f aca="false">ROUND(J1723*($G$5+9.76+6.5)/100,2)*I1723</f>
        <v>0</v>
      </c>
      <c r="L1723" s="123" t="n">
        <f aca="false">K1723+J1723</f>
        <v>0</v>
      </c>
      <c r="M1723" s="123" t="n">
        <f aca="false">L1723*$G$6</f>
        <v>0</v>
      </c>
      <c r="W1723" s="121" t="n">
        <f aca="false">IFERROR(MOD(9*MID(D1723,1,1)+7*MID(D1723,2,1)+3*MID(D1723,3,1)+MID(D1723,4,1)+9*MID(D1723,5,1)+7*MID(D1723,6,1)+3*MID(D1723,7,1)+MID(D1723,8,1)+9*MID(D1723,9,1)+7*MID(D1723,10,1),10),10)</f>
        <v>10</v>
      </c>
    </row>
    <row r="1724" customFormat="false" ht="15.6" hidden="false" customHeight="false" outlineLevel="0" collapsed="false">
      <c r="A1724" s="67" t="n">
        <v>1714</v>
      </c>
      <c r="B1724" s="122"/>
      <c r="C1724" s="122"/>
      <c r="D1724" s="69"/>
      <c r="E1724" s="115"/>
      <c r="F1724" s="116"/>
      <c r="G1724" s="117"/>
      <c r="H1724" s="118"/>
      <c r="I1724" s="73" t="n">
        <v>1</v>
      </c>
      <c r="J1724" s="119" t="n">
        <f aca="false">IFERROR(IF(H1724*F1724&gt;=1300,1300*F1724*(1-(0.1371+(1-0.1371)*0.09)*(1-I1724)),IF(H1724&lt;=1300*F1724,0,1300*F1724*(1-(0.1371+(1-0.1371)*0.09)*(1-I1724)))),0)</f>
        <v>0</v>
      </c>
      <c r="K1724" s="123" t="n">
        <f aca="false">ROUND(J1724*($G$5+9.76+6.5)/100,2)*I1724</f>
        <v>0</v>
      </c>
      <c r="L1724" s="123" t="n">
        <f aca="false">K1724+J1724</f>
        <v>0</v>
      </c>
      <c r="M1724" s="123" t="n">
        <f aca="false">L1724*$G$6</f>
        <v>0</v>
      </c>
      <c r="W1724" s="121" t="n">
        <f aca="false">IFERROR(MOD(9*MID(D1724,1,1)+7*MID(D1724,2,1)+3*MID(D1724,3,1)+MID(D1724,4,1)+9*MID(D1724,5,1)+7*MID(D1724,6,1)+3*MID(D1724,7,1)+MID(D1724,8,1)+9*MID(D1724,9,1)+7*MID(D1724,10,1),10),10)</f>
        <v>10</v>
      </c>
    </row>
    <row r="1725" customFormat="false" ht="15.6" hidden="false" customHeight="false" outlineLevel="0" collapsed="false">
      <c r="A1725" s="67" t="n">
        <v>1715</v>
      </c>
      <c r="B1725" s="122"/>
      <c r="C1725" s="122"/>
      <c r="D1725" s="69"/>
      <c r="E1725" s="115"/>
      <c r="F1725" s="116"/>
      <c r="G1725" s="117"/>
      <c r="H1725" s="118"/>
      <c r="I1725" s="73" t="n">
        <v>1</v>
      </c>
      <c r="J1725" s="119" t="n">
        <f aca="false">IFERROR(IF(H1725*F1725&gt;=1300,1300*F1725*(1-(0.1371+(1-0.1371)*0.09)*(1-I1725)),IF(H1725&lt;=1300*F1725,0,1300*F1725*(1-(0.1371+(1-0.1371)*0.09)*(1-I1725)))),0)</f>
        <v>0</v>
      </c>
      <c r="K1725" s="123" t="n">
        <f aca="false">ROUND(J1725*($G$5+9.76+6.5)/100,2)*I1725</f>
        <v>0</v>
      </c>
      <c r="L1725" s="123" t="n">
        <f aca="false">K1725+J1725</f>
        <v>0</v>
      </c>
      <c r="M1725" s="123" t="n">
        <f aca="false">L1725*$G$6</f>
        <v>0</v>
      </c>
      <c r="W1725" s="121" t="n">
        <f aca="false">IFERROR(MOD(9*MID(D1725,1,1)+7*MID(D1725,2,1)+3*MID(D1725,3,1)+MID(D1725,4,1)+9*MID(D1725,5,1)+7*MID(D1725,6,1)+3*MID(D1725,7,1)+MID(D1725,8,1)+9*MID(D1725,9,1)+7*MID(D1725,10,1),10),10)</f>
        <v>10</v>
      </c>
    </row>
    <row r="1726" customFormat="false" ht="15.6" hidden="false" customHeight="false" outlineLevel="0" collapsed="false">
      <c r="A1726" s="67" t="n">
        <v>1716</v>
      </c>
      <c r="B1726" s="122"/>
      <c r="C1726" s="122"/>
      <c r="D1726" s="69"/>
      <c r="E1726" s="115"/>
      <c r="F1726" s="116"/>
      <c r="G1726" s="117"/>
      <c r="H1726" s="118"/>
      <c r="I1726" s="73" t="n">
        <v>1</v>
      </c>
      <c r="J1726" s="119" t="n">
        <f aca="false">IFERROR(IF(H1726*F1726&gt;=1300,1300*F1726*(1-(0.1371+(1-0.1371)*0.09)*(1-I1726)),IF(H1726&lt;=1300*F1726,0,1300*F1726*(1-(0.1371+(1-0.1371)*0.09)*(1-I1726)))),0)</f>
        <v>0</v>
      </c>
      <c r="K1726" s="123" t="n">
        <f aca="false">ROUND(J1726*($G$5+9.76+6.5)/100,2)*I1726</f>
        <v>0</v>
      </c>
      <c r="L1726" s="123" t="n">
        <f aca="false">K1726+J1726</f>
        <v>0</v>
      </c>
      <c r="M1726" s="123" t="n">
        <f aca="false">L1726*$G$6</f>
        <v>0</v>
      </c>
      <c r="W1726" s="121" t="n">
        <f aca="false">IFERROR(MOD(9*MID(D1726,1,1)+7*MID(D1726,2,1)+3*MID(D1726,3,1)+MID(D1726,4,1)+9*MID(D1726,5,1)+7*MID(D1726,6,1)+3*MID(D1726,7,1)+MID(D1726,8,1)+9*MID(D1726,9,1)+7*MID(D1726,10,1),10),10)</f>
        <v>10</v>
      </c>
    </row>
    <row r="1727" customFormat="false" ht="15.6" hidden="false" customHeight="false" outlineLevel="0" collapsed="false">
      <c r="A1727" s="67" t="n">
        <v>1717</v>
      </c>
      <c r="B1727" s="122"/>
      <c r="C1727" s="122"/>
      <c r="D1727" s="69"/>
      <c r="E1727" s="115"/>
      <c r="F1727" s="116"/>
      <c r="G1727" s="117"/>
      <c r="H1727" s="118"/>
      <c r="I1727" s="73" t="n">
        <v>1</v>
      </c>
      <c r="J1727" s="119" t="n">
        <f aca="false">IFERROR(IF(H1727*F1727&gt;=1300,1300*F1727*(1-(0.1371+(1-0.1371)*0.09)*(1-I1727)),IF(H1727&lt;=1300*F1727,0,1300*F1727*(1-(0.1371+(1-0.1371)*0.09)*(1-I1727)))),0)</f>
        <v>0</v>
      </c>
      <c r="K1727" s="123" t="n">
        <f aca="false">ROUND(J1727*($G$5+9.76+6.5)/100,2)*I1727</f>
        <v>0</v>
      </c>
      <c r="L1727" s="123" t="n">
        <f aca="false">K1727+J1727</f>
        <v>0</v>
      </c>
      <c r="M1727" s="123" t="n">
        <f aca="false">L1727*$G$6</f>
        <v>0</v>
      </c>
      <c r="W1727" s="121" t="n">
        <f aca="false">IFERROR(MOD(9*MID(D1727,1,1)+7*MID(D1727,2,1)+3*MID(D1727,3,1)+MID(D1727,4,1)+9*MID(D1727,5,1)+7*MID(D1727,6,1)+3*MID(D1727,7,1)+MID(D1727,8,1)+9*MID(D1727,9,1)+7*MID(D1727,10,1),10),10)</f>
        <v>10</v>
      </c>
    </row>
    <row r="1728" customFormat="false" ht="15.6" hidden="false" customHeight="false" outlineLevel="0" collapsed="false">
      <c r="A1728" s="67" t="n">
        <v>1718</v>
      </c>
      <c r="B1728" s="122"/>
      <c r="C1728" s="122"/>
      <c r="D1728" s="69"/>
      <c r="E1728" s="115"/>
      <c r="F1728" s="116"/>
      <c r="G1728" s="117"/>
      <c r="H1728" s="118"/>
      <c r="I1728" s="73" t="n">
        <v>1</v>
      </c>
      <c r="J1728" s="119" t="n">
        <f aca="false">IFERROR(IF(H1728*F1728&gt;=1300,1300*F1728*(1-(0.1371+(1-0.1371)*0.09)*(1-I1728)),IF(H1728&lt;=1300*F1728,0,1300*F1728*(1-(0.1371+(1-0.1371)*0.09)*(1-I1728)))),0)</f>
        <v>0</v>
      </c>
      <c r="K1728" s="123" t="n">
        <f aca="false">ROUND(J1728*($G$5+9.76+6.5)/100,2)*I1728</f>
        <v>0</v>
      </c>
      <c r="L1728" s="123" t="n">
        <f aca="false">K1728+J1728</f>
        <v>0</v>
      </c>
      <c r="M1728" s="123" t="n">
        <f aca="false">L1728*$G$6</f>
        <v>0</v>
      </c>
      <c r="W1728" s="121" t="n">
        <f aca="false">IFERROR(MOD(9*MID(D1728,1,1)+7*MID(D1728,2,1)+3*MID(D1728,3,1)+MID(D1728,4,1)+9*MID(D1728,5,1)+7*MID(D1728,6,1)+3*MID(D1728,7,1)+MID(D1728,8,1)+9*MID(D1728,9,1)+7*MID(D1728,10,1),10),10)</f>
        <v>10</v>
      </c>
    </row>
    <row r="1729" customFormat="false" ht="15.6" hidden="false" customHeight="false" outlineLevel="0" collapsed="false">
      <c r="A1729" s="67" t="n">
        <v>1719</v>
      </c>
      <c r="B1729" s="122"/>
      <c r="C1729" s="122"/>
      <c r="D1729" s="69"/>
      <c r="E1729" s="115"/>
      <c r="F1729" s="116"/>
      <c r="G1729" s="117"/>
      <c r="H1729" s="118"/>
      <c r="I1729" s="73" t="n">
        <v>1</v>
      </c>
      <c r="J1729" s="119" t="n">
        <f aca="false">IFERROR(IF(H1729*F1729&gt;=1300,1300*F1729*(1-(0.1371+(1-0.1371)*0.09)*(1-I1729)),IF(H1729&lt;=1300*F1729,0,1300*F1729*(1-(0.1371+(1-0.1371)*0.09)*(1-I1729)))),0)</f>
        <v>0</v>
      </c>
      <c r="K1729" s="123" t="n">
        <f aca="false">ROUND(J1729*($G$5+9.76+6.5)/100,2)*I1729</f>
        <v>0</v>
      </c>
      <c r="L1729" s="123" t="n">
        <f aca="false">K1729+J1729</f>
        <v>0</v>
      </c>
      <c r="M1729" s="123" t="n">
        <f aca="false">L1729*$G$6</f>
        <v>0</v>
      </c>
      <c r="W1729" s="121" t="n">
        <f aca="false">IFERROR(MOD(9*MID(D1729,1,1)+7*MID(D1729,2,1)+3*MID(D1729,3,1)+MID(D1729,4,1)+9*MID(D1729,5,1)+7*MID(D1729,6,1)+3*MID(D1729,7,1)+MID(D1729,8,1)+9*MID(D1729,9,1)+7*MID(D1729,10,1),10),10)</f>
        <v>10</v>
      </c>
    </row>
    <row r="1730" customFormat="false" ht="15.6" hidden="false" customHeight="false" outlineLevel="0" collapsed="false">
      <c r="A1730" s="67" t="n">
        <v>1720</v>
      </c>
      <c r="B1730" s="122"/>
      <c r="C1730" s="122"/>
      <c r="D1730" s="69"/>
      <c r="E1730" s="115"/>
      <c r="F1730" s="116"/>
      <c r="G1730" s="117"/>
      <c r="H1730" s="118"/>
      <c r="I1730" s="73" t="n">
        <v>1</v>
      </c>
      <c r="J1730" s="119" t="n">
        <f aca="false">IFERROR(IF(H1730*F1730&gt;=1300,1300*F1730*(1-(0.1371+(1-0.1371)*0.09)*(1-I1730)),IF(H1730&lt;=1300*F1730,0,1300*F1730*(1-(0.1371+(1-0.1371)*0.09)*(1-I1730)))),0)</f>
        <v>0</v>
      </c>
      <c r="K1730" s="123" t="n">
        <f aca="false">ROUND(J1730*($G$5+9.76+6.5)/100,2)*I1730</f>
        <v>0</v>
      </c>
      <c r="L1730" s="123" t="n">
        <f aca="false">K1730+J1730</f>
        <v>0</v>
      </c>
      <c r="M1730" s="123" t="n">
        <f aca="false">L1730*$G$6</f>
        <v>0</v>
      </c>
      <c r="W1730" s="121" t="n">
        <f aca="false">IFERROR(MOD(9*MID(D1730,1,1)+7*MID(D1730,2,1)+3*MID(D1730,3,1)+MID(D1730,4,1)+9*MID(D1730,5,1)+7*MID(D1730,6,1)+3*MID(D1730,7,1)+MID(D1730,8,1)+9*MID(D1730,9,1)+7*MID(D1730,10,1),10),10)</f>
        <v>10</v>
      </c>
    </row>
    <row r="1731" customFormat="false" ht="15.6" hidden="false" customHeight="false" outlineLevel="0" collapsed="false">
      <c r="A1731" s="67" t="n">
        <v>1721</v>
      </c>
      <c r="B1731" s="122"/>
      <c r="C1731" s="122"/>
      <c r="D1731" s="69"/>
      <c r="E1731" s="115"/>
      <c r="F1731" s="116"/>
      <c r="G1731" s="117"/>
      <c r="H1731" s="118"/>
      <c r="I1731" s="73" t="n">
        <v>1</v>
      </c>
      <c r="J1731" s="119" t="n">
        <f aca="false">IFERROR(IF(H1731*F1731&gt;=1300,1300*F1731*(1-(0.1371+(1-0.1371)*0.09)*(1-I1731)),IF(H1731&lt;=1300*F1731,0,1300*F1731*(1-(0.1371+(1-0.1371)*0.09)*(1-I1731)))),0)</f>
        <v>0</v>
      </c>
      <c r="K1731" s="123" t="n">
        <f aca="false">ROUND(J1731*($G$5+9.76+6.5)/100,2)*I1731</f>
        <v>0</v>
      </c>
      <c r="L1731" s="123" t="n">
        <f aca="false">K1731+J1731</f>
        <v>0</v>
      </c>
      <c r="M1731" s="123" t="n">
        <f aca="false">L1731*$G$6</f>
        <v>0</v>
      </c>
      <c r="W1731" s="121" t="n">
        <f aca="false">IFERROR(MOD(9*MID(D1731,1,1)+7*MID(D1731,2,1)+3*MID(D1731,3,1)+MID(D1731,4,1)+9*MID(D1731,5,1)+7*MID(D1731,6,1)+3*MID(D1731,7,1)+MID(D1731,8,1)+9*MID(D1731,9,1)+7*MID(D1731,10,1),10),10)</f>
        <v>10</v>
      </c>
    </row>
    <row r="1732" customFormat="false" ht="15.6" hidden="false" customHeight="false" outlineLevel="0" collapsed="false">
      <c r="A1732" s="67" t="n">
        <v>1722</v>
      </c>
      <c r="B1732" s="122"/>
      <c r="C1732" s="122"/>
      <c r="D1732" s="69"/>
      <c r="E1732" s="115"/>
      <c r="F1732" s="116"/>
      <c r="G1732" s="117"/>
      <c r="H1732" s="118"/>
      <c r="I1732" s="73" t="n">
        <v>1</v>
      </c>
      <c r="J1732" s="119" t="n">
        <f aca="false">IFERROR(IF(H1732*F1732&gt;=1300,1300*F1732*(1-(0.1371+(1-0.1371)*0.09)*(1-I1732)),IF(H1732&lt;=1300*F1732,0,1300*F1732*(1-(0.1371+(1-0.1371)*0.09)*(1-I1732)))),0)</f>
        <v>0</v>
      </c>
      <c r="K1732" s="123" t="n">
        <f aca="false">ROUND(J1732*($G$5+9.76+6.5)/100,2)*I1732</f>
        <v>0</v>
      </c>
      <c r="L1732" s="123" t="n">
        <f aca="false">K1732+J1732</f>
        <v>0</v>
      </c>
      <c r="M1732" s="123" t="n">
        <f aca="false">L1732*$G$6</f>
        <v>0</v>
      </c>
      <c r="W1732" s="121" t="n">
        <f aca="false">IFERROR(MOD(9*MID(D1732,1,1)+7*MID(D1732,2,1)+3*MID(D1732,3,1)+MID(D1732,4,1)+9*MID(D1732,5,1)+7*MID(D1732,6,1)+3*MID(D1732,7,1)+MID(D1732,8,1)+9*MID(D1732,9,1)+7*MID(D1732,10,1),10),10)</f>
        <v>10</v>
      </c>
    </row>
    <row r="1733" customFormat="false" ht="15.6" hidden="false" customHeight="false" outlineLevel="0" collapsed="false">
      <c r="A1733" s="67" t="n">
        <v>1723</v>
      </c>
      <c r="B1733" s="122"/>
      <c r="C1733" s="122"/>
      <c r="D1733" s="69"/>
      <c r="E1733" s="115"/>
      <c r="F1733" s="116"/>
      <c r="G1733" s="117"/>
      <c r="H1733" s="118"/>
      <c r="I1733" s="73" t="n">
        <v>1</v>
      </c>
      <c r="J1733" s="119" t="n">
        <f aca="false">IFERROR(IF(H1733*F1733&gt;=1300,1300*F1733*(1-(0.1371+(1-0.1371)*0.09)*(1-I1733)),IF(H1733&lt;=1300*F1733,0,1300*F1733*(1-(0.1371+(1-0.1371)*0.09)*(1-I1733)))),0)</f>
        <v>0</v>
      </c>
      <c r="K1733" s="123" t="n">
        <f aca="false">ROUND(J1733*($G$5+9.76+6.5)/100,2)*I1733</f>
        <v>0</v>
      </c>
      <c r="L1733" s="123" t="n">
        <f aca="false">K1733+J1733</f>
        <v>0</v>
      </c>
      <c r="M1733" s="123" t="n">
        <f aca="false">L1733*$G$6</f>
        <v>0</v>
      </c>
      <c r="W1733" s="121" t="n">
        <f aca="false">IFERROR(MOD(9*MID(D1733,1,1)+7*MID(D1733,2,1)+3*MID(D1733,3,1)+MID(D1733,4,1)+9*MID(D1733,5,1)+7*MID(D1733,6,1)+3*MID(D1733,7,1)+MID(D1733,8,1)+9*MID(D1733,9,1)+7*MID(D1733,10,1),10),10)</f>
        <v>10</v>
      </c>
    </row>
    <row r="1734" customFormat="false" ht="15.6" hidden="false" customHeight="false" outlineLevel="0" collapsed="false">
      <c r="A1734" s="67" t="n">
        <v>1724</v>
      </c>
      <c r="B1734" s="122"/>
      <c r="C1734" s="122"/>
      <c r="D1734" s="69"/>
      <c r="E1734" s="115"/>
      <c r="F1734" s="116"/>
      <c r="G1734" s="117"/>
      <c r="H1734" s="118"/>
      <c r="I1734" s="73" t="n">
        <v>1</v>
      </c>
      <c r="J1734" s="119" t="n">
        <f aca="false">IFERROR(IF(H1734*F1734&gt;=1300,1300*F1734*(1-(0.1371+(1-0.1371)*0.09)*(1-I1734)),IF(H1734&lt;=1300*F1734,0,1300*F1734*(1-(0.1371+(1-0.1371)*0.09)*(1-I1734)))),0)</f>
        <v>0</v>
      </c>
      <c r="K1734" s="123" t="n">
        <f aca="false">ROUND(J1734*($G$5+9.76+6.5)/100,2)*I1734</f>
        <v>0</v>
      </c>
      <c r="L1734" s="123" t="n">
        <f aca="false">K1734+J1734</f>
        <v>0</v>
      </c>
      <c r="M1734" s="123" t="n">
        <f aca="false">L1734*$G$6</f>
        <v>0</v>
      </c>
      <c r="W1734" s="121" t="n">
        <f aca="false">IFERROR(MOD(9*MID(D1734,1,1)+7*MID(D1734,2,1)+3*MID(D1734,3,1)+MID(D1734,4,1)+9*MID(D1734,5,1)+7*MID(D1734,6,1)+3*MID(D1734,7,1)+MID(D1734,8,1)+9*MID(D1734,9,1)+7*MID(D1734,10,1),10),10)</f>
        <v>10</v>
      </c>
    </row>
    <row r="1735" customFormat="false" ht="15.6" hidden="false" customHeight="false" outlineLevel="0" collapsed="false">
      <c r="A1735" s="67" t="n">
        <v>1725</v>
      </c>
      <c r="B1735" s="122"/>
      <c r="C1735" s="122"/>
      <c r="D1735" s="69"/>
      <c r="E1735" s="115"/>
      <c r="F1735" s="116"/>
      <c r="G1735" s="117"/>
      <c r="H1735" s="118"/>
      <c r="I1735" s="73" t="n">
        <v>1</v>
      </c>
      <c r="J1735" s="119" t="n">
        <f aca="false">IFERROR(IF(H1735*F1735&gt;=1300,1300*F1735*(1-(0.1371+(1-0.1371)*0.09)*(1-I1735)),IF(H1735&lt;=1300*F1735,0,1300*F1735*(1-(0.1371+(1-0.1371)*0.09)*(1-I1735)))),0)</f>
        <v>0</v>
      </c>
      <c r="K1735" s="123" t="n">
        <f aca="false">ROUND(J1735*($G$5+9.76+6.5)/100,2)*I1735</f>
        <v>0</v>
      </c>
      <c r="L1735" s="123" t="n">
        <f aca="false">K1735+J1735</f>
        <v>0</v>
      </c>
      <c r="M1735" s="123" t="n">
        <f aca="false">L1735*$G$6</f>
        <v>0</v>
      </c>
      <c r="W1735" s="121" t="n">
        <f aca="false">IFERROR(MOD(9*MID(D1735,1,1)+7*MID(D1735,2,1)+3*MID(D1735,3,1)+MID(D1735,4,1)+9*MID(D1735,5,1)+7*MID(D1735,6,1)+3*MID(D1735,7,1)+MID(D1735,8,1)+9*MID(D1735,9,1)+7*MID(D1735,10,1),10),10)</f>
        <v>10</v>
      </c>
    </row>
    <row r="1736" customFormat="false" ht="15.6" hidden="false" customHeight="false" outlineLevel="0" collapsed="false">
      <c r="A1736" s="67" t="n">
        <v>1726</v>
      </c>
      <c r="B1736" s="122"/>
      <c r="C1736" s="122"/>
      <c r="D1736" s="69"/>
      <c r="E1736" s="115"/>
      <c r="F1736" s="116"/>
      <c r="G1736" s="117"/>
      <c r="H1736" s="118"/>
      <c r="I1736" s="73" t="n">
        <v>1</v>
      </c>
      <c r="J1736" s="119" t="n">
        <f aca="false">IFERROR(IF(H1736*F1736&gt;=1300,1300*F1736*(1-(0.1371+(1-0.1371)*0.09)*(1-I1736)),IF(H1736&lt;=1300*F1736,0,1300*F1736*(1-(0.1371+(1-0.1371)*0.09)*(1-I1736)))),0)</f>
        <v>0</v>
      </c>
      <c r="K1736" s="123" t="n">
        <f aca="false">ROUND(J1736*($G$5+9.76+6.5)/100,2)*I1736</f>
        <v>0</v>
      </c>
      <c r="L1736" s="123" t="n">
        <f aca="false">K1736+J1736</f>
        <v>0</v>
      </c>
      <c r="M1736" s="123" t="n">
        <f aca="false">L1736*$G$6</f>
        <v>0</v>
      </c>
      <c r="W1736" s="121" t="n">
        <f aca="false">IFERROR(MOD(9*MID(D1736,1,1)+7*MID(D1736,2,1)+3*MID(D1736,3,1)+MID(D1736,4,1)+9*MID(D1736,5,1)+7*MID(D1736,6,1)+3*MID(D1736,7,1)+MID(D1736,8,1)+9*MID(D1736,9,1)+7*MID(D1736,10,1),10),10)</f>
        <v>10</v>
      </c>
    </row>
    <row r="1737" customFormat="false" ht="15.6" hidden="false" customHeight="false" outlineLevel="0" collapsed="false">
      <c r="A1737" s="67" t="n">
        <v>1727</v>
      </c>
      <c r="B1737" s="122"/>
      <c r="C1737" s="122"/>
      <c r="D1737" s="69"/>
      <c r="E1737" s="115"/>
      <c r="F1737" s="116"/>
      <c r="G1737" s="117"/>
      <c r="H1737" s="118"/>
      <c r="I1737" s="73" t="n">
        <v>1</v>
      </c>
      <c r="J1737" s="119" t="n">
        <f aca="false">IFERROR(IF(H1737*F1737&gt;=1300,1300*F1737*(1-(0.1371+(1-0.1371)*0.09)*(1-I1737)),IF(H1737&lt;=1300*F1737,0,1300*F1737*(1-(0.1371+(1-0.1371)*0.09)*(1-I1737)))),0)</f>
        <v>0</v>
      </c>
      <c r="K1737" s="123" t="n">
        <f aca="false">ROUND(J1737*($G$5+9.76+6.5)/100,2)*I1737</f>
        <v>0</v>
      </c>
      <c r="L1737" s="123" t="n">
        <f aca="false">K1737+J1737</f>
        <v>0</v>
      </c>
      <c r="M1737" s="123" t="n">
        <f aca="false">L1737*$G$6</f>
        <v>0</v>
      </c>
      <c r="W1737" s="121" t="n">
        <f aca="false">IFERROR(MOD(9*MID(D1737,1,1)+7*MID(D1737,2,1)+3*MID(D1737,3,1)+MID(D1737,4,1)+9*MID(D1737,5,1)+7*MID(D1737,6,1)+3*MID(D1737,7,1)+MID(D1737,8,1)+9*MID(D1737,9,1)+7*MID(D1737,10,1),10),10)</f>
        <v>10</v>
      </c>
    </row>
    <row r="1738" customFormat="false" ht="15.6" hidden="false" customHeight="false" outlineLevel="0" collapsed="false">
      <c r="A1738" s="67" t="n">
        <v>1728</v>
      </c>
      <c r="B1738" s="122"/>
      <c r="C1738" s="122"/>
      <c r="D1738" s="69"/>
      <c r="E1738" s="115"/>
      <c r="F1738" s="116"/>
      <c r="G1738" s="117"/>
      <c r="H1738" s="118"/>
      <c r="I1738" s="73" t="n">
        <v>1</v>
      </c>
      <c r="J1738" s="119" t="n">
        <f aca="false">IFERROR(IF(H1738*F1738&gt;=1300,1300*F1738*(1-(0.1371+(1-0.1371)*0.09)*(1-I1738)),IF(H1738&lt;=1300*F1738,0,1300*F1738*(1-(0.1371+(1-0.1371)*0.09)*(1-I1738)))),0)</f>
        <v>0</v>
      </c>
      <c r="K1738" s="123" t="n">
        <f aca="false">ROUND(J1738*($G$5+9.76+6.5)/100,2)*I1738</f>
        <v>0</v>
      </c>
      <c r="L1738" s="123" t="n">
        <f aca="false">K1738+J1738</f>
        <v>0</v>
      </c>
      <c r="M1738" s="123" t="n">
        <f aca="false">L1738*$G$6</f>
        <v>0</v>
      </c>
      <c r="W1738" s="121" t="n">
        <f aca="false">IFERROR(MOD(9*MID(D1738,1,1)+7*MID(D1738,2,1)+3*MID(D1738,3,1)+MID(D1738,4,1)+9*MID(D1738,5,1)+7*MID(D1738,6,1)+3*MID(D1738,7,1)+MID(D1738,8,1)+9*MID(D1738,9,1)+7*MID(D1738,10,1),10),10)</f>
        <v>10</v>
      </c>
    </row>
    <row r="1739" customFormat="false" ht="15.6" hidden="false" customHeight="false" outlineLevel="0" collapsed="false">
      <c r="A1739" s="67" t="n">
        <v>1729</v>
      </c>
      <c r="B1739" s="122"/>
      <c r="C1739" s="122"/>
      <c r="D1739" s="69"/>
      <c r="E1739" s="115"/>
      <c r="F1739" s="116"/>
      <c r="G1739" s="117"/>
      <c r="H1739" s="118"/>
      <c r="I1739" s="73" t="n">
        <v>1</v>
      </c>
      <c r="J1739" s="119" t="n">
        <f aca="false">IFERROR(IF(H1739*F1739&gt;=1300,1300*F1739*(1-(0.1371+(1-0.1371)*0.09)*(1-I1739)),IF(H1739&lt;=1300*F1739,0,1300*F1739*(1-(0.1371+(1-0.1371)*0.09)*(1-I1739)))),0)</f>
        <v>0</v>
      </c>
      <c r="K1739" s="123" t="n">
        <f aca="false">ROUND(J1739*($G$5+9.76+6.5)/100,2)*I1739</f>
        <v>0</v>
      </c>
      <c r="L1739" s="123" t="n">
        <f aca="false">K1739+J1739</f>
        <v>0</v>
      </c>
      <c r="M1739" s="123" t="n">
        <f aca="false">L1739*$G$6</f>
        <v>0</v>
      </c>
      <c r="W1739" s="121" t="n">
        <f aca="false">IFERROR(MOD(9*MID(D1739,1,1)+7*MID(D1739,2,1)+3*MID(D1739,3,1)+MID(D1739,4,1)+9*MID(D1739,5,1)+7*MID(D1739,6,1)+3*MID(D1739,7,1)+MID(D1739,8,1)+9*MID(D1739,9,1)+7*MID(D1739,10,1),10),10)</f>
        <v>10</v>
      </c>
    </row>
    <row r="1740" customFormat="false" ht="15.6" hidden="false" customHeight="false" outlineLevel="0" collapsed="false">
      <c r="A1740" s="67" t="n">
        <v>1730</v>
      </c>
      <c r="B1740" s="122"/>
      <c r="C1740" s="122"/>
      <c r="D1740" s="69"/>
      <c r="E1740" s="115"/>
      <c r="F1740" s="116"/>
      <c r="G1740" s="117"/>
      <c r="H1740" s="118"/>
      <c r="I1740" s="73" t="n">
        <v>1</v>
      </c>
      <c r="J1740" s="119" t="n">
        <f aca="false">IFERROR(IF(H1740*F1740&gt;=1300,1300*F1740*(1-(0.1371+(1-0.1371)*0.09)*(1-I1740)),IF(H1740&lt;=1300*F1740,0,1300*F1740*(1-(0.1371+(1-0.1371)*0.09)*(1-I1740)))),0)</f>
        <v>0</v>
      </c>
      <c r="K1740" s="123" t="n">
        <f aca="false">ROUND(J1740*($G$5+9.76+6.5)/100,2)*I1740</f>
        <v>0</v>
      </c>
      <c r="L1740" s="123" t="n">
        <f aca="false">K1740+J1740</f>
        <v>0</v>
      </c>
      <c r="M1740" s="123" t="n">
        <f aca="false">L1740*$G$6</f>
        <v>0</v>
      </c>
      <c r="W1740" s="121" t="n">
        <f aca="false">IFERROR(MOD(9*MID(D1740,1,1)+7*MID(D1740,2,1)+3*MID(D1740,3,1)+MID(D1740,4,1)+9*MID(D1740,5,1)+7*MID(D1740,6,1)+3*MID(D1740,7,1)+MID(D1740,8,1)+9*MID(D1740,9,1)+7*MID(D1740,10,1),10),10)</f>
        <v>10</v>
      </c>
    </row>
    <row r="1741" customFormat="false" ht="15.6" hidden="false" customHeight="false" outlineLevel="0" collapsed="false">
      <c r="A1741" s="67" t="n">
        <v>1731</v>
      </c>
      <c r="B1741" s="122"/>
      <c r="C1741" s="122"/>
      <c r="D1741" s="69"/>
      <c r="E1741" s="115"/>
      <c r="F1741" s="116"/>
      <c r="G1741" s="117"/>
      <c r="H1741" s="118"/>
      <c r="I1741" s="73" t="n">
        <v>1</v>
      </c>
      <c r="J1741" s="119" t="n">
        <f aca="false">IFERROR(IF(H1741*F1741&gt;=1300,1300*F1741*(1-(0.1371+(1-0.1371)*0.09)*(1-I1741)),IF(H1741&lt;=1300*F1741,0,1300*F1741*(1-(0.1371+(1-0.1371)*0.09)*(1-I1741)))),0)</f>
        <v>0</v>
      </c>
      <c r="K1741" s="123" t="n">
        <f aca="false">ROUND(J1741*($G$5+9.76+6.5)/100,2)*I1741</f>
        <v>0</v>
      </c>
      <c r="L1741" s="123" t="n">
        <f aca="false">K1741+J1741</f>
        <v>0</v>
      </c>
      <c r="M1741" s="123" t="n">
        <f aca="false">L1741*$G$6</f>
        <v>0</v>
      </c>
      <c r="W1741" s="121" t="n">
        <f aca="false">IFERROR(MOD(9*MID(D1741,1,1)+7*MID(D1741,2,1)+3*MID(D1741,3,1)+MID(D1741,4,1)+9*MID(D1741,5,1)+7*MID(D1741,6,1)+3*MID(D1741,7,1)+MID(D1741,8,1)+9*MID(D1741,9,1)+7*MID(D1741,10,1),10),10)</f>
        <v>10</v>
      </c>
    </row>
    <row r="1742" customFormat="false" ht="15.6" hidden="false" customHeight="false" outlineLevel="0" collapsed="false">
      <c r="A1742" s="67" t="n">
        <v>1732</v>
      </c>
      <c r="B1742" s="122"/>
      <c r="C1742" s="122"/>
      <c r="D1742" s="69"/>
      <c r="E1742" s="115"/>
      <c r="F1742" s="116"/>
      <c r="G1742" s="117"/>
      <c r="H1742" s="118"/>
      <c r="I1742" s="73" t="n">
        <v>1</v>
      </c>
      <c r="J1742" s="119" t="n">
        <f aca="false">IFERROR(IF(H1742*F1742&gt;=1300,1300*F1742*(1-(0.1371+(1-0.1371)*0.09)*(1-I1742)),IF(H1742&lt;=1300*F1742,0,1300*F1742*(1-(0.1371+(1-0.1371)*0.09)*(1-I1742)))),0)</f>
        <v>0</v>
      </c>
      <c r="K1742" s="123" t="n">
        <f aca="false">ROUND(J1742*($G$5+9.76+6.5)/100,2)*I1742</f>
        <v>0</v>
      </c>
      <c r="L1742" s="123" t="n">
        <f aca="false">K1742+J1742</f>
        <v>0</v>
      </c>
      <c r="M1742" s="123" t="n">
        <f aca="false">L1742*$G$6</f>
        <v>0</v>
      </c>
      <c r="W1742" s="121" t="n">
        <f aca="false">IFERROR(MOD(9*MID(D1742,1,1)+7*MID(D1742,2,1)+3*MID(D1742,3,1)+MID(D1742,4,1)+9*MID(D1742,5,1)+7*MID(D1742,6,1)+3*MID(D1742,7,1)+MID(D1742,8,1)+9*MID(D1742,9,1)+7*MID(D1742,10,1),10),10)</f>
        <v>10</v>
      </c>
    </row>
    <row r="1743" customFormat="false" ht="15.6" hidden="false" customHeight="false" outlineLevel="0" collapsed="false">
      <c r="A1743" s="67" t="n">
        <v>1733</v>
      </c>
      <c r="B1743" s="122"/>
      <c r="C1743" s="122"/>
      <c r="D1743" s="69"/>
      <c r="E1743" s="115"/>
      <c r="F1743" s="116"/>
      <c r="G1743" s="117"/>
      <c r="H1743" s="118"/>
      <c r="I1743" s="73" t="n">
        <v>1</v>
      </c>
      <c r="J1743" s="119" t="n">
        <f aca="false">IFERROR(IF(H1743*F1743&gt;=1300,1300*F1743*(1-(0.1371+(1-0.1371)*0.09)*(1-I1743)),IF(H1743&lt;=1300*F1743,0,1300*F1743*(1-(0.1371+(1-0.1371)*0.09)*(1-I1743)))),0)</f>
        <v>0</v>
      </c>
      <c r="K1743" s="123" t="n">
        <f aca="false">ROUND(J1743*($G$5+9.76+6.5)/100,2)*I1743</f>
        <v>0</v>
      </c>
      <c r="L1743" s="123" t="n">
        <f aca="false">K1743+J1743</f>
        <v>0</v>
      </c>
      <c r="M1743" s="123" t="n">
        <f aca="false">L1743*$G$6</f>
        <v>0</v>
      </c>
      <c r="W1743" s="121" t="n">
        <f aca="false">IFERROR(MOD(9*MID(D1743,1,1)+7*MID(D1743,2,1)+3*MID(D1743,3,1)+MID(D1743,4,1)+9*MID(D1743,5,1)+7*MID(D1743,6,1)+3*MID(D1743,7,1)+MID(D1743,8,1)+9*MID(D1743,9,1)+7*MID(D1743,10,1),10),10)</f>
        <v>10</v>
      </c>
    </row>
    <row r="1744" customFormat="false" ht="15.6" hidden="false" customHeight="false" outlineLevel="0" collapsed="false">
      <c r="A1744" s="67" t="n">
        <v>1734</v>
      </c>
      <c r="B1744" s="122"/>
      <c r="C1744" s="122"/>
      <c r="D1744" s="69"/>
      <c r="E1744" s="115"/>
      <c r="F1744" s="116"/>
      <c r="G1744" s="117"/>
      <c r="H1744" s="118"/>
      <c r="I1744" s="73" t="n">
        <v>1</v>
      </c>
      <c r="J1744" s="119" t="n">
        <f aca="false">IFERROR(IF(H1744*F1744&gt;=1300,1300*F1744*(1-(0.1371+(1-0.1371)*0.09)*(1-I1744)),IF(H1744&lt;=1300*F1744,0,1300*F1744*(1-(0.1371+(1-0.1371)*0.09)*(1-I1744)))),0)</f>
        <v>0</v>
      </c>
      <c r="K1744" s="123" t="n">
        <f aca="false">ROUND(J1744*($G$5+9.76+6.5)/100,2)*I1744</f>
        <v>0</v>
      </c>
      <c r="L1744" s="123" t="n">
        <f aca="false">K1744+J1744</f>
        <v>0</v>
      </c>
      <c r="M1744" s="123" t="n">
        <f aca="false">L1744*$G$6</f>
        <v>0</v>
      </c>
      <c r="W1744" s="121" t="n">
        <f aca="false">IFERROR(MOD(9*MID(D1744,1,1)+7*MID(D1744,2,1)+3*MID(D1744,3,1)+MID(D1744,4,1)+9*MID(D1744,5,1)+7*MID(D1744,6,1)+3*MID(D1744,7,1)+MID(D1744,8,1)+9*MID(D1744,9,1)+7*MID(D1744,10,1),10),10)</f>
        <v>10</v>
      </c>
    </row>
    <row r="1745" customFormat="false" ht="15.6" hidden="false" customHeight="false" outlineLevel="0" collapsed="false">
      <c r="A1745" s="67" t="n">
        <v>1735</v>
      </c>
      <c r="B1745" s="122"/>
      <c r="C1745" s="122"/>
      <c r="D1745" s="69"/>
      <c r="E1745" s="115"/>
      <c r="F1745" s="116"/>
      <c r="G1745" s="117"/>
      <c r="H1745" s="118"/>
      <c r="I1745" s="73" t="n">
        <v>1</v>
      </c>
      <c r="J1745" s="119" t="n">
        <f aca="false">IFERROR(IF(H1745*F1745&gt;=1300,1300*F1745*(1-(0.1371+(1-0.1371)*0.09)*(1-I1745)),IF(H1745&lt;=1300*F1745,0,1300*F1745*(1-(0.1371+(1-0.1371)*0.09)*(1-I1745)))),0)</f>
        <v>0</v>
      </c>
      <c r="K1745" s="123" t="n">
        <f aca="false">ROUND(J1745*($G$5+9.76+6.5)/100,2)*I1745</f>
        <v>0</v>
      </c>
      <c r="L1745" s="123" t="n">
        <f aca="false">K1745+J1745</f>
        <v>0</v>
      </c>
      <c r="M1745" s="123" t="n">
        <f aca="false">L1745*$G$6</f>
        <v>0</v>
      </c>
      <c r="W1745" s="121" t="n">
        <f aca="false">IFERROR(MOD(9*MID(D1745,1,1)+7*MID(D1745,2,1)+3*MID(D1745,3,1)+MID(D1745,4,1)+9*MID(D1745,5,1)+7*MID(D1745,6,1)+3*MID(D1745,7,1)+MID(D1745,8,1)+9*MID(D1745,9,1)+7*MID(D1745,10,1),10),10)</f>
        <v>10</v>
      </c>
    </row>
    <row r="1746" customFormat="false" ht="15.6" hidden="false" customHeight="false" outlineLevel="0" collapsed="false">
      <c r="A1746" s="67" t="n">
        <v>1736</v>
      </c>
      <c r="B1746" s="122"/>
      <c r="C1746" s="122"/>
      <c r="D1746" s="69"/>
      <c r="E1746" s="115"/>
      <c r="F1746" s="116"/>
      <c r="G1746" s="117"/>
      <c r="H1746" s="118"/>
      <c r="I1746" s="73" t="n">
        <v>1</v>
      </c>
      <c r="J1746" s="119" t="n">
        <f aca="false">IFERROR(IF(H1746*F1746&gt;=1300,1300*F1746*(1-(0.1371+(1-0.1371)*0.09)*(1-I1746)),IF(H1746&lt;=1300*F1746,0,1300*F1746*(1-(0.1371+(1-0.1371)*0.09)*(1-I1746)))),0)</f>
        <v>0</v>
      </c>
      <c r="K1746" s="123" t="n">
        <f aca="false">ROUND(J1746*($G$5+9.76+6.5)/100,2)*I1746</f>
        <v>0</v>
      </c>
      <c r="L1746" s="123" t="n">
        <f aca="false">K1746+J1746</f>
        <v>0</v>
      </c>
      <c r="M1746" s="123" t="n">
        <f aca="false">L1746*$G$6</f>
        <v>0</v>
      </c>
      <c r="W1746" s="121" t="n">
        <f aca="false">IFERROR(MOD(9*MID(D1746,1,1)+7*MID(D1746,2,1)+3*MID(D1746,3,1)+MID(D1746,4,1)+9*MID(D1746,5,1)+7*MID(D1746,6,1)+3*MID(D1746,7,1)+MID(D1746,8,1)+9*MID(D1746,9,1)+7*MID(D1746,10,1),10),10)</f>
        <v>10</v>
      </c>
    </row>
    <row r="1747" customFormat="false" ht="15.6" hidden="false" customHeight="false" outlineLevel="0" collapsed="false">
      <c r="A1747" s="67" t="n">
        <v>1737</v>
      </c>
      <c r="B1747" s="122"/>
      <c r="C1747" s="122"/>
      <c r="D1747" s="69"/>
      <c r="E1747" s="115"/>
      <c r="F1747" s="116"/>
      <c r="G1747" s="117"/>
      <c r="H1747" s="118"/>
      <c r="I1747" s="73" t="n">
        <v>1</v>
      </c>
      <c r="J1747" s="119" t="n">
        <f aca="false">IFERROR(IF(H1747*F1747&gt;=1300,1300*F1747*(1-(0.1371+(1-0.1371)*0.09)*(1-I1747)),IF(H1747&lt;=1300*F1747,0,1300*F1747*(1-(0.1371+(1-0.1371)*0.09)*(1-I1747)))),0)</f>
        <v>0</v>
      </c>
      <c r="K1747" s="123" t="n">
        <f aca="false">ROUND(J1747*($G$5+9.76+6.5)/100,2)*I1747</f>
        <v>0</v>
      </c>
      <c r="L1747" s="123" t="n">
        <f aca="false">K1747+J1747</f>
        <v>0</v>
      </c>
      <c r="M1747" s="123" t="n">
        <f aca="false">L1747*$G$6</f>
        <v>0</v>
      </c>
      <c r="W1747" s="121" t="n">
        <f aca="false">IFERROR(MOD(9*MID(D1747,1,1)+7*MID(D1747,2,1)+3*MID(D1747,3,1)+MID(D1747,4,1)+9*MID(D1747,5,1)+7*MID(D1747,6,1)+3*MID(D1747,7,1)+MID(D1747,8,1)+9*MID(D1747,9,1)+7*MID(D1747,10,1),10),10)</f>
        <v>10</v>
      </c>
    </row>
    <row r="1748" customFormat="false" ht="15.6" hidden="false" customHeight="false" outlineLevel="0" collapsed="false">
      <c r="A1748" s="67" t="n">
        <v>1738</v>
      </c>
      <c r="B1748" s="122"/>
      <c r="C1748" s="122"/>
      <c r="D1748" s="69"/>
      <c r="E1748" s="115"/>
      <c r="F1748" s="116"/>
      <c r="G1748" s="117"/>
      <c r="H1748" s="118"/>
      <c r="I1748" s="73" t="n">
        <v>1</v>
      </c>
      <c r="J1748" s="119" t="n">
        <f aca="false">IFERROR(IF(H1748*F1748&gt;=1300,1300*F1748*(1-(0.1371+(1-0.1371)*0.09)*(1-I1748)),IF(H1748&lt;=1300*F1748,0,1300*F1748*(1-(0.1371+(1-0.1371)*0.09)*(1-I1748)))),0)</f>
        <v>0</v>
      </c>
      <c r="K1748" s="123" t="n">
        <f aca="false">ROUND(J1748*($G$5+9.76+6.5)/100,2)*I1748</f>
        <v>0</v>
      </c>
      <c r="L1748" s="123" t="n">
        <f aca="false">K1748+J1748</f>
        <v>0</v>
      </c>
      <c r="M1748" s="123" t="n">
        <f aca="false">L1748*$G$6</f>
        <v>0</v>
      </c>
      <c r="W1748" s="121" t="n">
        <f aca="false">IFERROR(MOD(9*MID(D1748,1,1)+7*MID(D1748,2,1)+3*MID(D1748,3,1)+MID(D1748,4,1)+9*MID(D1748,5,1)+7*MID(D1748,6,1)+3*MID(D1748,7,1)+MID(D1748,8,1)+9*MID(D1748,9,1)+7*MID(D1748,10,1),10),10)</f>
        <v>10</v>
      </c>
    </row>
    <row r="1749" customFormat="false" ht="15.6" hidden="false" customHeight="false" outlineLevel="0" collapsed="false">
      <c r="A1749" s="67" t="n">
        <v>1739</v>
      </c>
      <c r="B1749" s="122"/>
      <c r="C1749" s="122"/>
      <c r="D1749" s="69"/>
      <c r="E1749" s="115"/>
      <c r="F1749" s="116"/>
      <c r="G1749" s="117"/>
      <c r="H1749" s="118"/>
      <c r="I1749" s="73" t="n">
        <v>1</v>
      </c>
      <c r="J1749" s="119" t="n">
        <f aca="false">IFERROR(IF(H1749*F1749&gt;=1300,1300*F1749*(1-(0.1371+(1-0.1371)*0.09)*(1-I1749)),IF(H1749&lt;=1300*F1749,0,1300*F1749*(1-(0.1371+(1-0.1371)*0.09)*(1-I1749)))),0)</f>
        <v>0</v>
      </c>
      <c r="K1749" s="123" t="n">
        <f aca="false">ROUND(J1749*($G$5+9.76+6.5)/100,2)*I1749</f>
        <v>0</v>
      </c>
      <c r="L1749" s="123" t="n">
        <f aca="false">K1749+J1749</f>
        <v>0</v>
      </c>
      <c r="M1749" s="123" t="n">
        <f aca="false">L1749*$G$6</f>
        <v>0</v>
      </c>
      <c r="W1749" s="121" t="n">
        <f aca="false">IFERROR(MOD(9*MID(D1749,1,1)+7*MID(D1749,2,1)+3*MID(D1749,3,1)+MID(D1749,4,1)+9*MID(D1749,5,1)+7*MID(D1749,6,1)+3*MID(D1749,7,1)+MID(D1749,8,1)+9*MID(D1749,9,1)+7*MID(D1749,10,1),10),10)</f>
        <v>10</v>
      </c>
    </row>
    <row r="1750" customFormat="false" ht="15.6" hidden="false" customHeight="false" outlineLevel="0" collapsed="false">
      <c r="A1750" s="67" t="n">
        <v>1740</v>
      </c>
      <c r="B1750" s="122"/>
      <c r="C1750" s="122"/>
      <c r="D1750" s="69"/>
      <c r="E1750" s="115"/>
      <c r="F1750" s="116"/>
      <c r="G1750" s="117"/>
      <c r="H1750" s="118"/>
      <c r="I1750" s="73" t="n">
        <v>1</v>
      </c>
      <c r="J1750" s="119" t="n">
        <f aca="false">IFERROR(IF(H1750*F1750&gt;=1300,1300*F1750*(1-(0.1371+(1-0.1371)*0.09)*(1-I1750)),IF(H1750&lt;=1300*F1750,0,1300*F1750*(1-(0.1371+(1-0.1371)*0.09)*(1-I1750)))),0)</f>
        <v>0</v>
      </c>
      <c r="K1750" s="123" t="n">
        <f aca="false">ROUND(J1750*($G$5+9.76+6.5)/100,2)*I1750</f>
        <v>0</v>
      </c>
      <c r="L1750" s="123" t="n">
        <f aca="false">K1750+J1750</f>
        <v>0</v>
      </c>
      <c r="M1750" s="123" t="n">
        <f aca="false">L1750*$G$6</f>
        <v>0</v>
      </c>
      <c r="W1750" s="121" t="n">
        <f aca="false">IFERROR(MOD(9*MID(D1750,1,1)+7*MID(D1750,2,1)+3*MID(D1750,3,1)+MID(D1750,4,1)+9*MID(D1750,5,1)+7*MID(D1750,6,1)+3*MID(D1750,7,1)+MID(D1750,8,1)+9*MID(D1750,9,1)+7*MID(D1750,10,1),10),10)</f>
        <v>10</v>
      </c>
    </row>
    <row r="1751" customFormat="false" ht="15.6" hidden="false" customHeight="false" outlineLevel="0" collapsed="false">
      <c r="A1751" s="67" t="n">
        <v>1741</v>
      </c>
      <c r="B1751" s="122"/>
      <c r="C1751" s="122"/>
      <c r="D1751" s="69"/>
      <c r="E1751" s="115"/>
      <c r="F1751" s="116"/>
      <c r="G1751" s="117"/>
      <c r="H1751" s="118"/>
      <c r="I1751" s="73" t="n">
        <v>1</v>
      </c>
      <c r="J1751" s="119" t="n">
        <f aca="false">IFERROR(IF(H1751*F1751&gt;=1300,1300*F1751*(1-(0.1371+(1-0.1371)*0.09)*(1-I1751)),IF(H1751&lt;=1300*F1751,0,1300*F1751*(1-(0.1371+(1-0.1371)*0.09)*(1-I1751)))),0)</f>
        <v>0</v>
      </c>
      <c r="K1751" s="123" t="n">
        <f aca="false">ROUND(J1751*($G$5+9.76+6.5)/100,2)*I1751</f>
        <v>0</v>
      </c>
      <c r="L1751" s="123" t="n">
        <f aca="false">K1751+J1751</f>
        <v>0</v>
      </c>
      <c r="M1751" s="123" t="n">
        <f aca="false">L1751*$G$6</f>
        <v>0</v>
      </c>
      <c r="W1751" s="121" t="n">
        <f aca="false">IFERROR(MOD(9*MID(D1751,1,1)+7*MID(D1751,2,1)+3*MID(D1751,3,1)+MID(D1751,4,1)+9*MID(D1751,5,1)+7*MID(D1751,6,1)+3*MID(D1751,7,1)+MID(D1751,8,1)+9*MID(D1751,9,1)+7*MID(D1751,10,1),10),10)</f>
        <v>10</v>
      </c>
    </row>
    <row r="1752" customFormat="false" ht="15.6" hidden="false" customHeight="false" outlineLevel="0" collapsed="false">
      <c r="A1752" s="67" t="n">
        <v>1742</v>
      </c>
      <c r="B1752" s="122"/>
      <c r="C1752" s="122"/>
      <c r="D1752" s="69"/>
      <c r="E1752" s="115"/>
      <c r="F1752" s="116"/>
      <c r="G1752" s="117"/>
      <c r="H1752" s="118"/>
      <c r="I1752" s="73" t="n">
        <v>1</v>
      </c>
      <c r="J1752" s="119" t="n">
        <f aca="false">IFERROR(IF(H1752*F1752&gt;=1300,1300*F1752*(1-(0.1371+(1-0.1371)*0.09)*(1-I1752)),IF(H1752&lt;=1300*F1752,0,1300*F1752*(1-(0.1371+(1-0.1371)*0.09)*(1-I1752)))),0)</f>
        <v>0</v>
      </c>
      <c r="K1752" s="123" t="n">
        <f aca="false">ROUND(J1752*($G$5+9.76+6.5)/100,2)*I1752</f>
        <v>0</v>
      </c>
      <c r="L1752" s="123" t="n">
        <f aca="false">K1752+J1752</f>
        <v>0</v>
      </c>
      <c r="M1752" s="123" t="n">
        <f aca="false">L1752*$G$6</f>
        <v>0</v>
      </c>
      <c r="W1752" s="121" t="n">
        <f aca="false">IFERROR(MOD(9*MID(D1752,1,1)+7*MID(D1752,2,1)+3*MID(D1752,3,1)+MID(D1752,4,1)+9*MID(D1752,5,1)+7*MID(D1752,6,1)+3*MID(D1752,7,1)+MID(D1752,8,1)+9*MID(D1752,9,1)+7*MID(D1752,10,1),10),10)</f>
        <v>10</v>
      </c>
    </row>
    <row r="1753" customFormat="false" ht="15.6" hidden="false" customHeight="false" outlineLevel="0" collapsed="false">
      <c r="A1753" s="67" t="n">
        <v>1743</v>
      </c>
      <c r="B1753" s="122"/>
      <c r="C1753" s="122"/>
      <c r="D1753" s="69"/>
      <c r="E1753" s="115"/>
      <c r="F1753" s="116"/>
      <c r="G1753" s="117"/>
      <c r="H1753" s="118"/>
      <c r="I1753" s="73" t="n">
        <v>1</v>
      </c>
      <c r="J1753" s="119" t="n">
        <f aca="false">IFERROR(IF(H1753*F1753&gt;=1300,1300*F1753*(1-(0.1371+(1-0.1371)*0.09)*(1-I1753)),IF(H1753&lt;=1300*F1753,0,1300*F1753*(1-(0.1371+(1-0.1371)*0.09)*(1-I1753)))),0)</f>
        <v>0</v>
      </c>
      <c r="K1753" s="123" t="n">
        <f aca="false">ROUND(J1753*($G$5+9.76+6.5)/100,2)*I1753</f>
        <v>0</v>
      </c>
      <c r="L1753" s="123" t="n">
        <f aca="false">K1753+J1753</f>
        <v>0</v>
      </c>
      <c r="M1753" s="123" t="n">
        <f aca="false">L1753*$G$6</f>
        <v>0</v>
      </c>
      <c r="W1753" s="121" t="n">
        <f aca="false">IFERROR(MOD(9*MID(D1753,1,1)+7*MID(D1753,2,1)+3*MID(D1753,3,1)+MID(D1753,4,1)+9*MID(D1753,5,1)+7*MID(D1753,6,1)+3*MID(D1753,7,1)+MID(D1753,8,1)+9*MID(D1753,9,1)+7*MID(D1753,10,1),10),10)</f>
        <v>10</v>
      </c>
    </row>
    <row r="1754" customFormat="false" ht="15.6" hidden="false" customHeight="false" outlineLevel="0" collapsed="false">
      <c r="A1754" s="67" t="n">
        <v>1744</v>
      </c>
      <c r="B1754" s="122"/>
      <c r="C1754" s="122"/>
      <c r="D1754" s="69"/>
      <c r="E1754" s="115"/>
      <c r="F1754" s="116"/>
      <c r="G1754" s="117"/>
      <c r="H1754" s="118"/>
      <c r="I1754" s="73" t="n">
        <v>1</v>
      </c>
      <c r="J1754" s="119" t="n">
        <f aca="false">IFERROR(IF(H1754*F1754&gt;=1300,1300*F1754*(1-(0.1371+(1-0.1371)*0.09)*(1-I1754)),IF(H1754&lt;=1300*F1754,0,1300*F1754*(1-(0.1371+(1-0.1371)*0.09)*(1-I1754)))),0)</f>
        <v>0</v>
      </c>
      <c r="K1754" s="123" t="n">
        <f aca="false">ROUND(J1754*($G$5+9.76+6.5)/100,2)*I1754</f>
        <v>0</v>
      </c>
      <c r="L1754" s="123" t="n">
        <f aca="false">K1754+J1754</f>
        <v>0</v>
      </c>
      <c r="M1754" s="123" t="n">
        <f aca="false">L1754*$G$6</f>
        <v>0</v>
      </c>
      <c r="W1754" s="121" t="n">
        <f aca="false">IFERROR(MOD(9*MID(D1754,1,1)+7*MID(D1754,2,1)+3*MID(D1754,3,1)+MID(D1754,4,1)+9*MID(D1754,5,1)+7*MID(D1754,6,1)+3*MID(D1754,7,1)+MID(D1754,8,1)+9*MID(D1754,9,1)+7*MID(D1754,10,1),10),10)</f>
        <v>10</v>
      </c>
    </row>
    <row r="1755" customFormat="false" ht="15.6" hidden="false" customHeight="false" outlineLevel="0" collapsed="false">
      <c r="A1755" s="67" t="n">
        <v>1745</v>
      </c>
      <c r="B1755" s="122"/>
      <c r="C1755" s="122"/>
      <c r="D1755" s="69"/>
      <c r="E1755" s="115"/>
      <c r="F1755" s="116"/>
      <c r="G1755" s="117"/>
      <c r="H1755" s="118"/>
      <c r="I1755" s="73" t="n">
        <v>1</v>
      </c>
      <c r="J1755" s="119" t="n">
        <f aca="false">IFERROR(IF(H1755*F1755&gt;=1300,1300*F1755*(1-(0.1371+(1-0.1371)*0.09)*(1-I1755)),IF(H1755&lt;=1300*F1755,0,1300*F1755*(1-(0.1371+(1-0.1371)*0.09)*(1-I1755)))),0)</f>
        <v>0</v>
      </c>
      <c r="K1755" s="123" t="n">
        <f aca="false">ROUND(J1755*($G$5+9.76+6.5)/100,2)*I1755</f>
        <v>0</v>
      </c>
      <c r="L1755" s="123" t="n">
        <f aca="false">K1755+J1755</f>
        <v>0</v>
      </c>
      <c r="M1755" s="123" t="n">
        <f aca="false">L1755*$G$6</f>
        <v>0</v>
      </c>
      <c r="W1755" s="121" t="n">
        <f aca="false">IFERROR(MOD(9*MID(D1755,1,1)+7*MID(D1755,2,1)+3*MID(D1755,3,1)+MID(D1755,4,1)+9*MID(D1755,5,1)+7*MID(D1755,6,1)+3*MID(D1755,7,1)+MID(D1755,8,1)+9*MID(D1755,9,1)+7*MID(D1755,10,1),10),10)</f>
        <v>10</v>
      </c>
    </row>
    <row r="1756" customFormat="false" ht="15.6" hidden="false" customHeight="false" outlineLevel="0" collapsed="false">
      <c r="A1756" s="67" t="n">
        <v>1746</v>
      </c>
      <c r="B1756" s="122"/>
      <c r="C1756" s="122"/>
      <c r="D1756" s="69"/>
      <c r="E1756" s="115"/>
      <c r="F1756" s="116"/>
      <c r="G1756" s="117"/>
      <c r="H1756" s="118"/>
      <c r="I1756" s="73" t="n">
        <v>1</v>
      </c>
      <c r="J1756" s="119" t="n">
        <f aca="false">IFERROR(IF(H1756*F1756&gt;=1300,1300*F1756*(1-(0.1371+(1-0.1371)*0.09)*(1-I1756)),IF(H1756&lt;=1300*F1756,0,1300*F1756*(1-(0.1371+(1-0.1371)*0.09)*(1-I1756)))),0)</f>
        <v>0</v>
      </c>
      <c r="K1756" s="123" t="n">
        <f aca="false">ROUND(J1756*($G$5+9.76+6.5)/100,2)*I1756</f>
        <v>0</v>
      </c>
      <c r="L1756" s="123" t="n">
        <f aca="false">K1756+J1756</f>
        <v>0</v>
      </c>
      <c r="M1756" s="123" t="n">
        <f aca="false">L1756*$G$6</f>
        <v>0</v>
      </c>
      <c r="W1756" s="121" t="n">
        <f aca="false">IFERROR(MOD(9*MID(D1756,1,1)+7*MID(D1756,2,1)+3*MID(D1756,3,1)+MID(D1756,4,1)+9*MID(D1756,5,1)+7*MID(D1756,6,1)+3*MID(D1756,7,1)+MID(D1756,8,1)+9*MID(D1756,9,1)+7*MID(D1756,10,1),10),10)</f>
        <v>10</v>
      </c>
    </row>
    <row r="1757" customFormat="false" ht="15.6" hidden="false" customHeight="false" outlineLevel="0" collapsed="false">
      <c r="A1757" s="67" t="n">
        <v>1747</v>
      </c>
      <c r="B1757" s="122"/>
      <c r="C1757" s="122"/>
      <c r="D1757" s="69"/>
      <c r="E1757" s="115"/>
      <c r="F1757" s="116"/>
      <c r="G1757" s="117"/>
      <c r="H1757" s="118"/>
      <c r="I1757" s="73" t="n">
        <v>1</v>
      </c>
      <c r="J1757" s="119" t="n">
        <f aca="false">IFERROR(IF(H1757*F1757&gt;=1300,1300*F1757*(1-(0.1371+(1-0.1371)*0.09)*(1-I1757)),IF(H1757&lt;=1300*F1757,0,1300*F1757*(1-(0.1371+(1-0.1371)*0.09)*(1-I1757)))),0)</f>
        <v>0</v>
      </c>
      <c r="K1757" s="123" t="n">
        <f aca="false">ROUND(J1757*($G$5+9.76+6.5)/100,2)*I1757</f>
        <v>0</v>
      </c>
      <c r="L1757" s="123" t="n">
        <f aca="false">K1757+J1757</f>
        <v>0</v>
      </c>
      <c r="M1757" s="123" t="n">
        <f aca="false">L1757*$G$6</f>
        <v>0</v>
      </c>
      <c r="W1757" s="121" t="n">
        <f aca="false">IFERROR(MOD(9*MID(D1757,1,1)+7*MID(D1757,2,1)+3*MID(D1757,3,1)+MID(D1757,4,1)+9*MID(D1757,5,1)+7*MID(D1757,6,1)+3*MID(D1757,7,1)+MID(D1757,8,1)+9*MID(D1757,9,1)+7*MID(D1757,10,1),10),10)</f>
        <v>10</v>
      </c>
    </row>
    <row r="1758" customFormat="false" ht="15.6" hidden="false" customHeight="false" outlineLevel="0" collapsed="false">
      <c r="A1758" s="67" t="n">
        <v>1748</v>
      </c>
      <c r="B1758" s="122"/>
      <c r="C1758" s="122"/>
      <c r="D1758" s="69"/>
      <c r="E1758" s="115"/>
      <c r="F1758" s="116"/>
      <c r="G1758" s="117"/>
      <c r="H1758" s="118"/>
      <c r="I1758" s="73" t="n">
        <v>1</v>
      </c>
      <c r="J1758" s="119" t="n">
        <f aca="false">IFERROR(IF(H1758*F1758&gt;=1300,1300*F1758*(1-(0.1371+(1-0.1371)*0.09)*(1-I1758)),IF(H1758&lt;=1300*F1758,0,1300*F1758*(1-(0.1371+(1-0.1371)*0.09)*(1-I1758)))),0)</f>
        <v>0</v>
      </c>
      <c r="K1758" s="123" t="n">
        <f aca="false">ROUND(J1758*($G$5+9.76+6.5)/100,2)*I1758</f>
        <v>0</v>
      </c>
      <c r="L1758" s="123" t="n">
        <f aca="false">K1758+J1758</f>
        <v>0</v>
      </c>
      <c r="M1758" s="123" t="n">
        <f aca="false">L1758*$G$6</f>
        <v>0</v>
      </c>
      <c r="W1758" s="121" t="n">
        <f aca="false">IFERROR(MOD(9*MID(D1758,1,1)+7*MID(D1758,2,1)+3*MID(D1758,3,1)+MID(D1758,4,1)+9*MID(D1758,5,1)+7*MID(D1758,6,1)+3*MID(D1758,7,1)+MID(D1758,8,1)+9*MID(D1758,9,1)+7*MID(D1758,10,1),10),10)</f>
        <v>10</v>
      </c>
    </row>
    <row r="1759" customFormat="false" ht="15.6" hidden="false" customHeight="false" outlineLevel="0" collapsed="false">
      <c r="A1759" s="67" t="n">
        <v>1749</v>
      </c>
      <c r="B1759" s="122"/>
      <c r="C1759" s="122"/>
      <c r="D1759" s="69"/>
      <c r="E1759" s="115"/>
      <c r="F1759" s="116"/>
      <c r="G1759" s="117"/>
      <c r="H1759" s="118"/>
      <c r="I1759" s="73" t="n">
        <v>1</v>
      </c>
      <c r="J1759" s="119" t="n">
        <f aca="false">IFERROR(IF(H1759*F1759&gt;=1300,1300*F1759*(1-(0.1371+(1-0.1371)*0.09)*(1-I1759)),IF(H1759&lt;=1300*F1759,0,1300*F1759*(1-(0.1371+(1-0.1371)*0.09)*(1-I1759)))),0)</f>
        <v>0</v>
      </c>
      <c r="K1759" s="123" t="n">
        <f aca="false">ROUND(J1759*($G$5+9.76+6.5)/100,2)*I1759</f>
        <v>0</v>
      </c>
      <c r="L1759" s="123" t="n">
        <f aca="false">K1759+J1759</f>
        <v>0</v>
      </c>
      <c r="M1759" s="123" t="n">
        <f aca="false">L1759*$G$6</f>
        <v>0</v>
      </c>
      <c r="W1759" s="121" t="n">
        <f aca="false">IFERROR(MOD(9*MID(D1759,1,1)+7*MID(D1759,2,1)+3*MID(D1759,3,1)+MID(D1759,4,1)+9*MID(D1759,5,1)+7*MID(D1759,6,1)+3*MID(D1759,7,1)+MID(D1759,8,1)+9*MID(D1759,9,1)+7*MID(D1759,10,1),10),10)</f>
        <v>10</v>
      </c>
    </row>
    <row r="1760" customFormat="false" ht="15.6" hidden="false" customHeight="false" outlineLevel="0" collapsed="false">
      <c r="A1760" s="67" t="n">
        <v>1750</v>
      </c>
      <c r="B1760" s="122"/>
      <c r="C1760" s="122"/>
      <c r="D1760" s="69"/>
      <c r="E1760" s="115"/>
      <c r="F1760" s="116"/>
      <c r="G1760" s="117"/>
      <c r="H1760" s="118"/>
      <c r="I1760" s="73" t="n">
        <v>1</v>
      </c>
      <c r="J1760" s="119" t="n">
        <f aca="false">IFERROR(IF(H1760*F1760&gt;=1300,1300*F1760*(1-(0.1371+(1-0.1371)*0.09)*(1-I1760)),IF(H1760&lt;=1300*F1760,0,1300*F1760*(1-(0.1371+(1-0.1371)*0.09)*(1-I1760)))),0)</f>
        <v>0</v>
      </c>
      <c r="K1760" s="123" t="n">
        <f aca="false">ROUND(J1760*($G$5+9.76+6.5)/100,2)*I1760</f>
        <v>0</v>
      </c>
      <c r="L1760" s="123" t="n">
        <f aca="false">K1760+J1760</f>
        <v>0</v>
      </c>
      <c r="M1760" s="123" t="n">
        <f aca="false">L1760*$G$6</f>
        <v>0</v>
      </c>
      <c r="W1760" s="121" t="n">
        <f aca="false">IFERROR(MOD(9*MID(D1760,1,1)+7*MID(D1760,2,1)+3*MID(D1760,3,1)+MID(D1760,4,1)+9*MID(D1760,5,1)+7*MID(D1760,6,1)+3*MID(D1760,7,1)+MID(D1760,8,1)+9*MID(D1760,9,1)+7*MID(D1760,10,1),10),10)</f>
        <v>10</v>
      </c>
    </row>
    <row r="1761" customFormat="false" ht="15.6" hidden="false" customHeight="false" outlineLevel="0" collapsed="false">
      <c r="A1761" s="67" t="n">
        <v>1751</v>
      </c>
      <c r="B1761" s="122"/>
      <c r="C1761" s="122"/>
      <c r="D1761" s="69"/>
      <c r="E1761" s="115"/>
      <c r="F1761" s="116"/>
      <c r="G1761" s="117"/>
      <c r="H1761" s="118"/>
      <c r="I1761" s="73" t="n">
        <v>1</v>
      </c>
      <c r="J1761" s="119" t="n">
        <f aca="false">IFERROR(IF(H1761*F1761&gt;=1300,1300*F1761*(1-(0.1371+(1-0.1371)*0.09)*(1-I1761)),IF(H1761&lt;=1300*F1761,0,1300*F1761*(1-(0.1371+(1-0.1371)*0.09)*(1-I1761)))),0)</f>
        <v>0</v>
      </c>
      <c r="K1761" s="123" t="n">
        <f aca="false">ROUND(J1761*($G$5+9.76+6.5)/100,2)*I1761</f>
        <v>0</v>
      </c>
      <c r="L1761" s="123" t="n">
        <f aca="false">K1761+J1761</f>
        <v>0</v>
      </c>
      <c r="M1761" s="123" t="n">
        <f aca="false">L1761*$G$6</f>
        <v>0</v>
      </c>
      <c r="W1761" s="121" t="n">
        <f aca="false">IFERROR(MOD(9*MID(D1761,1,1)+7*MID(D1761,2,1)+3*MID(D1761,3,1)+MID(D1761,4,1)+9*MID(D1761,5,1)+7*MID(D1761,6,1)+3*MID(D1761,7,1)+MID(D1761,8,1)+9*MID(D1761,9,1)+7*MID(D1761,10,1),10),10)</f>
        <v>10</v>
      </c>
    </row>
    <row r="1762" customFormat="false" ht="15.6" hidden="false" customHeight="false" outlineLevel="0" collapsed="false">
      <c r="A1762" s="67" t="n">
        <v>1752</v>
      </c>
      <c r="B1762" s="122"/>
      <c r="C1762" s="122"/>
      <c r="D1762" s="69"/>
      <c r="E1762" s="115"/>
      <c r="F1762" s="116"/>
      <c r="G1762" s="117"/>
      <c r="H1762" s="118"/>
      <c r="I1762" s="73" t="n">
        <v>1</v>
      </c>
      <c r="J1762" s="119" t="n">
        <f aca="false">IFERROR(IF(H1762*F1762&gt;=1300,1300*F1762*(1-(0.1371+(1-0.1371)*0.09)*(1-I1762)),IF(H1762&lt;=1300*F1762,0,1300*F1762*(1-(0.1371+(1-0.1371)*0.09)*(1-I1762)))),0)</f>
        <v>0</v>
      </c>
      <c r="K1762" s="123" t="n">
        <f aca="false">ROUND(J1762*($G$5+9.76+6.5)/100,2)*I1762</f>
        <v>0</v>
      </c>
      <c r="L1762" s="123" t="n">
        <f aca="false">K1762+J1762</f>
        <v>0</v>
      </c>
      <c r="M1762" s="123" t="n">
        <f aca="false">L1762*$G$6</f>
        <v>0</v>
      </c>
      <c r="W1762" s="121" t="n">
        <f aca="false">IFERROR(MOD(9*MID(D1762,1,1)+7*MID(D1762,2,1)+3*MID(D1762,3,1)+MID(D1762,4,1)+9*MID(D1762,5,1)+7*MID(D1762,6,1)+3*MID(D1762,7,1)+MID(D1762,8,1)+9*MID(D1762,9,1)+7*MID(D1762,10,1),10),10)</f>
        <v>10</v>
      </c>
    </row>
    <row r="1763" customFormat="false" ht="15.6" hidden="false" customHeight="false" outlineLevel="0" collapsed="false">
      <c r="A1763" s="67" t="n">
        <v>1753</v>
      </c>
      <c r="B1763" s="122"/>
      <c r="C1763" s="122"/>
      <c r="D1763" s="69"/>
      <c r="E1763" s="115"/>
      <c r="F1763" s="116"/>
      <c r="G1763" s="117"/>
      <c r="H1763" s="118"/>
      <c r="I1763" s="73" t="n">
        <v>1</v>
      </c>
      <c r="J1763" s="119" t="n">
        <f aca="false">IFERROR(IF(H1763*F1763&gt;=1300,1300*F1763*(1-(0.1371+(1-0.1371)*0.09)*(1-I1763)),IF(H1763&lt;=1300*F1763,0,1300*F1763*(1-(0.1371+(1-0.1371)*0.09)*(1-I1763)))),0)</f>
        <v>0</v>
      </c>
      <c r="K1763" s="123" t="n">
        <f aca="false">ROUND(J1763*($G$5+9.76+6.5)/100,2)*I1763</f>
        <v>0</v>
      </c>
      <c r="L1763" s="123" t="n">
        <f aca="false">K1763+J1763</f>
        <v>0</v>
      </c>
      <c r="M1763" s="123" t="n">
        <f aca="false">L1763*$G$6</f>
        <v>0</v>
      </c>
      <c r="W1763" s="121" t="n">
        <f aca="false">IFERROR(MOD(9*MID(D1763,1,1)+7*MID(D1763,2,1)+3*MID(D1763,3,1)+MID(D1763,4,1)+9*MID(D1763,5,1)+7*MID(D1763,6,1)+3*MID(D1763,7,1)+MID(D1763,8,1)+9*MID(D1763,9,1)+7*MID(D1763,10,1),10),10)</f>
        <v>10</v>
      </c>
    </row>
    <row r="1764" customFormat="false" ht="15.6" hidden="false" customHeight="false" outlineLevel="0" collapsed="false">
      <c r="A1764" s="67" t="n">
        <v>1754</v>
      </c>
      <c r="B1764" s="122"/>
      <c r="C1764" s="122"/>
      <c r="D1764" s="69"/>
      <c r="E1764" s="115"/>
      <c r="F1764" s="116"/>
      <c r="G1764" s="117"/>
      <c r="H1764" s="118"/>
      <c r="I1764" s="73" t="n">
        <v>1</v>
      </c>
      <c r="J1764" s="119" t="n">
        <f aca="false">IFERROR(IF(H1764*F1764&gt;=1300,1300*F1764*(1-(0.1371+(1-0.1371)*0.09)*(1-I1764)),IF(H1764&lt;=1300*F1764,0,1300*F1764*(1-(0.1371+(1-0.1371)*0.09)*(1-I1764)))),0)</f>
        <v>0</v>
      </c>
      <c r="K1764" s="123" t="n">
        <f aca="false">ROUND(J1764*($G$5+9.76+6.5)/100,2)*I1764</f>
        <v>0</v>
      </c>
      <c r="L1764" s="123" t="n">
        <f aca="false">K1764+J1764</f>
        <v>0</v>
      </c>
      <c r="M1764" s="123" t="n">
        <f aca="false">L1764*$G$6</f>
        <v>0</v>
      </c>
      <c r="W1764" s="121" t="n">
        <f aca="false">IFERROR(MOD(9*MID(D1764,1,1)+7*MID(D1764,2,1)+3*MID(D1764,3,1)+MID(D1764,4,1)+9*MID(D1764,5,1)+7*MID(D1764,6,1)+3*MID(D1764,7,1)+MID(D1764,8,1)+9*MID(D1764,9,1)+7*MID(D1764,10,1),10),10)</f>
        <v>10</v>
      </c>
    </row>
    <row r="1765" customFormat="false" ht="15.6" hidden="false" customHeight="false" outlineLevel="0" collapsed="false">
      <c r="A1765" s="67" t="n">
        <v>1755</v>
      </c>
      <c r="B1765" s="122"/>
      <c r="C1765" s="122"/>
      <c r="D1765" s="69"/>
      <c r="E1765" s="115"/>
      <c r="F1765" s="116"/>
      <c r="G1765" s="117"/>
      <c r="H1765" s="118"/>
      <c r="I1765" s="73" t="n">
        <v>1</v>
      </c>
      <c r="J1765" s="119" t="n">
        <f aca="false">IFERROR(IF(H1765*F1765&gt;=1300,1300*F1765*(1-(0.1371+(1-0.1371)*0.09)*(1-I1765)),IF(H1765&lt;=1300*F1765,0,1300*F1765*(1-(0.1371+(1-0.1371)*0.09)*(1-I1765)))),0)</f>
        <v>0</v>
      </c>
      <c r="K1765" s="123" t="n">
        <f aca="false">ROUND(J1765*($G$5+9.76+6.5)/100,2)*I1765</f>
        <v>0</v>
      </c>
      <c r="L1765" s="123" t="n">
        <f aca="false">K1765+J1765</f>
        <v>0</v>
      </c>
      <c r="M1765" s="123" t="n">
        <f aca="false">L1765*$G$6</f>
        <v>0</v>
      </c>
      <c r="W1765" s="121" t="n">
        <f aca="false">IFERROR(MOD(9*MID(D1765,1,1)+7*MID(D1765,2,1)+3*MID(D1765,3,1)+MID(D1765,4,1)+9*MID(D1765,5,1)+7*MID(D1765,6,1)+3*MID(D1765,7,1)+MID(D1765,8,1)+9*MID(D1765,9,1)+7*MID(D1765,10,1),10),10)</f>
        <v>10</v>
      </c>
    </row>
    <row r="1766" customFormat="false" ht="15.6" hidden="false" customHeight="false" outlineLevel="0" collapsed="false">
      <c r="A1766" s="67" t="n">
        <v>1756</v>
      </c>
      <c r="B1766" s="122"/>
      <c r="C1766" s="122"/>
      <c r="D1766" s="69"/>
      <c r="E1766" s="115"/>
      <c r="F1766" s="116"/>
      <c r="G1766" s="117"/>
      <c r="H1766" s="118"/>
      <c r="I1766" s="73" t="n">
        <v>1</v>
      </c>
      <c r="J1766" s="119" t="n">
        <f aca="false">IFERROR(IF(H1766*F1766&gt;=1300,1300*F1766*(1-(0.1371+(1-0.1371)*0.09)*(1-I1766)),IF(H1766&lt;=1300*F1766,0,1300*F1766*(1-(0.1371+(1-0.1371)*0.09)*(1-I1766)))),0)</f>
        <v>0</v>
      </c>
      <c r="K1766" s="123" t="n">
        <f aca="false">ROUND(J1766*($G$5+9.76+6.5)/100,2)*I1766</f>
        <v>0</v>
      </c>
      <c r="L1766" s="123" t="n">
        <f aca="false">K1766+J1766</f>
        <v>0</v>
      </c>
      <c r="M1766" s="123" t="n">
        <f aca="false">L1766*$G$6</f>
        <v>0</v>
      </c>
      <c r="W1766" s="121" t="n">
        <f aca="false">IFERROR(MOD(9*MID(D1766,1,1)+7*MID(D1766,2,1)+3*MID(D1766,3,1)+MID(D1766,4,1)+9*MID(D1766,5,1)+7*MID(D1766,6,1)+3*MID(D1766,7,1)+MID(D1766,8,1)+9*MID(D1766,9,1)+7*MID(D1766,10,1),10),10)</f>
        <v>10</v>
      </c>
    </row>
    <row r="1767" customFormat="false" ht="15.6" hidden="false" customHeight="false" outlineLevel="0" collapsed="false">
      <c r="A1767" s="67" t="n">
        <v>1757</v>
      </c>
      <c r="B1767" s="122"/>
      <c r="C1767" s="122"/>
      <c r="D1767" s="69"/>
      <c r="E1767" s="115"/>
      <c r="F1767" s="116"/>
      <c r="G1767" s="117"/>
      <c r="H1767" s="118"/>
      <c r="I1767" s="73" t="n">
        <v>1</v>
      </c>
      <c r="J1767" s="119" t="n">
        <f aca="false">IFERROR(IF(H1767*F1767&gt;=1300,1300*F1767*(1-(0.1371+(1-0.1371)*0.09)*(1-I1767)),IF(H1767&lt;=1300*F1767,0,1300*F1767*(1-(0.1371+(1-0.1371)*0.09)*(1-I1767)))),0)</f>
        <v>0</v>
      </c>
      <c r="K1767" s="123" t="n">
        <f aca="false">ROUND(J1767*($G$5+9.76+6.5)/100,2)*I1767</f>
        <v>0</v>
      </c>
      <c r="L1767" s="123" t="n">
        <f aca="false">K1767+J1767</f>
        <v>0</v>
      </c>
      <c r="M1767" s="123" t="n">
        <f aca="false">L1767*$G$6</f>
        <v>0</v>
      </c>
      <c r="W1767" s="121" t="n">
        <f aca="false">IFERROR(MOD(9*MID(D1767,1,1)+7*MID(D1767,2,1)+3*MID(D1767,3,1)+MID(D1767,4,1)+9*MID(D1767,5,1)+7*MID(D1767,6,1)+3*MID(D1767,7,1)+MID(D1767,8,1)+9*MID(D1767,9,1)+7*MID(D1767,10,1),10),10)</f>
        <v>10</v>
      </c>
    </row>
    <row r="1768" customFormat="false" ht="15.6" hidden="false" customHeight="false" outlineLevel="0" collapsed="false">
      <c r="A1768" s="67" t="n">
        <v>1758</v>
      </c>
      <c r="B1768" s="122"/>
      <c r="C1768" s="122"/>
      <c r="D1768" s="69"/>
      <c r="E1768" s="115"/>
      <c r="F1768" s="116"/>
      <c r="G1768" s="117"/>
      <c r="H1768" s="118"/>
      <c r="I1768" s="73" t="n">
        <v>1</v>
      </c>
      <c r="J1768" s="119" t="n">
        <f aca="false">IFERROR(IF(H1768*F1768&gt;=1300,1300*F1768*(1-(0.1371+(1-0.1371)*0.09)*(1-I1768)),IF(H1768&lt;=1300*F1768,0,1300*F1768*(1-(0.1371+(1-0.1371)*0.09)*(1-I1768)))),0)</f>
        <v>0</v>
      </c>
      <c r="K1768" s="123" t="n">
        <f aca="false">ROUND(J1768*($G$5+9.76+6.5)/100,2)*I1768</f>
        <v>0</v>
      </c>
      <c r="L1768" s="123" t="n">
        <f aca="false">K1768+J1768</f>
        <v>0</v>
      </c>
      <c r="M1768" s="123" t="n">
        <f aca="false">L1768*$G$6</f>
        <v>0</v>
      </c>
      <c r="W1768" s="121" t="n">
        <f aca="false">IFERROR(MOD(9*MID(D1768,1,1)+7*MID(D1768,2,1)+3*MID(D1768,3,1)+MID(D1768,4,1)+9*MID(D1768,5,1)+7*MID(D1768,6,1)+3*MID(D1768,7,1)+MID(D1768,8,1)+9*MID(D1768,9,1)+7*MID(D1768,10,1),10),10)</f>
        <v>10</v>
      </c>
    </row>
    <row r="1769" customFormat="false" ht="15.6" hidden="false" customHeight="false" outlineLevel="0" collapsed="false">
      <c r="A1769" s="67" t="n">
        <v>1759</v>
      </c>
      <c r="B1769" s="122"/>
      <c r="C1769" s="122"/>
      <c r="D1769" s="69"/>
      <c r="E1769" s="115"/>
      <c r="F1769" s="116"/>
      <c r="G1769" s="117"/>
      <c r="H1769" s="118"/>
      <c r="I1769" s="73" t="n">
        <v>1</v>
      </c>
      <c r="J1769" s="119" t="n">
        <f aca="false">IFERROR(IF(H1769*F1769&gt;=1300,1300*F1769*(1-(0.1371+(1-0.1371)*0.09)*(1-I1769)),IF(H1769&lt;=1300*F1769,0,1300*F1769*(1-(0.1371+(1-0.1371)*0.09)*(1-I1769)))),0)</f>
        <v>0</v>
      </c>
      <c r="K1769" s="123" t="n">
        <f aca="false">ROUND(J1769*($G$5+9.76+6.5)/100,2)*I1769</f>
        <v>0</v>
      </c>
      <c r="L1769" s="123" t="n">
        <f aca="false">K1769+J1769</f>
        <v>0</v>
      </c>
      <c r="M1769" s="123" t="n">
        <f aca="false">L1769*$G$6</f>
        <v>0</v>
      </c>
      <c r="W1769" s="121" t="n">
        <f aca="false">IFERROR(MOD(9*MID(D1769,1,1)+7*MID(D1769,2,1)+3*MID(D1769,3,1)+MID(D1769,4,1)+9*MID(D1769,5,1)+7*MID(D1769,6,1)+3*MID(D1769,7,1)+MID(D1769,8,1)+9*MID(D1769,9,1)+7*MID(D1769,10,1),10),10)</f>
        <v>10</v>
      </c>
    </row>
    <row r="1770" customFormat="false" ht="15.6" hidden="false" customHeight="false" outlineLevel="0" collapsed="false">
      <c r="A1770" s="67" t="n">
        <v>1760</v>
      </c>
      <c r="B1770" s="122"/>
      <c r="C1770" s="122"/>
      <c r="D1770" s="69"/>
      <c r="E1770" s="115"/>
      <c r="F1770" s="116"/>
      <c r="G1770" s="117"/>
      <c r="H1770" s="118"/>
      <c r="I1770" s="73" t="n">
        <v>1</v>
      </c>
      <c r="J1770" s="119" t="n">
        <f aca="false">IFERROR(IF(H1770*F1770&gt;=1300,1300*F1770*(1-(0.1371+(1-0.1371)*0.09)*(1-I1770)),IF(H1770&lt;=1300*F1770,0,1300*F1770*(1-(0.1371+(1-0.1371)*0.09)*(1-I1770)))),0)</f>
        <v>0</v>
      </c>
      <c r="K1770" s="123" t="n">
        <f aca="false">ROUND(J1770*($G$5+9.76+6.5)/100,2)*I1770</f>
        <v>0</v>
      </c>
      <c r="L1770" s="123" t="n">
        <f aca="false">K1770+J1770</f>
        <v>0</v>
      </c>
      <c r="M1770" s="123" t="n">
        <f aca="false">L1770*$G$6</f>
        <v>0</v>
      </c>
      <c r="W1770" s="121" t="n">
        <f aca="false">IFERROR(MOD(9*MID(D1770,1,1)+7*MID(D1770,2,1)+3*MID(D1770,3,1)+MID(D1770,4,1)+9*MID(D1770,5,1)+7*MID(D1770,6,1)+3*MID(D1770,7,1)+MID(D1770,8,1)+9*MID(D1770,9,1)+7*MID(D1770,10,1),10),10)</f>
        <v>10</v>
      </c>
    </row>
    <row r="1771" customFormat="false" ht="15.6" hidden="false" customHeight="false" outlineLevel="0" collapsed="false">
      <c r="A1771" s="67" t="n">
        <v>1761</v>
      </c>
      <c r="B1771" s="122"/>
      <c r="C1771" s="122"/>
      <c r="D1771" s="69"/>
      <c r="E1771" s="115"/>
      <c r="F1771" s="116"/>
      <c r="G1771" s="117"/>
      <c r="H1771" s="118"/>
      <c r="I1771" s="73" t="n">
        <v>1</v>
      </c>
      <c r="J1771" s="119" t="n">
        <f aca="false">IFERROR(IF(H1771*F1771&gt;=1300,1300*F1771*(1-(0.1371+(1-0.1371)*0.09)*(1-I1771)),IF(H1771&lt;=1300*F1771,0,1300*F1771*(1-(0.1371+(1-0.1371)*0.09)*(1-I1771)))),0)</f>
        <v>0</v>
      </c>
      <c r="K1771" s="123" t="n">
        <f aca="false">ROUND(J1771*($G$5+9.76+6.5)/100,2)*I1771</f>
        <v>0</v>
      </c>
      <c r="L1771" s="123" t="n">
        <f aca="false">K1771+J1771</f>
        <v>0</v>
      </c>
      <c r="M1771" s="123" t="n">
        <f aca="false">L1771*$G$6</f>
        <v>0</v>
      </c>
      <c r="W1771" s="121" t="n">
        <f aca="false">IFERROR(MOD(9*MID(D1771,1,1)+7*MID(D1771,2,1)+3*MID(D1771,3,1)+MID(D1771,4,1)+9*MID(D1771,5,1)+7*MID(D1771,6,1)+3*MID(D1771,7,1)+MID(D1771,8,1)+9*MID(D1771,9,1)+7*MID(D1771,10,1),10),10)</f>
        <v>10</v>
      </c>
    </row>
    <row r="1772" customFormat="false" ht="15.6" hidden="false" customHeight="false" outlineLevel="0" collapsed="false">
      <c r="A1772" s="67" t="n">
        <v>1762</v>
      </c>
      <c r="B1772" s="122"/>
      <c r="C1772" s="122"/>
      <c r="D1772" s="69"/>
      <c r="E1772" s="115"/>
      <c r="F1772" s="116"/>
      <c r="G1772" s="117"/>
      <c r="H1772" s="118"/>
      <c r="I1772" s="73" t="n">
        <v>1</v>
      </c>
      <c r="J1772" s="119" t="n">
        <f aca="false">IFERROR(IF(H1772*F1772&gt;=1300,1300*F1772*(1-(0.1371+(1-0.1371)*0.09)*(1-I1772)),IF(H1772&lt;=1300*F1772,0,1300*F1772*(1-(0.1371+(1-0.1371)*0.09)*(1-I1772)))),0)</f>
        <v>0</v>
      </c>
      <c r="K1772" s="123" t="n">
        <f aca="false">ROUND(J1772*($G$5+9.76+6.5)/100,2)*I1772</f>
        <v>0</v>
      </c>
      <c r="L1772" s="123" t="n">
        <f aca="false">K1772+J1772</f>
        <v>0</v>
      </c>
      <c r="M1772" s="123" t="n">
        <f aca="false">L1772*$G$6</f>
        <v>0</v>
      </c>
      <c r="W1772" s="121" t="n">
        <f aca="false">IFERROR(MOD(9*MID(D1772,1,1)+7*MID(D1772,2,1)+3*MID(D1772,3,1)+MID(D1772,4,1)+9*MID(D1772,5,1)+7*MID(D1772,6,1)+3*MID(D1772,7,1)+MID(D1772,8,1)+9*MID(D1772,9,1)+7*MID(D1772,10,1),10),10)</f>
        <v>10</v>
      </c>
    </row>
    <row r="1773" customFormat="false" ht="15.6" hidden="false" customHeight="false" outlineLevel="0" collapsed="false">
      <c r="A1773" s="67" t="n">
        <v>1763</v>
      </c>
      <c r="B1773" s="122"/>
      <c r="C1773" s="122"/>
      <c r="D1773" s="69"/>
      <c r="E1773" s="115"/>
      <c r="F1773" s="116"/>
      <c r="G1773" s="117"/>
      <c r="H1773" s="118"/>
      <c r="I1773" s="73" t="n">
        <v>1</v>
      </c>
      <c r="J1773" s="119" t="n">
        <f aca="false">IFERROR(IF(H1773*F1773&gt;=1300,1300*F1773*(1-(0.1371+(1-0.1371)*0.09)*(1-I1773)),IF(H1773&lt;=1300*F1773,0,1300*F1773*(1-(0.1371+(1-0.1371)*0.09)*(1-I1773)))),0)</f>
        <v>0</v>
      </c>
      <c r="K1773" s="123" t="n">
        <f aca="false">ROUND(J1773*($G$5+9.76+6.5)/100,2)*I1773</f>
        <v>0</v>
      </c>
      <c r="L1773" s="123" t="n">
        <f aca="false">K1773+J1773</f>
        <v>0</v>
      </c>
      <c r="M1773" s="123" t="n">
        <f aca="false">L1773*$G$6</f>
        <v>0</v>
      </c>
      <c r="W1773" s="121" t="n">
        <f aca="false">IFERROR(MOD(9*MID(D1773,1,1)+7*MID(D1773,2,1)+3*MID(D1773,3,1)+MID(D1773,4,1)+9*MID(D1773,5,1)+7*MID(D1773,6,1)+3*MID(D1773,7,1)+MID(D1773,8,1)+9*MID(D1773,9,1)+7*MID(D1773,10,1),10),10)</f>
        <v>10</v>
      </c>
    </row>
    <row r="1774" customFormat="false" ht="15.6" hidden="false" customHeight="false" outlineLevel="0" collapsed="false">
      <c r="A1774" s="67" t="n">
        <v>1764</v>
      </c>
      <c r="B1774" s="122"/>
      <c r="C1774" s="122"/>
      <c r="D1774" s="69"/>
      <c r="E1774" s="115"/>
      <c r="F1774" s="116"/>
      <c r="G1774" s="117"/>
      <c r="H1774" s="118"/>
      <c r="I1774" s="73" t="n">
        <v>1</v>
      </c>
      <c r="J1774" s="119" t="n">
        <f aca="false">IFERROR(IF(H1774*F1774&gt;=1300,1300*F1774*(1-(0.1371+(1-0.1371)*0.09)*(1-I1774)),IF(H1774&lt;=1300*F1774,0,1300*F1774*(1-(0.1371+(1-0.1371)*0.09)*(1-I1774)))),0)</f>
        <v>0</v>
      </c>
      <c r="K1774" s="123" t="n">
        <f aca="false">ROUND(J1774*($G$5+9.76+6.5)/100,2)*I1774</f>
        <v>0</v>
      </c>
      <c r="L1774" s="123" t="n">
        <f aca="false">K1774+J1774</f>
        <v>0</v>
      </c>
      <c r="M1774" s="123" t="n">
        <f aca="false">L1774*$G$6</f>
        <v>0</v>
      </c>
      <c r="W1774" s="121" t="n">
        <f aca="false">IFERROR(MOD(9*MID(D1774,1,1)+7*MID(D1774,2,1)+3*MID(D1774,3,1)+MID(D1774,4,1)+9*MID(D1774,5,1)+7*MID(D1774,6,1)+3*MID(D1774,7,1)+MID(D1774,8,1)+9*MID(D1774,9,1)+7*MID(D1774,10,1),10),10)</f>
        <v>10</v>
      </c>
    </row>
    <row r="1775" customFormat="false" ht="15.6" hidden="false" customHeight="false" outlineLevel="0" collapsed="false">
      <c r="A1775" s="67" t="n">
        <v>1765</v>
      </c>
      <c r="B1775" s="122"/>
      <c r="C1775" s="122"/>
      <c r="D1775" s="69"/>
      <c r="E1775" s="115"/>
      <c r="F1775" s="116"/>
      <c r="G1775" s="117"/>
      <c r="H1775" s="118"/>
      <c r="I1775" s="73" t="n">
        <v>1</v>
      </c>
      <c r="J1775" s="119" t="n">
        <f aca="false">IFERROR(IF(H1775*F1775&gt;=1300,1300*F1775*(1-(0.1371+(1-0.1371)*0.09)*(1-I1775)),IF(H1775&lt;=1300*F1775,0,1300*F1775*(1-(0.1371+(1-0.1371)*0.09)*(1-I1775)))),0)</f>
        <v>0</v>
      </c>
      <c r="K1775" s="123" t="n">
        <f aca="false">ROUND(J1775*($G$5+9.76+6.5)/100,2)*I1775</f>
        <v>0</v>
      </c>
      <c r="L1775" s="123" t="n">
        <f aca="false">K1775+J1775</f>
        <v>0</v>
      </c>
      <c r="M1775" s="123" t="n">
        <f aca="false">L1775*$G$6</f>
        <v>0</v>
      </c>
      <c r="W1775" s="121" t="n">
        <f aca="false">IFERROR(MOD(9*MID(D1775,1,1)+7*MID(D1775,2,1)+3*MID(D1775,3,1)+MID(D1775,4,1)+9*MID(D1775,5,1)+7*MID(D1775,6,1)+3*MID(D1775,7,1)+MID(D1775,8,1)+9*MID(D1775,9,1)+7*MID(D1775,10,1),10),10)</f>
        <v>10</v>
      </c>
    </row>
    <row r="1776" customFormat="false" ht="15.6" hidden="false" customHeight="false" outlineLevel="0" collapsed="false">
      <c r="A1776" s="67" t="n">
        <v>1766</v>
      </c>
      <c r="B1776" s="122"/>
      <c r="C1776" s="122"/>
      <c r="D1776" s="69"/>
      <c r="E1776" s="115"/>
      <c r="F1776" s="116"/>
      <c r="G1776" s="117"/>
      <c r="H1776" s="118"/>
      <c r="I1776" s="73" t="n">
        <v>1</v>
      </c>
      <c r="J1776" s="119" t="n">
        <f aca="false">IFERROR(IF(H1776*F1776&gt;=1300,1300*F1776*(1-(0.1371+(1-0.1371)*0.09)*(1-I1776)),IF(H1776&lt;=1300*F1776,0,1300*F1776*(1-(0.1371+(1-0.1371)*0.09)*(1-I1776)))),0)</f>
        <v>0</v>
      </c>
      <c r="K1776" s="123" t="n">
        <f aca="false">ROUND(J1776*($G$5+9.76+6.5)/100,2)*I1776</f>
        <v>0</v>
      </c>
      <c r="L1776" s="123" t="n">
        <f aca="false">K1776+J1776</f>
        <v>0</v>
      </c>
      <c r="M1776" s="123" t="n">
        <f aca="false">L1776*$G$6</f>
        <v>0</v>
      </c>
      <c r="W1776" s="121" t="n">
        <f aca="false">IFERROR(MOD(9*MID(D1776,1,1)+7*MID(D1776,2,1)+3*MID(D1776,3,1)+MID(D1776,4,1)+9*MID(D1776,5,1)+7*MID(D1776,6,1)+3*MID(D1776,7,1)+MID(D1776,8,1)+9*MID(D1776,9,1)+7*MID(D1776,10,1),10),10)</f>
        <v>10</v>
      </c>
    </row>
    <row r="1777" customFormat="false" ht="15.6" hidden="false" customHeight="false" outlineLevel="0" collapsed="false">
      <c r="A1777" s="67" t="n">
        <v>1767</v>
      </c>
      <c r="B1777" s="122"/>
      <c r="C1777" s="122"/>
      <c r="D1777" s="69"/>
      <c r="E1777" s="115"/>
      <c r="F1777" s="116"/>
      <c r="G1777" s="117"/>
      <c r="H1777" s="118"/>
      <c r="I1777" s="73" t="n">
        <v>1</v>
      </c>
      <c r="J1777" s="119" t="n">
        <f aca="false">IFERROR(IF(H1777*F1777&gt;=1300,1300*F1777*(1-(0.1371+(1-0.1371)*0.09)*(1-I1777)),IF(H1777&lt;=1300*F1777,0,1300*F1777*(1-(0.1371+(1-0.1371)*0.09)*(1-I1777)))),0)</f>
        <v>0</v>
      </c>
      <c r="K1777" s="123" t="n">
        <f aca="false">ROUND(J1777*($G$5+9.76+6.5)/100,2)*I1777</f>
        <v>0</v>
      </c>
      <c r="L1777" s="123" t="n">
        <f aca="false">K1777+J1777</f>
        <v>0</v>
      </c>
      <c r="M1777" s="123" t="n">
        <f aca="false">L1777*$G$6</f>
        <v>0</v>
      </c>
      <c r="W1777" s="121" t="n">
        <f aca="false">IFERROR(MOD(9*MID(D1777,1,1)+7*MID(D1777,2,1)+3*MID(D1777,3,1)+MID(D1777,4,1)+9*MID(D1777,5,1)+7*MID(D1777,6,1)+3*MID(D1777,7,1)+MID(D1777,8,1)+9*MID(D1777,9,1)+7*MID(D1777,10,1),10),10)</f>
        <v>10</v>
      </c>
    </row>
    <row r="1778" customFormat="false" ht="15.6" hidden="false" customHeight="false" outlineLevel="0" collapsed="false">
      <c r="A1778" s="67" t="n">
        <v>1768</v>
      </c>
      <c r="B1778" s="122"/>
      <c r="C1778" s="122"/>
      <c r="D1778" s="69"/>
      <c r="E1778" s="115"/>
      <c r="F1778" s="116"/>
      <c r="G1778" s="117"/>
      <c r="H1778" s="118"/>
      <c r="I1778" s="73" t="n">
        <v>1</v>
      </c>
      <c r="J1778" s="119" t="n">
        <f aca="false">IFERROR(IF(H1778*F1778&gt;=1300,1300*F1778*(1-(0.1371+(1-0.1371)*0.09)*(1-I1778)),IF(H1778&lt;=1300*F1778,0,1300*F1778*(1-(0.1371+(1-0.1371)*0.09)*(1-I1778)))),0)</f>
        <v>0</v>
      </c>
      <c r="K1778" s="123" t="n">
        <f aca="false">ROUND(J1778*($G$5+9.76+6.5)/100,2)*I1778</f>
        <v>0</v>
      </c>
      <c r="L1778" s="123" t="n">
        <f aca="false">K1778+J1778</f>
        <v>0</v>
      </c>
      <c r="M1778" s="123" t="n">
        <f aca="false">L1778*$G$6</f>
        <v>0</v>
      </c>
      <c r="W1778" s="121" t="n">
        <f aca="false">IFERROR(MOD(9*MID(D1778,1,1)+7*MID(D1778,2,1)+3*MID(D1778,3,1)+MID(D1778,4,1)+9*MID(D1778,5,1)+7*MID(D1778,6,1)+3*MID(D1778,7,1)+MID(D1778,8,1)+9*MID(D1778,9,1)+7*MID(D1778,10,1),10),10)</f>
        <v>10</v>
      </c>
    </row>
    <row r="1779" customFormat="false" ht="15.6" hidden="false" customHeight="false" outlineLevel="0" collapsed="false">
      <c r="A1779" s="67" t="n">
        <v>1769</v>
      </c>
      <c r="B1779" s="122"/>
      <c r="C1779" s="122"/>
      <c r="D1779" s="69"/>
      <c r="E1779" s="115"/>
      <c r="F1779" s="116"/>
      <c r="G1779" s="117"/>
      <c r="H1779" s="118"/>
      <c r="I1779" s="73" t="n">
        <v>1</v>
      </c>
      <c r="J1779" s="119" t="n">
        <f aca="false">IFERROR(IF(H1779*F1779&gt;=1300,1300*F1779*(1-(0.1371+(1-0.1371)*0.09)*(1-I1779)),IF(H1779&lt;=1300*F1779,0,1300*F1779*(1-(0.1371+(1-0.1371)*0.09)*(1-I1779)))),0)</f>
        <v>0</v>
      </c>
      <c r="K1779" s="123" t="n">
        <f aca="false">ROUND(J1779*($G$5+9.76+6.5)/100,2)*I1779</f>
        <v>0</v>
      </c>
      <c r="L1779" s="123" t="n">
        <f aca="false">K1779+J1779</f>
        <v>0</v>
      </c>
      <c r="M1779" s="123" t="n">
        <f aca="false">L1779*$G$6</f>
        <v>0</v>
      </c>
      <c r="W1779" s="121" t="n">
        <f aca="false">IFERROR(MOD(9*MID(D1779,1,1)+7*MID(D1779,2,1)+3*MID(D1779,3,1)+MID(D1779,4,1)+9*MID(D1779,5,1)+7*MID(D1779,6,1)+3*MID(D1779,7,1)+MID(D1779,8,1)+9*MID(D1779,9,1)+7*MID(D1779,10,1),10),10)</f>
        <v>10</v>
      </c>
    </row>
    <row r="1780" customFormat="false" ht="15.6" hidden="false" customHeight="false" outlineLevel="0" collapsed="false">
      <c r="A1780" s="67" t="n">
        <v>1770</v>
      </c>
      <c r="B1780" s="122"/>
      <c r="C1780" s="122"/>
      <c r="D1780" s="69"/>
      <c r="E1780" s="115"/>
      <c r="F1780" s="116"/>
      <c r="G1780" s="117"/>
      <c r="H1780" s="118"/>
      <c r="I1780" s="73" t="n">
        <v>1</v>
      </c>
      <c r="J1780" s="119" t="n">
        <f aca="false">IFERROR(IF(H1780*F1780&gt;=1300,1300*F1780*(1-(0.1371+(1-0.1371)*0.09)*(1-I1780)),IF(H1780&lt;=1300*F1780,0,1300*F1780*(1-(0.1371+(1-0.1371)*0.09)*(1-I1780)))),0)</f>
        <v>0</v>
      </c>
      <c r="K1780" s="123" t="n">
        <f aca="false">ROUND(J1780*($G$5+9.76+6.5)/100,2)*I1780</f>
        <v>0</v>
      </c>
      <c r="L1780" s="123" t="n">
        <f aca="false">K1780+J1780</f>
        <v>0</v>
      </c>
      <c r="M1780" s="123" t="n">
        <f aca="false">L1780*$G$6</f>
        <v>0</v>
      </c>
      <c r="W1780" s="121" t="n">
        <f aca="false">IFERROR(MOD(9*MID(D1780,1,1)+7*MID(D1780,2,1)+3*MID(D1780,3,1)+MID(D1780,4,1)+9*MID(D1780,5,1)+7*MID(D1780,6,1)+3*MID(D1780,7,1)+MID(D1780,8,1)+9*MID(D1780,9,1)+7*MID(D1780,10,1),10),10)</f>
        <v>10</v>
      </c>
    </row>
    <row r="1781" customFormat="false" ht="15.6" hidden="false" customHeight="false" outlineLevel="0" collapsed="false">
      <c r="A1781" s="67" t="n">
        <v>1771</v>
      </c>
      <c r="B1781" s="122"/>
      <c r="C1781" s="122"/>
      <c r="D1781" s="69"/>
      <c r="E1781" s="115"/>
      <c r="F1781" s="116"/>
      <c r="G1781" s="117"/>
      <c r="H1781" s="118"/>
      <c r="I1781" s="73" t="n">
        <v>1</v>
      </c>
      <c r="J1781" s="119" t="n">
        <f aca="false">IFERROR(IF(H1781*F1781&gt;=1300,1300*F1781*(1-(0.1371+(1-0.1371)*0.09)*(1-I1781)),IF(H1781&lt;=1300*F1781,0,1300*F1781*(1-(0.1371+(1-0.1371)*0.09)*(1-I1781)))),0)</f>
        <v>0</v>
      </c>
      <c r="K1781" s="123" t="n">
        <f aca="false">ROUND(J1781*($G$5+9.76+6.5)/100,2)*I1781</f>
        <v>0</v>
      </c>
      <c r="L1781" s="123" t="n">
        <f aca="false">K1781+J1781</f>
        <v>0</v>
      </c>
      <c r="M1781" s="123" t="n">
        <f aca="false">L1781*$G$6</f>
        <v>0</v>
      </c>
      <c r="W1781" s="121" t="n">
        <f aca="false">IFERROR(MOD(9*MID(D1781,1,1)+7*MID(D1781,2,1)+3*MID(D1781,3,1)+MID(D1781,4,1)+9*MID(D1781,5,1)+7*MID(D1781,6,1)+3*MID(D1781,7,1)+MID(D1781,8,1)+9*MID(D1781,9,1)+7*MID(D1781,10,1),10),10)</f>
        <v>10</v>
      </c>
    </row>
    <row r="1782" customFormat="false" ht="15.6" hidden="false" customHeight="false" outlineLevel="0" collapsed="false">
      <c r="A1782" s="67" t="n">
        <v>1772</v>
      </c>
      <c r="B1782" s="122"/>
      <c r="C1782" s="122"/>
      <c r="D1782" s="69"/>
      <c r="E1782" s="115"/>
      <c r="F1782" s="116"/>
      <c r="G1782" s="117"/>
      <c r="H1782" s="118"/>
      <c r="I1782" s="73" t="n">
        <v>1</v>
      </c>
      <c r="J1782" s="119" t="n">
        <f aca="false">IFERROR(IF(H1782*F1782&gt;=1300,1300*F1782*(1-(0.1371+(1-0.1371)*0.09)*(1-I1782)),IF(H1782&lt;=1300*F1782,0,1300*F1782*(1-(0.1371+(1-0.1371)*0.09)*(1-I1782)))),0)</f>
        <v>0</v>
      </c>
      <c r="K1782" s="123" t="n">
        <f aca="false">ROUND(J1782*($G$5+9.76+6.5)/100,2)*I1782</f>
        <v>0</v>
      </c>
      <c r="L1782" s="123" t="n">
        <f aca="false">K1782+J1782</f>
        <v>0</v>
      </c>
      <c r="M1782" s="123" t="n">
        <f aca="false">L1782*$G$6</f>
        <v>0</v>
      </c>
      <c r="W1782" s="121" t="n">
        <f aca="false">IFERROR(MOD(9*MID(D1782,1,1)+7*MID(D1782,2,1)+3*MID(D1782,3,1)+MID(D1782,4,1)+9*MID(D1782,5,1)+7*MID(D1782,6,1)+3*MID(D1782,7,1)+MID(D1782,8,1)+9*MID(D1782,9,1)+7*MID(D1782,10,1),10),10)</f>
        <v>10</v>
      </c>
    </row>
    <row r="1783" customFormat="false" ht="15.6" hidden="false" customHeight="false" outlineLevel="0" collapsed="false">
      <c r="A1783" s="67" t="n">
        <v>1773</v>
      </c>
      <c r="B1783" s="122"/>
      <c r="C1783" s="122"/>
      <c r="D1783" s="69"/>
      <c r="E1783" s="115"/>
      <c r="F1783" s="116"/>
      <c r="G1783" s="117"/>
      <c r="H1783" s="118"/>
      <c r="I1783" s="73" t="n">
        <v>1</v>
      </c>
      <c r="J1783" s="119" t="n">
        <f aca="false">IFERROR(IF(H1783*F1783&gt;=1300,1300*F1783*(1-(0.1371+(1-0.1371)*0.09)*(1-I1783)),IF(H1783&lt;=1300*F1783,0,1300*F1783*(1-(0.1371+(1-0.1371)*0.09)*(1-I1783)))),0)</f>
        <v>0</v>
      </c>
      <c r="K1783" s="123" t="n">
        <f aca="false">ROUND(J1783*($G$5+9.76+6.5)/100,2)*I1783</f>
        <v>0</v>
      </c>
      <c r="L1783" s="123" t="n">
        <f aca="false">K1783+J1783</f>
        <v>0</v>
      </c>
      <c r="M1783" s="123" t="n">
        <f aca="false">L1783*$G$6</f>
        <v>0</v>
      </c>
      <c r="W1783" s="121" t="n">
        <f aca="false">IFERROR(MOD(9*MID(D1783,1,1)+7*MID(D1783,2,1)+3*MID(D1783,3,1)+MID(D1783,4,1)+9*MID(D1783,5,1)+7*MID(D1783,6,1)+3*MID(D1783,7,1)+MID(D1783,8,1)+9*MID(D1783,9,1)+7*MID(D1783,10,1),10),10)</f>
        <v>10</v>
      </c>
    </row>
    <row r="1784" customFormat="false" ht="15.6" hidden="false" customHeight="false" outlineLevel="0" collapsed="false">
      <c r="A1784" s="67" t="n">
        <v>1774</v>
      </c>
      <c r="B1784" s="122"/>
      <c r="C1784" s="122"/>
      <c r="D1784" s="69"/>
      <c r="E1784" s="115"/>
      <c r="F1784" s="116"/>
      <c r="G1784" s="117"/>
      <c r="H1784" s="118"/>
      <c r="I1784" s="73" t="n">
        <v>1</v>
      </c>
      <c r="J1784" s="119" t="n">
        <f aca="false">IFERROR(IF(H1784*F1784&gt;=1300,1300*F1784*(1-(0.1371+(1-0.1371)*0.09)*(1-I1784)),IF(H1784&lt;=1300*F1784,0,1300*F1784*(1-(0.1371+(1-0.1371)*0.09)*(1-I1784)))),0)</f>
        <v>0</v>
      </c>
      <c r="K1784" s="123" t="n">
        <f aca="false">ROUND(J1784*($G$5+9.76+6.5)/100,2)*I1784</f>
        <v>0</v>
      </c>
      <c r="L1784" s="123" t="n">
        <f aca="false">K1784+J1784</f>
        <v>0</v>
      </c>
      <c r="M1784" s="123" t="n">
        <f aca="false">L1784*$G$6</f>
        <v>0</v>
      </c>
      <c r="W1784" s="121" t="n">
        <f aca="false">IFERROR(MOD(9*MID(D1784,1,1)+7*MID(D1784,2,1)+3*MID(D1784,3,1)+MID(D1784,4,1)+9*MID(D1784,5,1)+7*MID(D1784,6,1)+3*MID(D1784,7,1)+MID(D1784,8,1)+9*MID(D1784,9,1)+7*MID(D1784,10,1),10),10)</f>
        <v>10</v>
      </c>
    </row>
    <row r="1785" customFormat="false" ht="15.6" hidden="false" customHeight="false" outlineLevel="0" collapsed="false">
      <c r="A1785" s="67" t="n">
        <v>1775</v>
      </c>
      <c r="B1785" s="122"/>
      <c r="C1785" s="122"/>
      <c r="D1785" s="69"/>
      <c r="E1785" s="115"/>
      <c r="F1785" s="116"/>
      <c r="G1785" s="117"/>
      <c r="H1785" s="118"/>
      <c r="I1785" s="73" t="n">
        <v>1</v>
      </c>
      <c r="J1785" s="119" t="n">
        <f aca="false">IFERROR(IF(H1785*F1785&gt;=1300,1300*F1785*(1-(0.1371+(1-0.1371)*0.09)*(1-I1785)),IF(H1785&lt;=1300*F1785,0,1300*F1785*(1-(0.1371+(1-0.1371)*0.09)*(1-I1785)))),0)</f>
        <v>0</v>
      </c>
      <c r="K1785" s="123" t="n">
        <f aca="false">ROUND(J1785*($G$5+9.76+6.5)/100,2)*I1785</f>
        <v>0</v>
      </c>
      <c r="L1785" s="123" t="n">
        <f aca="false">K1785+J1785</f>
        <v>0</v>
      </c>
      <c r="M1785" s="123" t="n">
        <f aca="false">L1785*$G$6</f>
        <v>0</v>
      </c>
      <c r="W1785" s="121" t="n">
        <f aca="false">IFERROR(MOD(9*MID(D1785,1,1)+7*MID(D1785,2,1)+3*MID(D1785,3,1)+MID(D1785,4,1)+9*MID(D1785,5,1)+7*MID(D1785,6,1)+3*MID(D1785,7,1)+MID(D1785,8,1)+9*MID(D1785,9,1)+7*MID(D1785,10,1),10),10)</f>
        <v>10</v>
      </c>
    </row>
    <row r="1786" customFormat="false" ht="15.6" hidden="false" customHeight="false" outlineLevel="0" collapsed="false">
      <c r="A1786" s="67" t="n">
        <v>1776</v>
      </c>
      <c r="B1786" s="122"/>
      <c r="C1786" s="122"/>
      <c r="D1786" s="69"/>
      <c r="E1786" s="115"/>
      <c r="F1786" s="116"/>
      <c r="G1786" s="117"/>
      <c r="H1786" s="118"/>
      <c r="I1786" s="73" t="n">
        <v>1</v>
      </c>
      <c r="J1786" s="119" t="n">
        <f aca="false">IFERROR(IF(H1786*F1786&gt;=1300,1300*F1786*(1-(0.1371+(1-0.1371)*0.09)*(1-I1786)),IF(H1786&lt;=1300*F1786,0,1300*F1786*(1-(0.1371+(1-0.1371)*0.09)*(1-I1786)))),0)</f>
        <v>0</v>
      </c>
      <c r="K1786" s="123" t="n">
        <f aca="false">ROUND(J1786*($G$5+9.76+6.5)/100,2)*I1786</f>
        <v>0</v>
      </c>
      <c r="L1786" s="123" t="n">
        <f aca="false">K1786+J1786</f>
        <v>0</v>
      </c>
      <c r="M1786" s="123" t="n">
        <f aca="false">L1786*$G$6</f>
        <v>0</v>
      </c>
      <c r="W1786" s="121" t="n">
        <f aca="false">IFERROR(MOD(9*MID(D1786,1,1)+7*MID(D1786,2,1)+3*MID(D1786,3,1)+MID(D1786,4,1)+9*MID(D1786,5,1)+7*MID(D1786,6,1)+3*MID(D1786,7,1)+MID(D1786,8,1)+9*MID(D1786,9,1)+7*MID(D1786,10,1),10),10)</f>
        <v>10</v>
      </c>
    </row>
    <row r="1787" customFormat="false" ht="15.6" hidden="false" customHeight="false" outlineLevel="0" collapsed="false">
      <c r="A1787" s="67" t="n">
        <v>1777</v>
      </c>
      <c r="B1787" s="122"/>
      <c r="C1787" s="122"/>
      <c r="D1787" s="69"/>
      <c r="E1787" s="115"/>
      <c r="F1787" s="116"/>
      <c r="G1787" s="117"/>
      <c r="H1787" s="118"/>
      <c r="I1787" s="73" t="n">
        <v>1</v>
      </c>
      <c r="J1787" s="119" t="n">
        <f aca="false">IFERROR(IF(H1787*F1787&gt;=1300,1300*F1787*(1-(0.1371+(1-0.1371)*0.09)*(1-I1787)),IF(H1787&lt;=1300*F1787,0,1300*F1787*(1-(0.1371+(1-0.1371)*0.09)*(1-I1787)))),0)</f>
        <v>0</v>
      </c>
      <c r="K1787" s="123" t="n">
        <f aca="false">ROUND(J1787*($G$5+9.76+6.5)/100,2)*I1787</f>
        <v>0</v>
      </c>
      <c r="L1787" s="123" t="n">
        <f aca="false">K1787+J1787</f>
        <v>0</v>
      </c>
      <c r="M1787" s="123" t="n">
        <f aca="false">L1787*$G$6</f>
        <v>0</v>
      </c>
      <c r="W1787" s="121" t="n">
        <f aca="false">IFERROR(MOD(9*MID(D1787,1,1)+7*MID(D1787,2,1)+3*MID(D1787,3,1)+MID(D1787,4,1)+9*MID(D1787,5,1)+7*MID(D1787,6,1)+3*MID(D1787,7,1)+MID(D1787,8,1)+9*MID(D1787,9,1)+7*MID(D1787,10,1),10),10)</f>
        <v>10</v>
      </c>
    </row>
    <row r="1788" customFormat="false" ht="15.6" hidden="false" customHeight="false" outlineLevel="0" collapsed="false">
      <c r="A1788" s="67" t="n">
        <v>1778</v>
      </c>
      <c r="B1788" s="122"/>
      <c r="C1788" s="122"/>
      <c r="D1788" s="69"/>
      <c r="E1788" s="115"/>
      <c r="F1788" s="116"/>
      <c r="G1788" s="117"/>
      <c r="H1788" s="118"/>
      <c r="I1788" s="73" t="n">
        <v>1</v>
      </c>
      <c r="J1788" s="119" t="n">
        <f aca="false">IFERROR(IF(H1788*F1788&gt;=1300,1300*F1788*(1-(0.1371+(1-0.1371)*0.09)*(1-I1788)),IF(H1788&lt;=1300*F1788,0,1300*F1788*(1-(0.1371+(1-0.1371)*0.09)*(1-I1788)))),0)</f>
        <v>0</v>
      </c>
      <c r="K1788" s="123" t="n">
        <f aca="false">ROUND(J1788*($G$5+9.76+6.5)/100,2)*I1788</f>
        <v>0</v>
      </c>
      <c r="L1788" s="123" t="n">
        <f aca="false">K1788+J1788</f>
        <v>0</v>
      </c>
      <c r="M1788" s="123" t="n">
        <f aca="false">L1788*$G$6</f>
        <v>0</v>
      </c>
      <c r="W1788" s="121" t="n">
        <f aca="false">IFERROR(MOD(9*MID(D1788,1,1)+7*MID(D1788,2,1)+3*MID(D1788,3,1)+MID(D1788,4,1)+9*MID(D1788,5,1)+7*MID(D1788,6,1)+3*MID(D1788,7,1)+MID(D1788,8,1)+9*MID(D1788,9,1)+7*MID(D1788,10,1),10),10)</f>
        <v>10</v>
      </c>
    </row>
    <row r="1789" customFormat="false" ht="15.6" hidden="false" customHeight="false" outlineLevel="0" collapsed="false">
      <c r="A1789" s="67" t="n">
        <v>1779</v>
      </c>
      <c r="B1789" s="122"/>
      <c r="C1789" s="122"/>
      <c r="D1789" s="69"/>
      <c r="E1789" s="115"/>
      <c r="F1789" s="116"/>
      <c r="G1789" s="117"/>
      <c r="H1789" s="118"/>
      <c r="I1789" s="73" t="n">
        <v>1</v>
      </c>
      <c r="J1789" s="119" t="n">
        <f aca="false">IFERROR(IF(H1789*F1789&gt;=1300,1300*F1789*(1-(0.1371+(1-0.1371)*0.09)*(1-I1789)),IF(H1789&lt;=1300*F1789,0,1300*F1789*(1-(0.1371+(1-0.1371)*0.09)*(1-I1789)))),0)</f>
        <v>0</v>
      </c>
      <c r="K1789" s="123" t="n">
        <f aca="false">ROUND(J1789*($G$5+9.76+6.5)/100,2)*I1789</f>
        <v>0</v>
      </c>
      <c r="L1789" s="123" t="n">
        <f aca="false">K1789+J1789</f>
        <v>0</v>
      </c>
      <c r="M1789" s="123" t="n">
        <f aca="false">L1789*$G$6</f>
        <v>0</v>
      </c>
      <c r="W1789" s="121" t="n">
        <f aca="false">IFERROR(MOD(9*MID(D1789,1,1)+7*MID(D1789,2,1)+3*MID(D1789,3,1)+MID(D1789,4,1)+9*MID(D1789,5,1)+7*MID(D1789,6,1)+3*MID(D1789,7,1)+MID(D1789,8,1)+9*MID(D1789,9,1)+7*MID(D1789,10,1),10),10)</f>
        <v>10</v>
      </c>
    </row>
    <row r="1790" customFormat="false" ht="15.6" hidden="false" customHeight="false" outlineLevel="0" collapsed="false">
      <c r="A1790" s="67" t="n">
        <v>1780</v>
      </c>
      <c r="B1790" s="122"/>
      <c r="C1790" s="122"/>
      <c r="D1790" s="69"/>
      <c r="E1790" s="115"/>
      <c r="F1790" s="116"/>
      <c r="G1790" s="117"/>
      <c r="H1790" s="118"/>
      <c r="I1790" s="73" t="n">
        <v>1</v>
      </c>
      <c r="J1790" s="119" t="n">
        <f aca="false">IFERROR(IF(H1790*F1790&gt;=1300,1300*F1790*(1-(0.1371+(1-0.1371)*0.09)*(1-I1790)),IF(H1790&lt;=1300*F1790,0,1300*F1790*(1-(0.1371+(1-0.1371)*0.09)*(1-I1790)))),0)</f>
        <v>0</v>
      </c>
      <c r="K1790" s="123" t="n">
        <f aca="false">ROUND(J1790*($G$5+9.76+6.5)/100,2)*I1790</f>
        <v>0</v>
      </c>
      <c r="L1790" s="123" t="n">
        <f aca="false">K1790+J1790</f>
        <v>0</v>
      </c>
      <c r="M1790" s="123" t="n">
        <f aca="false">L1790*$G$6</f>
        <v>0</v>
      </c>
      <c r="W1790" s="121" t="n">
        <f aca="false">IFERROR(MOD(9*MID(D1790,1,1)+7*MID(D1790,2,1)+3*MID(D1790,3,1)+MID(D1790,4,1)+9*MID(D1790,5,1)+7*MID(D1790,6,1)+3*MID(D1790,7,1)+MID(D1790,8,1)+9*MID(D1790,9,1)+7*MID(D1790,10,1),10),10)</f>
        <v>10</v>
      </c>
    </row>
    <row r="1791" customFormat="false" ht="15.6" hidden="false" customHeight="false" outlineLevel="0" collapsed="false">
      <c r="A1791" s="67" t="n">
        <v>1781</v>
      </c>
      <c r="B1791" s="122"/>
      <c r="C1791" s="122"/>
      <c r="D1791" s="69"/>
      <c r="E1791" s="115"/>
      <c r="F1791" s="116"/>
      <c r="G1791" s="117"/>
      <c r="H1791" s="118"/>
      <c r="I1791" s="73" t="n">
        <v>1</v>
      </c>
      <c r="J1791" s="119" t="n">
        <f aca="false">IFERROR(IF(H1791*F1791&gt;=1300,1300*F1791*(1-(0.1371+(1-0.1371)*0.09)*(1-I1791)),IF(H1791&lt;=1300*F1791,0,1300*F1791*(1-(0.1371+(1-0.1371)*0.09)*(1-I1791)))),0)</f>
        <v>0</v>
      </c>
      <c r="K1791" s="123" t="n">
        <f aca="false">ROUND(J1791*($G$5+9.76+6.5)/100,2)*I1791</f>
        <v>0</v>
      </c>
      <c r="L1791" s="123" t="n">
        <f aca="false">K1791+J1791</f>
        <v>0</v>
      </c>
      <c r="M1791" s="123" t="n">
        <f aca="false">L1791*$G$6</f>
        <v>0</v>
      </c>
      <c r="W1791" s="121" t="n">
        <f aca="false">IFERROR(MOD(9*MID(D1791,1,1)+7*MID(D1791,2,1)+3*MID(D1791,3,1)+MID(D1791,4,1)+9*MID(D1791,5,1)+7*MID(D1791,6,1)+3*MID(D1791,7,1)+MID(D1791,8,1)+9*MID(D1791,9,1)+7*MID(D1791,10,1),10),10)</f>
        <v>10</v>
      </c>
    </row>
    <row r="1792" customFormat="false" ht="15.6" hidden="false" customHeight="false" outlineLevel="0" collapsed="false">
      <c r="A1792" s="67" t="n">
        <v>1782</v>
      </c>
      <c r="B1792" s="122"/>
      <c r="C1792" s="122"/>
      <c r="D1792" s="69"/>
      <c r="E1792" s="115"/>
      <c r="F1792" s="116"/>
      <c r="G1792" s="117"/>
      <c r="H1792" s="118"/>
      <c r="I1792" s="73" t="n">
        <v>1</v>
      </c>
      <c r="J1792" s="119" t="n">
        <f aca="false">IFERROR(IF(H1792*F1792&gt;=1300,1300*F1792*(1-(0.1371+(1-0.1371)*0.09)*(1-I1792)),IF(H1792&lt;=1300*F1792,0,1300*F1792*(1-(0.1371+(1-0.1371)*0.09)*(1-I1792)))),0)</f>
        <v>0</v>
      </c>
      <c r="K1792" s="123" t="n">
        <f aca="false">ROUND(J1792*($G$5+9.76+6.5)/100,2)*I1792</f>
        <v>0</v>
      </c>
      <c r="L1792" s="123" t="n">
        <f aca="false">K1792+J1792</f>
        <v>0</v>
      </c>
      <c r="M1792" s="123" t="n">
        <f aca="false">L1792*$G$6</f>
        <v>0</v>
      </c>
      <c r="W1792" s="121" t="n">
        <f aca="false">IFERROR(MOD(9*MID(D1792,1,1)+7*MID(D1792,2,1)+3*MID(D1792,3,1)+MID(D1792,4,1)+9*MID(D1792,5,1)+7*MID(D1792,6,1)+3*MID(D1792,7,1)+MID(D1792,8,1)+9*MID(D1792,9,1)+7*MID(D1792,10,1),10),10)</f>
        <v>10</v>
      </c>
    </row>
    <row r="1793" customFormat="false" ht="15.6" hidden="false" customHeight="false" outlineLevel="0" collapsed="false">
      <c r="A1793" s="67" t="n">
        <v>1783</v>
      </c>
      <c r="B1793" s="122"/>
      <c r="C1793" s="122"/>
      <c r="D1793" s="69"/>
      <c r="E1793" s="115"/>
      <c r="F1793" s="116"/>
      <c r="G1793" s="117"/>
      <c r="H1793" s="118"/>
      <c r="I1793" s="73" t="n">
        <v>1</v>
      </c>
      <c r="J1793" s="119" t="n">
        <f aca="false">IFERROR(IF(H1793*F1793&gt;=1300,1300*F1793*(1-(0.1371+(1-0.1371)*0.09)*(1-I1793)),IF(H1793&lt;=1300*F1793,0,1300*F1793*(1-(0.1371+(1-0.1371)*0.09)*(1-I1793)))),0)</f>
        <v>0</v>
      </c>
      <c r="K1793" s="123" t="n">
        <f aca="false">ROUND(J1793*($G$5+9.76+6.5)/100,2)*I1793</f>
        <v>0</v>
      </c>
      <c r="L1793" s="123" t="n">
        <f aca="false">K1793+J1793</f>
        <v>0</v>
      </c>
      <c r="M1793" s="123" t="n">
        <f aca="false">L1793*$G$6</f>
        <v>0</v>
      </c>
      <c r="W1793" s="121" t="n">
        <f aca="false">IFERROR(MOD(9*MID(D1793,1,1)+7*MID(D1793,2,1)+3*MID(D1793,3,1)+MID(D1793,4,1)+9*MID(D1793,5,1)+7*MID(D1793,6,1)+3*MID(D1793,7,1)+MID(D1793,8,1)+9*MID(D1793,9,1)+7*MID(D1793,10,1),10),10)</f>
        <v>10</v>
      </c>
    </row>
    <row r="1794" customFormat="false" ht="15.6" hidden="false" customHeight="false" outlineLevel="0" collapsed="false">
      <c r="A1794" s="67" t="n">
        <v>1784</v>
      </c>
      <c r="B1794" s="122"/>
      <c r="C1794" s="122"/>
      <c r="D1794" s="69"/>
      <c r="E1794" s="115"/>
      <c r="F1794" s="116"/>
      <c r="G1794" s="117"/>
      <c r="H1794" s="118"/>
      <c r="I1794" s="73" t="n">
        <v>1</v>
      </c>
      <c r="J1794" s="119" t="n">
        <f aca="false">IFERROR(IF(H1794*F1794&gt;=1300,1300*F1794*(1-(0.1371+(1-0.1371)*0.09)*(1-I1794)),IF(H1794&lt;=1300*F1794,0,1300*F1794*(1-(0.1371+(1-0.1371)*0.09)*(1-I1794)))),0)</f>
        <v>0</v>
      </c>
      <c r="K1794" s="123" t="n">
        <f aca="false">ROUND(J1794*($G$5+9.76+6.5)/100,2)*I1794</f>
        <v>0</v>
      </c>
      <c r="L1794" s="123" t="n">
        <f aca="false">K1794+J1794</f>
        <v>0</v>
      </c>
      <c r="M1794" s="123" t="n">
        <f aca="false">L1794*$G$6</f>
        <v>0</v>
      </c>
      <c r="W1794" s="121" t="n">
        <f aca="false">IFERROR(MOD(9*MID(D1794,1,1)+7*MID(D1794,2,1)+3*MID(D1794,3,1)+MID(D1794,4,1)+9*MID(D1794,5,1)+7*MID(D1794,6,1)+3*MID(D1794,7,1)+MID(D1794,8,1)+9*MID(D1794,9,1)+7*MID(D1794,10,1),10),10)</f>
        <v>10</v>
      </c>
    </row>
    <row r="1795" customFormat="false" ht="15.6" hidden="false" customHeight="false" outlineLevel="0" collapsed="false">
      <c r="A1795" s="67" t="n">
        <v>1785</v>
      </c>
      <c r="B1795" s="122"/>
      <c r="C1795" s="122"/>
      <c r="D1795" s="69"/>
      <c r="E1795" s="115"/>
      <c r="F1795" s="116"/>
      <c r="G1795" s="117"/>
      <c r="H1795" s="118"/>
      <c r="I1795" s="73" t="n">
        <v>1</v>
      </c>
      <c r="J1795" s="119" t="n">
        <f aca="false">IFERROR(IF(H1795*F1795&gt;=1300,1300*F1795*(1-(0.1371+(1-0.1371)*0.09)*(1-I1795)),IF(H1795&lt;=1300*F1795,0,1300*F1795*(1-(0.1371+(1-0.1371)*0.09)*(1-I1795)))),0)</f>
        <v>0</v>
      </c>
      <c r="K1795" s="123" t="n">
        <f aca="false">ROUND(J1795*($G$5+9.76+6.5)/100,2)*I1795</f>
        <v>0</v>
      </c>
      <c r="L1795" s="123" t="n">
        <f aca="false">K1795+J1795</f>
        <v>0</v>
      </c>
      <c r="M1795" s="123" t="n">
        <f aca="false">L1795*$G$6</f>
        <v>0</v>
      </c>
      <c r="W1795" s="121" t="n">
        <f aca="false">IFERROR(MOD(9*MID(D1795,1,1)+7*MID(D1795,2,1)+3*MID(D1795,3,1)+MID(D1795,4,1)+9*MID(D1795,5,1)+7*MID(D1795,6,1)+3*MID(D1795,7,1)+MID(D1795,8,1)+9*MID(D1795,9,1)+7*MID(D1795,10,1),10),10)</f>
        <v>10</v>
      </c>
    </row>
    <row r="1796" customFormat="false" ht="15.6" hidden="false" customHeight="false" outlineLevel="0" collapsed="false">
      <c r="A1796" s="67" t="n">
        <v>1786</v>
      </c>
      <c r="B1796" s="122"/>
      <c r="C1796" s="122"/>
      <c r="D1796" s="69"/>
      <c r="E1796" s="115"/>
      <c r="F1796" s="116"/>
      <c r="G1796" s="117"/>
      <c r="H1796" s="118"/>
      <c r="I1796" s="73" t="n">
        <v>1</v>
      </c>
      <c r="J1796" s="119" t="n">
        <f aca="false">IFERROR(IF(H1796*F1796&gt;=1300,1300*F1796*(1-(0.1371+(1-0.1371)*0.09)*(1-I1796)),IF(H1796&lt;=1300*F1796,0,1300*F1796*(1-(0.1371+(1-0.1371)*0.09)*(1-I1796)))),0)</f>
        <v>0</v>
      </c>
      <c r="K1796" s="123" t="n">
        <f aca="false">ROUND(J1796*($G$5+9.76+6.5)/100,2)*I1796</f>
        <v>0</v>
      </c>
      <c r="L1796" s="123" t="n">
        <f aca="false">K1796+J1796</f>
        <v>0</v>
      </c>
      <c r="M1796" s="123" t="n">
        <f aca="false">L1796*$G$6</f>
        <v>0</v>
      </c>
      <c r="W1796" s="121" t="n">
        <f aca="false">IFERROR(MOD(9*MID(D1796,1,1)+7*MID(D1796,2,1)+3*MID(D1796,3,1)+MID(D1796,4,1)+9*MID(D1796,5,1)+7*MID(D1796,6,1)+3*MID(D1796,7,1)+MID(D1796,8,1)+9*MID(D1796,9,1)+7*MID(D1796,10,1),10),10)</f>
        <v>10</v>
      </c>
    </row>
    <row r="1797" customFormat="false" ht="15.6" hidden="false" customHeight="false" outlineLevel="0" collapsed="false">
      <c r="A1797" s="67" t="n">
        <v>1787</v>
      </c>
      <c r="B1797" s="122"/>
      <c r="C1797" s="122"/>
      <c r="D1797" s="69"/>
      <c r="E1797" s="115"/>
      <c r="F1797" s="116"/>
      <c r="G1797" s="117"/>
      <c r="H1797" s="118"/>
      <c r="I1797" s="73" t="n">
        <v>1</v>
      </c>
      <c r="J1797" s="119" t="n">
        <f aca="false">IFERROR(IF(H1797*F1797&gt;=1300,1300*F1797*(1-(0.1371+(1-0.1371)*0.09)*(1-I1797)),IF(H1797&lt;=1300*F1797,0,1300*F1797*(1-(0.1371+(1-0.1371)*0.09)*(1-I1797)))),0)</f>
        <v>0</v>
      </c>
      <c r="K1797" s="123" t="n">
        <f aca="false">ROUND(J1797*($G$5+9.76+6.5)/100,2)*I1797</f>
        <v>0</v>
      </c>
      <c r="L1797" s="123" t="n">
        <f aca="false">K1797+J1797</f>
        <v>0</v>
      </c>
      <c r="M1797" s="123" t="n">
        <f aca="false">L1797*$G$6</f>
        <v>0</v>
      </c>
      <c r="W1797" s="121" t="n">
        <f aca="false">IFERROR(MOD(9*MID(D1797,1,1)+7*MID(D1797,2,1)+3*MID(D1797,3,1)+MID(D1797,4,1)+9*MID(D1797,5,1)+7*MID(D1797,6,1)+3*MID(D1797,7,1)+MID(D1797,8,1)+9*MID(D1797,9,1)+7*MID(D1797,10,1),10),10)</f>
        <v>10</v>
      </c>
    </row>
    <row r="1798" customFormat="false" ht="15.6" hidden="false" customHeight="false" outlineLevel="0" collapsed="false">
      <c r="A1798" s="67" t="n">
        <v>1788</v>
      </c>
      <c r="B1798" s="122"/>
      <c r="C1798" s="122"/>
      <c r="D1798" s="69"/>
      <c r="E1798" s="115"/>
      <c r="F1798" s="116"/>
      <c r="G1798" s="117"/>
      <c r="H1798" s="118"/>
      <c r="I1798" s="73" t="n">
        <v>1</v>
      </c>
      <c r="J1798" s="119" t="n">
        <f aca="false">IFERROR(IF(H1798*F1798&gt;=1300,1300*F1798*(1-(0.1371+(1-0.1371)*0.09)*(1-I1798)),IF(H1798&lt;=1300*F1798,0,1300*F1798*(1-(0.1371+(1-0.1371)*0.09)*(1-I1798)))),0)</f>
        <v>0</v>
      </c>
      <c r="K1798" s="123" t="n">
        <f aca="false">ROUND(J1798*($G$5+9.76+6.5)/100,2)*I1798</f>
        <v>0</v>
      </c>
      <c r="L1798" s="123" t="n">
        <f aca="false">K1798+J1798</f>
        <v>0</v>
      </c>
      <c r="M1798" s="123" t="n">
        <f aca="false">L1798*$G$6</f>
        <v>0</v>
      </c>
      <c r="W1798" s="121" t="n">
        <f aca="false">IFERROR(MOD(9*MID(D1798,1,1)+7*MID(D1798,2,1)+3*MID(D1798,3,1)+MID(D1798,4,1)+9*MID(D1798,5,1)+7*MID(D1798,6,1)+3*MID(D1798,7,1)+MID(D1798,8,1)+9*MID(D1798,9,1)+7*MID(D1798,10,1),10),10)</f>
        <v>10</v>
      </c>
    </row>
    <row r="1799" customFormat="false" ht="15.6" hidden="false" customHeight="false" outlineLevel="0" collapsed="false">
      <c r="A1799" s="67" t="n">
        <v>1789</v>
      </c>
      <c r="B1799" s="122"/>
      <c r="C1799" s="122"/>
      <c r="D1799" s="69"/>
      <c r="E1799" s="115"/>
      <c r="F1799" s="116"/>
      <c r="G1799" s="117"/>
      <c r="H1799" s="118"/>
      <c r="I1799" s="73" t="n">
        <v>1</v>
      </c>
      <c r="J1799" s="119" t="n">
        <f aca="false">IFERROR(IF(H1799*F1799&gt;=1300,1300*F1799*(1-(0.1371+(1-0.1371)*0.09)*(1-I1799)),IF(H1799&lt;=1300*F1799,0,1300*F1799*(1-(0.1371+(1-0.1371)*0.09)*(1-I1799)))),0)</f>
        <v>0</v>
      </c>
      <c r="K1799" s="123" t="n">
        <f aca="false">ROUND(J1799*($G$5+9.76+6.5)/100,2)*I1799</f>
        <v>0</v>
      </c>
      <c r="L1799" s="123" t="n">
        <f aca="false">K1799+J1799</f>
        <v>0</v>
      </c>
      <c r="M1799" s="123" t="n">
        <f aca="false">L1799*$G$6</f>
        <v>0</v>
      </c>
      <c r="W1799" s="121" t="n">
        <f aca="false">IFERROR(MOD(9*MID(D1799,1,1)+7*MID(D1799,2,1)+3*MID(D1799,3,1)+MID(D1799,4,1)+9*MID(D1799,5,1)+7*MID(D1799,6,1)+3*MID(D1799,7,1)+MID(D1799,8,1)+9*MID(D1799,9,1)+7*MID(D1799,10,1),10),10)</f>
        <v>10</v>
      </c>
    </row>
    <row r="1800" customFormat="false" ht="15.6" hidden="false" customHeight="false" outlineLevel="0" collapsed="false">
      <c r="A1800" s="67" t="n">
        <v>1790</v>
      </c>
      <c r="B1800" s="122"/>
      <c r="C1800" s="122"/>
      <c r="D1800" s="69"/>
      <c r="E1800" s="115"/>
      <c r="F1800" s="116"/>
      <c r="G1800" s="117"/>
      <c r="H1800" s="118"/>
      <c r="I1800" s="73" t="n">
        <v>1</v>
      </c>
      <c r="J1800" s="119" t="n">
        <f aca="false">IFERROR(IF(H1800*F1800&gt;=1300,1300*F1800*(1-(0.1371+(1-0.1371)*0.09)*(1-I1800)),IF(H1800&lt;=1300*F1800,0,1300*F1800*(1-(0.1371+(1-0.1371)*0.09)*(1-I1800)))),0)</f>
        <v>0</v>
      </c>
      <c r="K1800" s="123" t="n">
        <f aca="false">ROUND(J1800*($G$5+9.76+6.5)/100,2)*I1800</f>
        <v>0</v>
      </c>
      <c r="L1800" s="123" t="n">
        <f aca="false">K1800+J1800</f>
        <v>0</v>
      </c>
      <c r="M1800" s="123" t="n">
        <f aca="false">L1800*$G$6</f>
        <v>0</v>
      </c>
      <c r="W1800" s="121" t="n">
        <f aca="false">IFERROR(MOD(9*MID(D1800,1,1)+7*MID(D1800,2,1)+3*MID(D1800,3,1)+MID(D1800,4,1)+9*MID(D1800,5,1)+7*MID(D1800,6,1)+3*MID(D1800,7,1)+MID(D1800,8,1)+9*MID(D1800,9,1)+7*MID(D1800,10,1),10),10)</f>
        <v>10</v>
      </c>
    </row>
    <row r="1801" customFormat="false" ht="15.6" hidden="false" customHeight="false" outlineLevel="0" collapsed="false">
      <c r="A1801" s="67" t="n">
        <v>1791</v>
      </c>
      <c r="B1801" s="122"/>
      <c r="C1801" s="122"/>
      <c r="D1801" s="69"/>
      <c r="E1801" s="115"/>
      <c r="F1801" s="116"/>
      <c r="G1801" s="117"/>
      <c r="H1801" s="118"/>
      <c r="I1801" s="73" t="n">
        <v>1</v>
      </c>
      <c r="J1801" s="119" t="n">
        <f aca="false">IFERROR(IF(H1801*F1801&gt;=1300,1300*F1801*(1-(0.1371+(1-0.1371)*0.09)*(1-I1801)),IF(H1801&lt;=1300*F1801,0,1300*F1801*(1-(0.1371+(1-0.1371)*0.09)*(1-I1801)))),0)</f>
        <v>0</v>
      </c>
      <c r="K1801" s="123" t="n">
        <f aca="false">ROUND(J1801*($G$5+9.76+6.5)/100,2)*I1801</f>
        <v>0</v>
      </c>
      <c r="L1801" s="123" t="n">
        <f aca="false">K1801+J1801</f>
        <v>0</v>
      </c>
      <c r="M1801" s="123" t="n">
        <f aca="false">L1801*$G$6</f>
        <v>0</v>
      </c>
      <c r="W1801" s="121" t="n">
        <f aca="false">IFERROR(MOD(9*MID(D1801,1,1)+7*MID(D1801,2,1)+3*MID(D1801,3,1)+MID(D1801,4,1)+9*MID(D1801,5,1)+7*MID(D1801,6,1)+3*MID(D1801,7,1)+MID(D1801,8,1)+9*MID(D1801,9,1)+7*MID(D1801,10,1),10),10)</f>
        <v>10</v>
      </c>
    </row>
    <row r="1802" customFormat="false" ht="15.6" hidden="false" customHeight="false" outlineLevel="0" collapsed="false">
      <c r="A1802" s="67" t="n">
        <v>1792</v>
      </c>
      <c r="B1802" s="122"/>
      <c r="C1802" s="122"/>
      <c r="D1802" s="69"/>
      <c r="E1802" s="115"/>
      <c r="F1802" s="116"/>
      <c r="G1802" s="117"/>
      <c r="H1802" s="118"/>
      <c r="I1802" s="73" t="n">
        <v>1</v>
      </c>
      <c r="J1802" s="119" t="n">
        <f aca="false">IFERROR(IF(H1802*F1802&gt;=1300,1300*F1802*(1-(0.1371+(1-0.1371)*0.09)*(1-I1802)),IF(H1802&lt;=1300*F1802,0,1300*F1802*(1-(0.1371+(1-0.1371)*0.09)*(1-I1802)))),0)</f>
        <v>0</v>
      </c>
      <c r="K1802" s="123" t="n">
        <f aca="false">ROUND(J1802*($G$5+9.76+6.5)/100,2)*I1802</f>
        <v>0</v>
      </c>
      <c r="L1802" s="123" t="n">
        <f aca="false">K1802+J1802</f>
        <v>0</v>
      </c>
      <c r="M1802" s="123" t="n">
        <f aca="false">L1802*$G$6</f>
        <v>0</v>
      </c>
      <c r="W1802" s="121" t="n">
        <f aca="false">IFERROR(MOD(9*MID(D1802,1,1)+7*MID(D1802,2,1)+3*MID(D1802,3,1)+MID(D1802,4,1)+9*MID(D1802,5,1)+7*MID(D1802,6,1)+3*MID(D1802,7,1)+MID(D1802,8,1)+9*MID(D1802,9,1)+7*MID(D1802,10,1),10),10)</f>
        <v>10</v>
      </c>
    </row>
    <row r="1803" customFormat="false" ht="15.6" hidden="false" customHeight="false" outlineLevel="0" collapsed="false">
      <c r="A1803" s="67" t="n">
        <v>1793</v>
      </c>
      <c r="B1803" s="122"/>
      <c r="C1803" s="122"/>
      <c r="D1803" s="69"/>
      <c r="E1803" s="115"/>
      <c r="F1803" s="116"/>
      <c r="G1803" s="117"/>
      <c r="H1803" s="118"/>
      <c r="I1803" s="73" t="n">
        <v>1</v>
      </c>
      <c r="J1803" s="119" t="n">
        <f aca="false">IFERROR(IF(H1803*F1803&gt;=1300,1300*F1803*(1-(0.1371+(1-0.1371)*0.09)*(1-I1803)),IF(H1803&lt;=1300*F1803,0,1300*F1803*(1-(0.1371+(1-0.1371)*0.09)*(1-I1803)))),0)</f>
        <v>0</v>
      </c>
      <c r="K1803" s="123" t="n">
        <f aca="false">ROUND(J1803*($G$5+9.76+6.5)/100,2)*I1803</f>
        <v>0</v>
      </c>
      <c r="L1803" s="123" t="n">
        <f aca="false">K1803+J1803</f>
        <v>0</v>
      </c>
      <c r="M1803" s="123" t="n">
        <f aca="false">L1803*$G$6</f>
        <v>0</v>
      </c>
      <c r="W1803" s="121" t="n">
        <f aca="false">IFERROR(MOD(9*MID(D1803,1,1)+7*MID(D1803,2,1)+3*MID(D1803,3,1)+MID(D1803,4,1)+9*MID(D1803,5,1)+7*MID(D1803,6,1)+3*MID(D1803,7,1)+MID(D1803,8,1)+9*MID(D1803,9,1)+7*MID(D1803,10,1),10),10)</f>
        <v>10</v>
      </c>
    </row>
    <row r="1804" customFormat="false" ht="15.6" hidden="false" customHeight="false" outlineLevel="0" collapsed="false">
      <c r="A1804" s="67" t="n">
        <v>1794</v>
      </c>
      <c r="B1804" s="122"/>
      <c r="C1804" s="122"/>
      <c r="D1804" s="69"/>
      <c r="E1804" s="115"/>
      <c r="F1804" s="116"/>
      <c r="G1804" s="117"/>
      <c r="H1804" s="118"/>
      <c r="I1804" s="73" t="n">
        <v>1</v>
      </c>
      <c r="J1804" s="119" t="n">
        <f aca="false">IFERROR(IF(H1804*F1804&gt;=1300,1300*F1804*(1-(0.1371+(1-0.1371)*0.09)*(1-I1804)),IF(H1804&lt;=1300*F1804,0,1300*F1804*(1-(0.1371+(1-0.1371)*0.09)*(1-I1804)))),0)</f>
        <v>0</v>
      </c>
      <c r="K1804" s="123" t="n">
        <f aca="false">ROUND(J1804*($G$5+9.76+6.5)/100,2)*I1804</f>
        <v>0</v>
      </c>
      <c r="L1804" s="123" t="n">
        <f aca="false">K1804+J1804</f>
        <v>0</v>
      </c>
      <c r="M1804" s="123" t="n">
        <f aca="false">L1804*$G$6</f>
        <v>0</v>
      </c>
      <c r="W1804" s="121" t="n">
        <f aca="false">IFERROR(MOD(9*MID(D1804,1,1)+7*MID(D1804,2,1)+3*MID(D1804,3,1)+MID(D1804,4,1)+9*MID(D1804,5,1)+7*MID(D1804,6,1)+3*MID(D1804,7,1)+MID(D1804,8,1)+9*MID(D1804,9,1)+7*MID(D1804,10,1),10),10)</f>
        <v>10</v>
      </c>
    </row>
    <row r="1805" customFormat="false" ht="15.6" hidden="false" customHeight="false" outlineLevel="0" collapsed="false">
      <c r="A1805" s="67" t="n">
        <v>1795</v>
      </c>
      <c r="B1805" s="122"/>
      <c r="C1805" s="122"/>
      <c r="D1805" s="69"/>
      <c r="E1805" s="115"/>
      <c r="F1805" s="116"/>
      <c r="G1805" s="117"/>
      <c r="H1805" s="118"/>
      <c r="I1805" s="73" t="n">
        <v>1</v>
      </c>
      <c r="J1805" s="119" t="n">
        <f aca="false">IFERROR(IF(H1805*F1805&gt;=1300,1300*F1805*(1-(0.1371+(1-0.1371)*0.09)*(1-I1805)),IF(H1805&lt;=1300*F1805,0,1300*F1805*(1-(0.1371+(1-0.1371)*0.09)*(1-I1805)))),0)</f>
        <v>0</v>
      </c>
      <c r="K1805" s="123" t="n">
        <f aca="false">ROUND(J1805*($G$5+9.76+6.5)/100,2)*I1805</f>
        <v>0</v>
      </c>
      <c r="L1805" s="123" t="n">
        <f aca="false">K1805+J1805</f>
        <v>0</v>
      </c>
      <c r="M1805" s="123" t="n">
        <f aca="false">L1805*$G$6</f>
        <v>0</v>
      </c>
      <c r="W1805" s="121" t="n">
        <f aca="false">IFERROR(MOD(9*MID(D1805,1,1)+7*MID(D1805,2,1)+3*MID(D1805,3,1)+MID(D1805,4,1)+9*MID(D1805,5,1)+7*MID(D1805,6,1)+3*MID(D1805,7,1)+MID(D1805,8,1)+9*MID(D1805,9,1)+7*MID(D1805,10,1),10),10)</f>
        <v>10</v>
      </c>
    </row>
    <row r="1806" customFormat="false" ht="15.6" hidden="false" customHeight="false" outlineLevel="0" collapsed="false">
      <c r="A1806" s="67" t="n">
        <v>1796</v>
      </c>
      <c r="B1806" s="122"/>
      <c r="C1806" s="122"/>
      <c r="D1806" s="69"/>
      <c r="E1806" s="115"/>
      <c r="F1806" s="116"/>
      <c r="G1806" s="117"/>
      <c r="H1806" s="118"/>
      <c r="I1806" s="73" t="n">
        <v>1</v>
      </c>
      <c r="J1806" s="119" t="n">
        <f aca="false">IFERROR(IF(H1806*F1806&gt;=1300,1300*F1806*(1-(0.1371+(1-0.1371)*0.09)*(1-I1806)),IF(H1806&lt;=1300*F1806,0,1300*F1806*(1-(0.1371+(1-0.1371)*0.09)*(1-I1806)))),0)</f>
        <v>0</v>
      </c>
      <c r="K1806" s="123" t="n">
        <f aca="false">ROUND(J1806*($G$5+9.76+6.5)/100,2)*I1806</f>
        <v>0</v>
      </c>
      <c r="L1806" s="123" t="n">
        <f aca="false">K1806+J1806</f>
        <v>0</v>
      </c>
      <c r="M1806" s="123" t="n">
        <f aca="false">L1806*$G$6</f>
        <v>0</v>
      </c>
      <c r="W1806" s="121" t="n">
        <f aca="false">IFERROR(MOD(9*MID(D1806,1,1)+7*MID(D1806,2,1)+3*MID(D1806,3,1)+MID(D1806,4,1)+9*MID(D1806,5,1)+7*MID(D1806,6,1)+3*MID(D1806,7,1)+MID(D1806,8,1)+9*MID(D1806,9,1)+7*MID(D1806,10,1),10),10)</f>
        <v>10</v>
      </c>
    </row>
    <row r="1807" customFormat="false" ht="15.6" hidden="false" customHeight="false" outlineLevel="0" collapsed="false">
      <c r="A1807" s="67" t="n">
        <v>1797</v>
      </c>
      <c r="B1807" s="122"/>
      <c r="C1807" s="122"/>
      <c r="D1807" s="69"/>
      <c r="E1807" s="115"/>
      <c r="F1807" s="116"/>
      <c r="G1807" s="117"/>
      <c r="H1807" s="118"/>
      <c r="I1807" s="73" t="n">
        <v>1</v>
      </c>
      <c r="J1807" s="119" t="n">
        <f aca="false">IFERROR(IF(H1807*F1807&gt;=1300,1300*F1807*(1-(0.1371+(1-0.1371)*0.09)*(1-I1807)),IF(H1807&lt;=1300*F1807,0,1300*F1807*(1-(0.1371+(1-0.1371)*0.09)*(1-I1807)))),0)</f>
        <v>0</v>
      </c>
      <c r="K1807" s="123" t="n">
        <f aca="false">ROUND(J1807*($G$5+9.76+6.5)/100,2)*I1807</f>
        <v>0</v>
      </c>
      <c r="L1807" s="123" t="n">
        <f aca="false">K1807+J1807</f>
        <v>0</v>
      </c>
      <c r="M1807" s="123" t="n">
        <f aca="false">L1807*$G$6</f>
        <v>0</v>
      </c>
      <c r="W1807" s="121" t="n">
        <f aca="false">IFERROR(MOD(9*MID(D1807,1,1)+7*MID(D1807,2,1)+3*MID(D1807,3,1)+MID(D1807,4,1)+9*MID(D1807,5,1)+7*MID(D1807,6,1)+3*MID(D1807,7,1)+MID(D1807,8,1)+9*MID(D1807,9,1)+7*MID(D1807,10,1),10),10)</f>
        <v>10</v>
      </c>
    </row>
    <row r="1808" customFormat="false" ht="15.6" hidden="false" customHeight="false" outlineLevel="0" collapsed="false">
      <c r="A1808" s="67" t="n">
        <v>1798</v>
      </c>
      <c r="B1808" s="122"/>
      <c r="C1808" s="122"/>
      <c r="D1808" s="69"/>
      <c r="E1808" s="115"/>
      <c r="F1808" s="116"/>
      <c r="G1808" s="117"/>
      <c r="H1808" s="118"/>
      <c r="I1808" s="73" t="n">
        <v>1</v>
      </c>
      <c r="J1808" s="119" t="n">
        <f aca="false">IFERROR(IF(H1808*F1808&gt;=1300,1300*F1808*(1-(0.1371+(1-0.1371)*0.09)*(1-I1808)),IF(H1808&lt;=1300*F1808,0,1300*F1808*(1-(0.1371+(1-0.1371)*0.09)*(1-I1808)))),0)</f>
        <v>0</v>
      </c>
      <c r="K1808" s="123" t="n">
        <f aca="false">ROUND(J1808*($G$5+9.76+6.5)/100,2)*I1808</f>
        <v>0</v>
      </c>
      <c r="L1808" s="123" t="n">
        <f aca="false">K1808+J1808</f>
        <v>0</v>
      </c>
      <c r="M1808" s="123" t="n">
        <f aca="false">L1808*$G$6</f>
        <v>0</v>
      </c>
      <c r="W1808" s="121" t="n">
        <f aca="false">IFERROR(MOD(9*MID(D1808,1,1)+7*MID(D1808,2,1)+3*MID(D1808,3,1)+MID(D1808,4,1)+9*MID(D1808,5,1)+7*MID(D1808,6,1)+3*MID(D1808,7,1)+MID(D1808,8,1)+9*MID(D1808,9,1)+7*MID(D1808,10,1),10),10)</f>
        <v>10</v>
      </c>
    </row>
    <row r="1809" customFormat="false" ht="15.6" hidden="false" customHeight="false" outlineLevel="0" collapsed="false">
      <c r="A1809" s="67" t="n">
        <v>1799</v>
      </c>
      <c r="B1809" s="122"/>
      <c r="C1809" s="122"/>
      <c r="D1809" s="69"/>
      <c r="E1809" s="115"/>
      <c r="F1809" s="116"/>
      <c r="G1809" s="117"/>
      <c r="H1809" s="118"/>
      <c r="I1809" s="73" t="n">
        <v>1</v>
      </c>
      <c r="J1809" s="119" t="n">
        <f aca="false">IFERROR(IF(H1809*F1809&gt;=1300,1300*F1809*(1-(0.1371+(1-0.1371)*0.09)*(1-I1809)),IF(H1809&lt;=1300*F1809,0,1300*F1809*(1-(0.1371+(1-0.1371)*0.09)*(1-I1809)))),0)</f>
        <v>0</v>
      </c>
      <c r="K1809" s="123" t="n">
        <f aca="false">ROUND(J1809*($G$5+9.76+6.5)/100,2)*I1809</f>
        <v>0</v>
      </c>
      <c r="L1809" s="123" t="n">
        <f aca="false">K1809+J1809</f>
        <v>0</v>
      </c>
      <c r="M1809" s="123" t="n">
        <f aca="false">L1809*$G$6</f>
        <v>0</v>
      </c>
      <c r="W1809" s="121" t="n">
        <f aca="false">IFERROR(MOD(9*MID(D1809,1,1)+7*MID(D1809,2,1)+3*MID(D1809,3,1)+MID(D1809,4,1)+9*MID(D1809,5,1)+7*MID(D1809,6,1)+3*MID(D1809,7,1)+MID(D1809,8,1)+9*MID(D1809,9,1)+7*MID(D1809,10,1),10),10)</f>
        <v>10</v>
      </c>
    </row>
    <row r="1810" customFormat="false" ht="15.6" hidden="false" customHeight="false" outlineLevel="0" collapsed="false">
      <c r="A1810" s="67" t="n">
        <v>1800</v>
      </c>
      <c r="B1810" s="122"/>
      <c r="C1810" s="122"/>
      <c r="D1810" s="69"/>
      <c r="E1810" s="115"/>
      <c r="F1810" s="116"/>
      <c r="G1810" s="117"/>
      <c r="H1810" s="118"/>
      <c r="I1810" s="73" t="n">
        <v>1</v>
      </c>
      <c r="J1810" s="119" t="n">
        <f aca="false">IFERROR(IF(H1810*F1810&gt;=1300,1300*F1810*(1-(0.1371+(1-0.1371)*0.09)*(1-I1810)),IF(H1810&lt;=1300*F1810,0,1300*F1810*(1-(0.1371+(1-0.1371)*0.09)*(1-I1810)))),0)</f>
        <v>0</v>
      </c>
      <c r="K1810" s="123" t="n">
        <f aca="false">ROUND(J1810*($G$5+9.76+6.5)/100,2)*I1810</f>
        <v>0</v>
      </c>
      <c r="L1810" s="123" t="n">
        <f aca="false">K1810+J1810</f>
        <v>0</v>
      </c>
      <c r="M1810" s="123" t="n">
        <f aca="false">L1810*$G$6</f>
        <v>0</v>
      </c>
      <c r="W1810" s="121" t="n">
        <f aca="false">IFERROR(MOD(9*MID(D1810,1,1)+7*MID(D1810,2,1)+3*MID(D1810,3,1)+MID(D1810,4,1)+9*MID(D1810,5,1)+7*MID(D1810,6,1)+3*MID(D1810,7,1)+MID(D1810,8,1)+9*MID(D1810,9,1)+7*MID(D1810,10,1),10),10)</f>
        <v>10</v>
      </c>
    </row>
    <row r="1811" customFormat="false" ht="15.6" hidden="false" customHeight="false" outlineLevel="0" collapsed="false">
      <c r="A1811" s="67" t="n">
        <v>1801</v>
      </c>
      <c r="B1811" s="122"/>
      <c r="C1811" s="122"/>
      <c r="D1811" s="69"/>
      <c r="E1811" s="115"/>
      <c r="F1811" s="116"/>
      <c r="G1811" s="117"/>
      <c r="H1811" s="118"/>
      <c r="I1811" s="73" t="n">
        <v>1</v>
      </c>
      <c r="J1811" s="119" t="n">
        <f aca="false">IFERROR(IF(H1811*F1811&gt;=1300,1300*F1811*(1-(0.1371+(1-0.1371)*0.09)*(1-I1811)),IF(H1811&lt;=1300*F1811,0,1300*F1811*(1-(0.1371+(1-0.1371)*0.09)*(1-I1811)))),0)</f>
        <v>0</v>
      </c>
      <c r="K1811" s="123" t="n">
        <f aca="false">ROUND(J1811*($G$5+9.76+6.5)/100,2)*I1811</f>
        <v>0</v>
      </c>
      <c r="L1811" s="123" t="n">
        <f aca="false">K1811+J1811</f>
        <v>0</v>
      </c>
      <c r="M1811" s="123" t="n">
        <f aca="false">L1811*$G$6</f>
        <v>0</v>
      </c>
      <c r="W1811" s="121" t="n">
        <f aca="false">IFERROR(MOD(9*MID(D1811,1,1)+7*MID(D1811,2,1)+3*MID(D1811,3,1)+MID(D1811,4,1)+9*MID(D1811,5,1)+7*MID(D1811,6,1)+3*MID(D1811,7,1)+MID(D1811,8,1)+9*MID(D1811,9,1)+7*MID(D1811,10,1),10),10)</f>
        <v>10</v>
      </c>
    </row>
    <row r="1812" customFormat="false" ht="15.6" hidden="false" customHeight="false" outlineLevel="0" collapsed="false">
      <c r="A1812" s="67" t="n">
        <v>1802</v>
      </c>
      <c r="B1812" s="122"/>
      <c r="C1812" s="122"/>
      <c r="D1812" s="69"/>
      <c r="E1812" s="115"/>
      <c r="F1812" s="116"/>
      <c r="G1812" s="117"/>
      <c r="H1812" s="118"/>
      <c r="I1812" s="73" t="n">
        <v>1</v>
      </c>
      <c r="J1812" s="119" t="n">
        <f aca="false">IFERROR(IF(H1812*F1812&gt;=1300,1300*F1812*(1-(0.1371+(1-0.1371)*0.09)*(1-I1812)),IF(H1812&lt;=1300*F1812,0,1300*F1812*(1-(0.1371+(1-0.1371)*0.09)*(1-I1812)))),0)</f>
        <v>0</v>
      </c>
      <c r="K1812" s="123" t="n">
        <f aca="false">ROUND(J1812*($G$5+9.76+6.5)/100,2)*I1812</f>
        <v>0</v>
      </c>
      <c r="L1812" s="123" t="n">
        <f aca="false">K1812+J1812</f>
        <v>0</v>
      </c>
      <c r="M1812" s="123" t="n">
        <f aca="false">L1812*$G$6</f>
        <v>0</v>
      </c>
      <c r="W1812" s="121" t="n">
        <f aca="false">IFERROR(MOD(9*MID(D1812,1,1)+7*MID(D1812,2,1)+3*MID(D1812,3,1)+MID(D1812,4,1)+9*MID(D1812,5,1)+7*MID(D1812,6,1)+3*MID(D1812,7,1)+MID(D1812,8,1)+9*MID(D1812,9,1)+7*MID(D1812,10,1),10),10)</f>
        <v>10</v>
      </c>
    </row>
    <row r="1813" customFormat="false" ht="15.6" hidden="false" customHeight="false" outlineLevel="0" collapsed="false">
      <c r="A1813" s="67" t="n">
        <v>1803</v>
      </c>
      <c r="B1813" s="122"/>
      <c r="C1813" s="122"/>
      <c r="D1813" s="69"/>
      <c r="E1813" s="115"/>
      <c r="F1813" s="116"/>
      <c r="G1813" s="117"/>
      <c r="H1813" s="118"/>
      <c r="I1813" s="73" t="n">
        <v>1</v>
      </c>
      <c r="J1813" s="119" t="n">
        <f aca="false">IFERROR(IF(H1813*F1813&gt;=1300,1300*F1813*(1-(0.1371+(1-0.1371)*0.09)*(1-I1813)),IF(H1813&lt;=1300*F1813,0,1300*F1813*(1-(0.1371+(1-0.1371)*0.09)*(1-I1813)))),0)</f>
        <v>0</v>
      </c>
      <c r="K1813" s="123" t="n">
        <f aca="false">ROUND(J1813*($G$5+9.76+6.5)/100,2)*I1813</f>
        <v>0</v>
      </c>
      <c r="L1813" s="123" t="n">
        <f aca="false">K1813+J1813</f>
        <v>0</v>
      </c>
      <c r="M1813" s="123" t="n">
        <f aca="false">L1813*$G$6</f>
        <v>0</v>
      </c>
      <c r="W1813" s="121" t="n">
        <f aca="false">IFERROR(MOD(9*MID(D1813,1,1)+7*MID(D1813,2,1)+3*MID(D1813,3,1)+MID(D1813,4,1)+9*MID(D1813,5,1)+7*MID(D1813,6,1)+3*MID(D1813,7,1)+MID(D1813,8,1)+9*MID(D1813,9,1)+7*MID(D1813,10,1),10),10)</f>
        <v>10</v>
      </c>
    </row>
    <row r="1814" customFormat="false" ht="15.6" hidden="false" customHeight="false" outlineLevel="0" collapsed="false">
      <c r="A1814" s="67" t="n">
        <v>1804</v>
      </c>
      <c r="B1814" s="122"/>
      <c r="C1814" s="122"/>
      <c r="D1814" s="69"/>
      <c r="E1814" s="115"/>
      <c r="F1814" s="116"/>
      <c r="G1814" s="117"/>
      <c r="H1814" s="118"/>
      <c r="I1814" s="73" t="n">
        <v>1</v>
      </c>
      <c r="J1814" s="119" t="n">
        <f aca="false">IFERROR(IF(H1814*F1814&gt;=1300,1300*F1814*(1-(0.1371+(1-0.1371)*0.09)*(1-I1814)),IF(H1814&lt;=1300*F1814,0,1300*F1814*(1-(0.1371+(1-0.1371)*0.09)*(1-I1814)))),0)</f>
        <v>0</v>
      </c>
      <c r="K1814" s="123" t="n">
        <f aca="false">ROUND(J1814*($G$5+9.76+6.5)/100,2)*I1814</f>
        <v>0</v>
      </c>
      <c r="L1814" s="123" t="n">
        <f aca="false">K1814+J1814</f>
        <v>0</v>
      </c>
      <c r="M1814" s="123" t="n">
        <f aca="false">L1814*$G$6</f>
        <v>0</v>
      </c>
      <c r="W1814" s="121" t="n">
        <f aca="false">IFERROR(MOD(9*MID(D1814,1,1)+7*MID(D1814,2,1)+3*MID(D1814,3,1)+MID(D1814,4,1)+9*MID(D1814,5,1)+7*MID(D1814,6,1)+3*MID(D1814,7,1)+MID(D1814,8,1)+9*MID(D1814,9,1)+7*MID(D1814,10,1),10),10)</f>
        <v>10</v>
      </c>
    </row>
    <row r="1815" customFormat="false" ht="15.6" hidden="false" customHeight="false" outlineLevel="0" collapsed="false">
      <c r="A1815" s="67" t="n">
        <v>1805</v>
      </c>
      <c r="B1815" s="122"/>
      <c r="C1815" s="122"/>
      <c r="D1815" s="69"/>
      <c r="E1815" s="115"/>
      <c r="F1815" s="116"/>
      <c r="G1815" s="117"/>
      <c r="H1815" s="118"/>
      <c r="I1815" s="73" t="n">
        <v>1</v>
      </c>
      <c r="J1815" s="119" t="n">
        <f aca="false">IFERROR(IF(H1815*F1815&gt;=1300,1300*F1815*(1-(0.1371+(1-0.1371)*0.09)*(1-I1815)),IF(H1815&lt;=1300*F1815,0,1300*F1815*(1-(0.1371+(1-0.1371)*0.09)*(1-I1815)))),0)</f>
        <v>0</v>
      </c>
      <c r="K1815" s="123" t="n">
        <f aca="false">ROUND(J1815*($G$5+9.76+6.5)/100,2)*I1815</f>
        <v>0</v>
      </c>
      <c r="L1815" s="123" t="n">
        <f aca="false">K1815+J1815</f>
        <v>0</v>
      </c>
      <c r="M1815" s="123" t="n">
        <f aca="false">L1815*$G$6</f>
        <v>0</v>
      </c>
      <c r="W1815" s="121" t="n">
        <f aca="false">IFERROR(MOD(9*MID(D1815,1,1)+7*MID(D1815,2,1)+3*MID(D1815,3,1)+MID(D1815,4,1)+9*MID(D1815,5,1)+7*MID(D1815,6,1)+3*MID(D1815,7,1)+MID(D1815,8,1)+9*MID(D1815,9,1)+7*MID(D1815,10,1),10),10)</f>
        <v>10</v>
      </c>
    </row>
    <row r="1816" customFormat="false" ht="15.6" hidden="false" customHeight="false" outlineLevel="0" collapsed="false">
      <c r="A1816" s="67" t="n">
        <v>1806</v>
      </c>
      <c r="B1816" s="122"/>
      <c r="C1816" s="122"/>
      <c r="D1816" s="69"/>
      <c r="E1816" s="115"/>
      <c r="F1816" s="116"/>
      <c r="G1816" s="117"/>
      <c r="H1816" s="118"/>
      <c r="I1816" s="73" t="n">
        <v>1</v>
      </c>
      <c r="J1816" s="119" t="n">
        <f aca="false">IFERROR(IF(H1816*F1816&gt;=1300,1300*F1816*(1-(0.1371+(1-0.1371)*0.09)*(1-I1816)),IF(H1816&lt;=1300*F1816,0,1300*F1816*(1-(0.1371+(1-0.1371)*0.09)*(1-I1816)))),0)</f>
        <v>0</v>
      </c>
      <c r="K1816" s="123" t="n">
        <f aca="false">ROUND(J1816*($G$5+9.76+6.5)/100,2)*I1816</f>
        <v>0</v>
      </c>
      <c r="L1816" s="123" t="n">
        <f aca="false">K1816+J1816</f>
        <v>0</v>
      </c>
      <c r="M1816" s="123" t="n">
        <f aca="false">L1816*$G$6</f>
        <v>0</v>
      </c>
      <c r="W1816" s="121" t="n">
        <f aca="false">IFERROR(MOD(9*MID(D1816,1,1)+7*MID(D1816,2,1)+3*MID(D1816,3,1)+MID(D1816,4,1)+9*MID(D1816,5,1)+7*MID(D1816,6,1)+3*MID(D1816,7,1)+MID(D1816,8,1)+9*MID(D1816,9,1)+7*MID(D1816,10,1),10),10)</f>
        <v>10</v>
      </c>
    </row>
    <row r="1817" customFormat="false" ht="15.6" hidden="false" customHeight="false" outlineLevel="0" collapsed="false">
      <c r="A1817" s="67" t="n">
        <v>1807</v>
      </c>
      <c r="B1817" s="122"/>
      <c r="C1817" s="122"/>
      <c r="D1817" s="69"/>
      <c r="E1817" s="115"/>
      <c r="F1817" s="116"/>
      <c r="G1817" s="117"/>
      <c r="H1817" s="118"/>
      <c r="I1817" s="73" t="n">
        <v>1</v>
      </c>
      <c r="J1817" s="119" t="n">
        <f aca="false">IFERROR(IF(H1817*F1817&gt;=1300,1300*F1817*(1-(0.1371+(1-0.1371)*0.09)*(1-I1817)),IF(H1817&lt;=1300*F1817,0,1300*F1817*(1-(0.1371+(1-0.1371)*0.09)*(1-I1817)))),0)</f>
        <v>0</v>
      </c>
      <c r="K1817" s="123" t="n">
        <f aca="false">ROUND(J1817*($G$5+9.76+6.5)/100,2)*I1817</f>
        <v>0</v>
      </c>
      <c r="L1817" s="123" t="n">
        <f aca="false">K1817+J1817</f>
        <v>0</v>
      </c>
      <c r="M1817" s="123" t="n">
        <f aca="false">L1817*$G$6</f>
        <v>0</v>
      </c>
      <c r="W1817" s="121" t="n">
        <f aca="false">IFERROR(MOD(9*MID(D1817,1,1)+7*MID(D1817,2,1)+3*MID(D1817,3,1)+MID(D1817,4,1)+9*MID(D1817,5,1)+7*MID(D1817,6,1)+3*MID(D1817,7,1)+MID(D1817,8,1)+9*MID(D1817,9,1)+7*MID(D1817,10,1),10),10)</f>
        <v>10</v>
      </c>
    </row>
    <row r="1818" customFormat="false" ht="15.6" hidden="false" customHeight="false" outlineLevel="0" collapsed="false">
      <c r="A1818" s="67" t="n">
        <v>1808</v>
      </c>
      <c r="B1818" s="122"/>
      <c r="C1818" s="122"/>
      <c r="D1818" s="69"/>
      <c r="E1818" s="115"/>
      <c r="F1818" s="116"/>
      <c r="G1818" s="117"/>
      <c r="H1818" s="118"/>
      <c r="I1818" s="73" t="n">
        <v>1</v>
      </c>
      <c r="J1818" s="119" t="n">
        <f aca="false">IFERROR(IF(H1818*F1818&gt;=1300,1300*F1818*(1-(0.1371+(1-0.1371)*0.09)*(1-I1818)),IF(H1818&lt;=1300*F1818,0,1300*F1818*(1-(0.1371+(1-0.1371)*0.09)*(1-I1818)))),0)</f>
        <v>0</v>
      </c>
      <c r="K1818" s="123" t="n">
        <f aca="false">ROUND(J1818*($G$5+9.76+6.5)/100,2)*I1818</f>
        <v>0</v>
      </c>
      <c r="L1818" s="123" t="n">
        <f aca="false">K1818+J1818</f>
        <v>0</v>
      </c>
      <c r="M1818" s="123" t="n">
        <f aca="false">L1818*$G$6</f>
        <v>0</v>
      </c>
      <c r="W1818" s="121" t="n">
        <f aca="false">IFERROR(MOD(9*MID(D1818,1,1)+7*MID(D1818,2,1)+3*MID(D1818,3,1)+MID(D1818,4,1)+9*MID(D1818,5,1)+7*MID(D1818,6,1)+3*MID(D1818,7,1)+MID(D1818,8,1)+9*MID(D1818,9,1)+7*MID(D1818,10,1),10),10)</f>
        <v>10</v>
      </c>
    </row>
    <row r="1819" customFormat="false" ht="15.6" hidden="false" customHeight="false" outlineLevel="0" collapsed="false">
      <c r="A1819" s="67" t="n">
        <v>1809</v>
      </c>
      <c r="B1819" s="122"/>
      <c r="C1819" s="122"/>
      <c r="D1819" s="69"/>
      <c r="E1819" s="115"/>
      <c r="F1819" s="116"/>
      <c r="G1819" s="117"/>
      <c r="H1819" s="118"/>
      <c r="I1819" s="73" t="n">
        <v>1</v>
      </c>
      <c r="J1819" s="119" t="n">
        <f aca="false">IFERROR(IF(H1819*F1819&gt;=1300,1300*F1819*(1-(0.1371+(1-0.1371)*0.09)*(1-I1819)),IF(H1819&lt;=1300*F1819,0,1300*F1819*(1-(0.1371+(1-0.1371)*0.09)*(1-I1819)))),0)</f>
        <v>0</v>
      </c>
      <c r="K1819" s="123" t="n">
        <f aca="false">ROUND(J1819*($G$5+9.76+6.5)/100,2)*I1819</f>
        <v>0</v>
      </c>
      <c r="L1819" s="123" t="n">
        <f aca="false">K1819+J1819</f>
        <v>0</v>
      </c>
      <c r="M1819" s="123" t="n">
        <f aca="false">L1819*$G$6</f>
        <v>0</v>
      </c>
      <c r="W1819" s="121" t="n">
        <f aca="false">IFERROR(MOD(9*MID(D1819,1,1)+7*MID(D1819,2,1)+3*MID(D1819,3,1)+MID(D1819,4,1)+9*MID(D1819,5,1)+7*MID(D1819,6,1)+3*MID(D1819,7,1)+MID(D1819,8,1)+9*MID(D1819,9,1)+7*MID(D1819,10,1),10),10)</f>
        <v>10</v>
      </c>
    </row>
    <row r="1820" customFormat="false" ht="15.6" hidden="false" customHeight="false" outlineLevel="0" collapsed="false">
      <c r="A1820" s="67" t="n">
        <v>1810</v>
      </c>
      <c r="B1820" s="122"/>
      <c r="C1820" s="122"/>
      <c r="D1820" s="69"/>
      <c r="E1820" s="115"/>
      <c r="F1820" s="116"/>
      <c r="G1820" s="117"/>
      <c r="H1820" s="118"/>
      <c r="I1820" s="73" t="n">
        <v>1</v>
      </c>
      <c r="J1820" s="119" t="n">
        <f aca="false">IFERROR(IF(H1820*F1820&gt;=1300,1300*F1820*(1-(0.1371+(1-0.1371)*0.09)*(1-I1820)),IF(H1820&lt;=1300*F1820,0,1300*F1820*(1-(0.1371+(1-0.1371)*0.09)*(1-I1820)))),0)</f>
        <v>0</v>
      </c>
      <c r="K1820" s="123" t="n">
        <f aca="false">ROUND(J1820*($G$5+9.76+6.5)/100,2)*I1820</f>
        <v>0</v>
      </c>
      <c r="L1820" s="123" t="n">
        <f aca="false">K1820+J1820</f>
        <v>0</v>
      </c>
      <c r="M1820" s="123" t="n">
        <f aca="false">L1820*$G$6</f>
        <v>0</v>
      </c>
      <c r="W1820" s="121" t="n">
        <f aca="false">IFERROR(MOD(9*MID(D1820,1,1)+7*MID(D1820,2,1)+3*MID(D1820,3,1)+MID(D1820,4,1)+9*MID(D1820,5,1)+7*MID(D1820,6,1)+3*MID(D1820,7,1)+MID(D1820,8,1)+9*MID(D1820,9,1)+7*MID(D1820,10,1),10),10)</f>
        <v>10</v>
      </c>
    </row>
    <row r="1821" customFormat="false" ht="15.6" hidden="false" customHeight="false" outlineLevel="0" collapsed="false">
      <c r="A1821" s="67" t="n">
        <v>1811</v>
      </c>
      <c r="B1821" s="122"/>
      <c r="C1821" s="122"/>
      <c r="D1821" s="69"/>
      <c r="E1821" s="115"/>
      <c r="F1821" s="116"/>
      <c r="G1821" s="117"/>
      <c r="H1821" s="118"/>
      <c r="I1821" s="73" t="n">
        <v>1</v>
      </c>
      <c r="J1821" s="119" t="n">
        <f aca="false">IFERROR(IF(H1821*F1821&gt;=1300,1300*F1821*(1-(0.1371+(1-0.1371)*0.09)*(1-I1821)),IF(H1821&lt;=1300*F1821,0,1300*F1821*(1-(0.1371+(1-0.1371)*0.09)*(1-I1821)))),0)</f>
        <v>0</v>
      </c>
      <c r="K1821" s="123" t="n">
        <f aca="false">ROUND(J1821*($G$5+9.76+6.5)/100,2)*I1821</f>
        <v>0</v>
      </c>
      <c r="L1821" s="123" t="n">
        <f aca="false">K1821+J1821</f>
        <v>0</v>
      </c>
      <c r="M1821" s="123" t="n">
        <f aca="false">L1821*$G$6</f>
        <v>0</v>
      </c>
      <c r="W1821" s="121" t="n">
        <f aca="false">IFERROR(MOD(9*MID(D1821,1,1)+7*MID(D1821,2,1)+3*MID(D1821,3,1)+MID(D1821,4,1)+9*MID(D1821,5,1)+7*MID(D1821,6,1)+3*MID(D1821,7,1)+MID(D1821,8,1)+9*MID(D1821,9,1)+7*MID(D1821,10,1),10),10)</f>
        <v>10</v>
      </c>
    </row>
    <row r="1822" customFormat="false" ht="15.6" hidden="false" customHeight="false" outlineLevel="0" collapsed="false">
      <c r="A1822" s="67" t="n">
        <v>1812</v>
      </c>
      <c r="B1822" s="122"/>
      <c r="C1822" s="122"/>
      <c r="D1822" s="69"/>
      <c r="E1822" s="115"/>
      <c r="F1822" s="116"/>
      <c r="G1822" s="117"/>
      <c r="H1822" s="118"/>
      <c r="I1822" s="73" t="n">
        <v>1</v>
      </c>
      <c r="J1822" s="119" t="n">
        <f aca="false">IFERROR(IF(H1822*F1822&gt;=1300,1300*F1822*(1-(0.1371+(1-0.1371)*0.09)*(1-I1822)),IF(H1822&lt;=1300*F1822,0,1300*F1822*(1-(0.1371+(1-0.1371)*0.09)*(1-I1822)))),0)</f>
        <v>0</v>
      </c>
      <c r="K1822" s="123" t="n">
        <f aca="false">ROUND(J1822*($G$5+9.76+6.5)/100,2)*I1822</f>
        <v>0</v>
      </c>
      <c r="L1822" s="123" t="n">
        <f aca="false">K1822+J1822</f>
        <v>0</v>
      </c>
      <c r="M1822" s="123" t="n">
        <f aca="false">L1822*$G$6</f>
        <v>0</v>
      </c>
      <c r="W1822" s="121" t="n">
        <f aca="false">IFERROR(MOD(9*MID(D1822,1,1)+7*MID(D1822,2,1)+3*MID(D1822,3,1)+MID(D1822,4,1)+9*MID(D1822,5,1)+7*MID(D1822,6,1)+3*MID(D1822,7,1)+MID(D1822,8,1)+9*MID(D1822,9,1)+7*MID(D1822,10,1),10),10)</f>
        <v>10</v>
      </c>
    </row>
    <row r="1823" customFormat="false" ht="15.6" hidden="false" customHeight="false" outlineLevel="0" collapsed="false">
      <c r="A1823" s="67" t="n">
        <v>1813</v>
      </c>
      <c r="B1823" s="122"/>
      <c r="C1823" s="122"/>
      <c r="D1823" s="69"/>
      <c r="E1823" s="115"/>
      <c r="F1823" s="116"/>
      <c r="G1823" s="117"/>
      <c r="H1823" s="118"/>
      <c r="I1823" s="73" t="n">
        <v>1</v>
      </c>
      <c r="J1823" s="119" t="n">
        <f aca="false">IFERROR(IF(H1823*F1823&gt;=1300,1300*F1823*(1-(0.1371+(1-0.1371)*0.09)*(1-I1823)),IF(H1823&lt;=1300*F1823,0,1300*F1823*(1-(0.1371+(1-0.1371)*0.09)*(1-I1823)))),0)</f>
        <v>0</v>
      </c>
      <c r="K1823" s="123" t="n">
        <f aca="false">ROUND(J1823*($G$5+9.76+6.5)/100,2)*I1823</f>
        <v>0</v>
      </c>
      <c r="L1823" s="123" t="n">
        <f aca="false">K1823+J1823</f>
        <v>0</v>
      </c>
      <c r="M1823" s="123" t="n">
        <f aca="false">L1823*$G$6</f>
        <v>0</v>
      </c>
      <c r="W1823" s="121" t="n">
        <f aca="false">IFERROR(MOD(9*MID(D1823,1,1)+7*MID(D1823,2,1)+3*MID(D1823,3,1)+MID(D1823,4,1)+9*MID(D1823,5,1)+7*MID(D1823,6,1)+3*MID(D1823,7,1)+MID(D1823,8,1)+9*MID(D1823,9,1)+7*MID(D1823,10,1),10),10)</f>
        <v>10</v>
      </c>
    </row>
    <row r="1824" customFormat="false" ht="15.6" hidden="false" customHeight="false" outlineLevel="0" collapsed="false">
      <c r="A1824" s="67" t="n">
        <v>1814</v>
      </c>
      <c r="B1824" s="122"/>
      <c r="C1824" s="122"/>
      <c r="D1824" s="69"/>
      <c r="E1824" s="115"/>
      <c r="F1824" s="116"/>
      <c r="G1824" s="117"/>
      <c r="H1824" s="118"/>
      <c r="I1824" s="73" t="n">
        <v>1</v>
      </c>
      <c r="J1824" s="119" t="n">
        <f aca="false">IFERROR(IF(H1824*F1824&gt;=1300,1300*F1824*(1-(0.1371+(1-0.1371)*0.09)*(1-I1824)),IF(H1824&lt;=1300*F1824,0,1300*F1824*(1-(0.1371+(1-0.1371)*0.09)*(1-I1824)))),0)</f>
        <v>0</v>
      </c>
      <c r="K1824" s="123" t="n">
        <f aca="false">ROUND(J1824*($G$5+9.76+6.5)/100,2)*I1824</f>
        <v>0</v>
      </c>
      <c r="L1824" s="123" t="n">
        <f aca="false">K1824+J1824</f>
        <v>0</v>
      </c>
      <c r="M1824" s="123" t="n">
        <f aca="false">L1824*$G$6</f>
        <v>0</v>
      </c>
      <c r="W1824" s="121" t="n">
        <f aca="false">IFERROR(MOD(9*MID(D1824,1,1)+7*MID(D1824,2,1)+3*MID(D1824,3,1)+MID(D1824,4,1)+9*MID(D1824,5,1)+7*MID(D1824,6,1)+3*MID(D1824,7,1)+MID(D1824,8,1)+9*MID(D1824,9,1)+7*MID(D1824,10,1),10),10)</f>
        <v>10</v>
      </c>
    </row>
    <row r="1825" customFormat="false" ht="15.6" hidden="false" customHeight="false" outlineLevel="0" collapsed="false">
      <c r="A1825" s="67" t="n">
        <v>1815</v>
      </c>
      <c r="B1825" s="122"/>
      <c r="C1825" s="122"/>
      <c r="D1825" s="69"/>
      <c r="E1825" s="115"/>
      <c r="F1825" s="116"/>
      <c r="G1825" s="117"/>
      <c r="H1825" s="118"/>
      <c r="I1825" s="73" t="n">
        <v>1</v>
      </c>
      <c r="J1825" s="119" t="n">
        <f aca="false">IFERROR(IF(H1825*F1825&gt;=1300,1300*F1825*(1-(0.1371+(1-0.1371)*0.09)*(1-I1825)),IF(H1825&lt;=1300*F1825,0,1300*F1825*(1-(0.1371+(1-0.1371)*0.09)*(1-I1825)))),0)</f>
        <v>0</v>
      </c>
      <c r="K1825" s="123" t="n">
        <f aca="false">ROUND(J1825*($G$5+9.76+6.5)/100,2)*I1825</f>
        <v>0</v>
      </c>
      <c r="L1825" s="123" t="n">
        <f aca="false">K1825+J1825</f>
        <v>0</v>
      </c>
      <c r="M1825" s="123" t="n">
        <f aca="false">L1825*$G$6</f>
        <v>0</v>
      </c>
      <c r="W1825" s="121" t="n">
        <f aca="false">IFERROR(MOD(9*MID(D1825,1,1)+7*MID(D1825,2,1)+3*MID(D1825,3,1)+MID(D1825,4,1)+9*MID(D1825,5,1)+7*MID(D1825,6,1)+3*MID(D1825,7,1)+MID(D1825,8,1)+9*MID(D1825,9,1)+7*MID(D1825,10,1),10),10)</f>
        <v>10</v>
      </c>
    </row>
    <row r="1826" customFormat="false" ht="15.6" hidden="false" customHeight="false" outlineLevel="0" collapsed="false">
      <c r="A1826" s="67" t="n">
        <v>1816</v>
      </c>
      <c r="B1826" s="122"/>
      <c r="C1826" s="122"/>
      <c r="D1826" s="69"/>
      <c r="E1826" s="115"/>
      <c r="F1826" s="116"/>
      <c r="G1826" s="117"/>
      <c r="H1826" s="118"/>
      <c r="I1826" s="73" t="n">
        <v>1</v>
      </c>
      <c r="J1826" s="119" t="n">
        <f aca="false">IFERROR(IF(H1826*F1826&gt;=1300,1300*F1826*(1-(0.1371+(1-0.1371)*0.09)*(1-I1826)),IF(H1826&lt;=1300*F1826,0,1300*F1826*(1-(0.1371+(1-0.1371)*0.09)*(1-I1826)))),0)</f>
        <v>0</v>
      </c>
      <c r="K1826" s="123" t="n">
        <f aca="false">ROUND(J1826*($G$5+9.76+6.5)/100,2)*I1826</f>
        <v>0</v>
      </c>
      <c r="L1826" s="123" t="n">
        <f aca="false">K1826+J1826</f>
        <v>0</v>
      </c>
      <c r="M1826" s="123" t="n">
        <f aca="false">L1826*$G$6</f>
        <v>0</v>
      </c>
      <c r="W1826" s="121" t="n">
        <f aca="false">IFERROR(MOD(9*MID(D1826,1,1)+7*MID(D1826,2,1)+3*MID(D1826,3,1)+MID(D1826,4,1)+9*MID(D1826,5,1)+7*MID(D1826,6,1)+3*MID(D1826,7,1)+MID(D1826,8,1)+9*MID(D1826,9,1)+7*MID(D1826,10,1),10),10)</f>
        <v>10</v>
      </c>
    </row>
    <row r="1827" customFormat="false" ht="15.6" hidden="false" customHeight="false" outlineLevel="0" collapsed="false">
      <c r="A1827" s="67" t="n">
        <v>1817</v>
      </c>
      <c r="B1827" s="122"/>
      <c r="C1827" s="122"/>
      <c r="D1827" s="69"/>
      <c r="E1827" s="115"/>
      <c r="F1827" s="116"/>
      <c r="G1827" s="117"/>
      <c r="H1827" s="118"/>
      <c r="I1827" s="73" t="n">
        <v>1</v>
      </c>
      <c r="J1827" s="119" t="n">
        <f aca="false">IFERROR(IF(H1827*F1827&gt;=1300,1300*F1827*(1-(0.1371+(1-0.1371)*0.09)*(1-I1827)),IF(H1827&lt;=1300*F1827,0,1300*F1827*(1-(0.1371+(1-0.1371)*0.09)*(1-I1827)))),0)</f>
        <v>0</v>
      </c>
      <c r="K1827" s="123" t="n">
        <f aca="false">ROUND(J1827*($G$5+9.76+6.5)/100,2)*I1827</f>
        <v>0</v>
      </c>
      <c r="L1827" s="123" t="n">
        <f aca="false">K1827+J1827</f>
        <v>0</v>
      </c>
      <c r="M1827" s="123" t="n">
        <f aca="false">L1827*$G$6</f>
        <v>0</v>
      </c>
      <c r="W1827" s="121" t="n">
        <f aca="false">IFERROR(MOD(9*MID(D1827,1,1)+7*MID(D1827,2,1)+3*MID(D1827,3,1)+MID(D1827,4,1)+9*MID(D1827,5,1)+7*MID(D1827,6,1)+3*MID(D1827,7,1)+MID(D1827,8,1)+9*MID(D1827,9,1)+7*MID(D1827,10,1),10),10)</f>
        <v>10</v>
      </c>
    </row>
    <row r="1828" customFormat="false" ht="15.6" hidden="false" customHeight="false" outlineLevel="0" collapsed="false">
      <c r="A1828" s="67" t="n">
        <v>1818</v>
      </c>
      <c r="B1828" s="122"/>
      <c r="C1828" s="122"/>
      <c r="D1828" s="69"/>
      <c r="E1828" s="115"/>
      <c r="F1828" s="116"/>
      <c r="G1828" s="117"/>
      <c r="H1828" s="118"/>
      <c r="I1828" s="73" t="n">
        <v>1</v>
      </c>
      <c r="J1828" s="119" t="n">
        <f aca="false">IFERROR(IF(H1828*F1828&gt;=1300,1300*F1828*(1-(0.1371+(1-0.1371)*0.09)*(1-I1828)),IF(H1828&lt;=1300*F1828,0,1300*F1828*(1-(0.1371+(1-0.1371)*0.09)*(1-I1828)))),0)</f>
        <v>0</v>
      </c>
      <c r="K1828" s="123" t="n">
        <f aca="false">ROUND(J1828*($G$5+9.76+6.5)/100,2)*I1828</f>
        <v>0</v>
      </c>
      <c r="L1828" s="123" t="n">
        <f aca="false">K1828+J1828</f>
        <v>0</v>
      </c>
      <c r="M1828" s="123" t="n">
        <f aca="false">L1828*$G$6</f>
        <v>0</v>
      </c>
      <c r="W1828" s="121" t="n">
        <f aca="false">IFERROR(MOD(9*MID(D1828,1,1)+7*MID(D1828,2,1)+3*MID(D1828,3,1)+MID(D1828,4,1)+9*MID(D1828,5,1)+7*MID(D1828,6,1)+3*MID(D1828,7,1)+MID(D1828,8,1)+9*MID(D1828,9,1)+7*MID(D1828,10,1),10),10)</f>
        <v>10</v>
      </c>
    </row>
    <row r="1829" customFormat="false" ht="15.6" hidden="false" customHeight="false" outlineLevel="0" collapsed="false">
      <c r="A1829" s="67" t="n">
        <v>1819</v>
      </c>
      <c r="B1829" s="122"/>
      <c r="C1829" s="122"/>
      <c r="D1829" s="69"/>
      <c r="E1829" s="115"/>
      <c r="F1829" s="116"/>
      <c r="G1829" s="117"/>
      <c r="H1829" s="118"/>
      <c r="I1829" s="73" t="n">
        <v>1</v>
      </c>
      <c r="J1829" s="119" t="n">
        <f aca="false">IFERROR(IF(H1829*F1829&gt;=1300,1300*F1829*(1-(0.1371+(1-0.1371)*0.09)*(1-I1829)),IF(H1829&lt;=1300*F1829,0,1300*F1829*(1-(0.1371+(1-0.1371)*0.09)*(1-I1829)))),0)</f>
        <v>0</v>
      </c>
      <c r="K1829" s="123" t="n">
        <f aca="false">ROUND(J1829*($G$5+9.76+6.5)/100,2)*I1829</f>
        <v>0</v>
      </c>
      <c r="L1829" s="123" t="n">
        <f aca="false">K1829+J1829</f>
        <v>0</v>
      </c>
      <c r="M1829" s="123" t="n">
        <f aca="false">L1829*$G$6</f>
        <v>0</v>
      </c>
      <c r="W1829" s="121" t="n">
        <f aca="false">IFERROR(MOD(9*MID(D1829,1,1)+7*MID(D1829,2,1)+3*MID(D1829,3,1)+MID(D1829,4,1)+9*MID(D1829,5,1)+7*MID(D1829,6,1)+3*MID(D1829,7,1)+MID(D1829,8,1)+9*MID(D1829,9,1)+7*MID(D1829,10,1),10),10)</f>
        <v>10</v>
      </c>
    </row>
    <row r="1830" customFormat="false" ht="15.6" hidden="false" customHeight="false" outlineLevel="0" collapsed="false">
      <c r="A1830" s="67" t="n">
        <v>1820</v>
      </c>
      <c r="B1830" s="122"/>
      <c r="C1830" s="122"/>
      <c r="D1830" s="69"/>
      <c r="E1830" s="115"/>
      <c r="F1830" s="116"/>
      <c r="G1830" s="117"/>
      <c r="H1830" s="118"/>
      <c r="I1830" s="73" t="n">
        <v>1</v>
      </c>
      <c r="J1830" s="119" t="n">
        <f aca="false">IFERROR(IF(H1830*F1830&gt;=1300,1300*F1830*(1-(0.1371+(1-0.1371)*0.09)*(1-I1830)),IF(H1830&lt;=1300*F1830,0,1300*F1830*(1-(0.1371+(1-0.1371)*0.09)*(1-I1830)))),0)</f>
        <v>0</v>
      </c>
      <c r="K1830" s="123" t="n">
        <f aca="false">ROUND(J1830*($G$5+9.76+6.5)/100,2)*I1830</f>
        <v>0</v>
      </c>
      <c r="L1830" s="123" t="n">
        <f aca="false">K1830+J1830</f>
        <v>0</v>
      </c>
      <c r="M1830" s="123" t="n">
        <f aca="false">L1830*$G$6</f>
        <v>0</v>
      </c>
      <c r="W1830" s="121" t="n">
        <f aca="false">IFERROR(MOD(9*MID(D1830,1,1)+7*MID(D1830,2,1)+3*MID(D1830,3,1)+MID(D1830,4,1)+9*MID(D1830,5,1)+7*MID(D1830,6,1)+3*MID(D1830,7,1)+MID(D1830,8,1)+9*MID(D1830,9,1)+7*MID(D1830,10,1),10),10)</f>
        <v>10</v>
      </c>
    </row>
    <row r="1831" customFormat="false" ht="15.6" hidden="false" customHeight="false" outlineLevel="0" collapsed="false">
      <c r="A1831" s="67" t="n">
        <v>1821</v>
      </c>
      <c r="B1831" s="122"/>
      <c r="C1831" s="122"/>
      <c r="D1831" s="69"/>
      <c r="E1831" s="115"/>
      <c r="F1831" s="116"/>
      <c r="G1831" s="117"/>
      <c r="H1831" s="118"/>
      <c r="I1831" s="73" t="n">
        <v>1</v>
      </c>
      <c r="J1831" s="119" t="n">
        <f aca="false">IFERROR(IF(H1831*F1831&gt;=1300,1300*F1831*(1-(0.1371+(1-0.1371)*0.09)*(1-I1831)),IF(H1831&lt;=1300*F1831,0,1300*F1831*(1-(0.1371+(1-0.1371)*0.09)*(1-I1831)))),0)</f>
        <v>0</v>
      </c>
      <c r="K1831" s="123" t="n">
        <f aca="false">ROUND(J1831*($G$5+9.76+6.5)/100,2)*I1831</f>
        <v>0</v>
      </c>
      <c r="L1831" s="123" t="n">
        <f aca="false">K1831+J1831</f>
        <v>0</v>
      </c>
      <c r="M1831" s="123" t="n">
        <f aca="false">L1831*$G$6</f>
        <v>0</v>
      </c>
      <c r="W1831" s="121" t="n">
        <f aca="false">IFERROR(MOD(9*MID(D1831,1,1)+7*MID(D1831,2,1)+3*MID(D1831,3,1)+MID(D1831,4,1)+9*MID(D1831,5,1)+7*MID(D1831,6,1)+3*MID(D1831,7,1)+MID(D1831,8,1)+9*MID(D1831,9,1)+7*MID(D1831,10,1),10),10)</f>
        <v>10</v>
      </c>
    </row>
    <row r="1832" customFormat="false" ht="15.6" hidden="false" customHeight="false" outlineLevel="0" collapsed="false">
      <c r="A1832" s="67" t="n">
        <v>1822</v>
      </c>
      <c r="B1832" s="122"/>
      <c r="C1832" s="122"/>
      <c r="D1832" s="69"/>
      <c r="E1832" s="115"/>
      <c r="F1832" s="116"/>
      <c r="G1832" s="117"/>
      <c r="H1832" s="118"/>
      <c r="I1832" s="73" t="n">
        <v>1</v>
      </c>
      <c r="J1832" s="119" t="n">
        <f aca="false">IFERROR(IF(H1832*F1832&gt;=1300,1300*F1832*(1-(0.1371+(1-0.1371)*0.09)*(1-I1832)),IF(H1832&lt;=1300*F1832,0,1300*F1832*(1-(0.1371+(1-0.1371)*0.09)*(1-I1832)))),0)</f>
        <v>0</v>
      </c>
      <c r="K1832" s="123" t="n">
        <f aca="false">ROUND(J1832*($G$5+9.76+6.5)/100,2)*I1832</f>
        <v>0</v>
      </c>
      <c r="L1832" s="123" t="n">
        <f aca="false">K1832+J1832</f>
        <v>0</v>
      </c>
      <c r="M1832" s="123" t="n">
        <f aca="false">L1832*$G$6</f>
        <v>0</v>
      </c>
      <c r="W1832" s="121" t="n">
        <f aca="false">IFERROR(MOD(9*MID(D1832,1,1)+7*MID(D1832,2,1)+3*MID(D1832,3,1)+MID(D1832,4,1)+9*MID(D1832,5,1)+7*MID(D1832,6,1)+3*MID(D1832,7,1)+MID(D1832,8,1)+9*MID(D1832,9,1)+7*MID(D1832,10,1),10),10)</f>
        <v>10</v>
      </c>
    </row>
    <row r="1833" customFormat="false" ht="15.6" hidden="false" customHeight="false" outlineLevel="0" collapsed="false">
      <c r="A1833" s="67" t="n">
        <v>1823</v>
      </c>
      <c r="B1833" s="122"/>
      <c r="C1833" s="122"/>
      <c r="D1833" s="69"/>
      <c r="E1833" s="115"/>
      <c r="F1833" s="116"/>
      <c r="G1833" s="117"/>
      <c r="H1833" s="118"/>
      <c r="I1833" s="73" t="n">
        <v>1</v>
      </c>
      <c r="J1833" s="119" t="n">
        <f aca="false">IFERROR(IF(H1833*F1833&gt;=1300,1300*F1833*(1-(0.1371+(1-0.1371)*0.09)*(1-I1833)),IF(H1833&lt;=1300*F1833,0,1300*F1833*(1-(0.1371+(1-0.1371)*0.09)*(1-I1833)))),0)</f>
        <v>0</v>
      </c>
      <c r="K1833" s="123" t="n">
        <f aca="false">ROUND(J1833*($G$5+9.76+6.5)/100,2)*I1833</f>
        <v>0</v>
      </c>
      <c r="L1833" s="123" t="n">
        <f aca="false">K1833+J1833</f>
        <v>0</v>
      </c>
      <c r="M1833" s="123" t="n">
        <f aca="false">L1833*$G$6</f>
        <v>0</v>
      </c>
      <c r="W1833" s="121" t="n">
        <f aca="false">IFERROR(MOD(9*MID(D1833,1,1)+7*MID(D1833,2,1)+3*MID(D1833,3,1)+MID(D1833,4,1)+9*MID(D1833,5,1)+7*MID(D1833,6,1)+3*MID(D1833,7,1)+MID(D1833,8,1)+9*MID(D1833,9,1)+7*MID(D1833,10,1),10),10)</f>
        <v>10</v>
      </c>
    </row>
    <row r="1834" customFormat="false" ht="15.6" hidden="false" customHeight="false" outlineLevel="0" collapsed="false">
      <c r="A1834" s="67" t="n">
        <v>1824</v>
      </c>
      <c r="B1834" s="122"/>
      <c r="C1834" s="122"/>
      <c r="D1834" s="69"/>
      <c r="E1834" s="115"/>
      <c r="F1834" s="116"/>
      <c r="G1834" s="117"/>
      <c r="H1834" s="118"/>
      <c r="I1834" s="73" t="n">
        <v>1</v>
      </c>
      <c r="J1834" s="119" t="n">
        <f aca="false">IFERROR(IF(H1834*F1834&gt;=1300,1300*F1834*(1-(0.1371+(1-0.1371)*0.09)*(1-I1834)),IF(H1834&lt;=1300*F1834,0,1300*F1834*(1-(0.1371+(1-0.1371)*0.09)*(1-I1834)))),0)</f>
        <v>0</v>
      </c>
      <c r="K1834" s="123" t="n">
        <f aca="false">ROUND(J1834*($G$5+9.76+6.5)/100,2)*I1834</f>
        <v>0</v>
      </c>
      <c r="L1834" s="123" t="n">
        <f aca="false">K1834+J1834</f>
        <v>0</v>
      </c>
      <c r="M1834" s="123" t="n">
        <f aca="false">L1834*$G$6</f>
        <v>0</v>
      </c>
      <c r="W1834" s="121" t="n">
        <f aca="false">IFERROR(MOD(9*MID(D1834,1,1)+7*MID(D1834,2,1)+3*MID(D1834,3,1)+MID(D1834,4,1)+9*MID(D1834,5,1)+7*MID(D1834,6,1)+3*MID(D1834,7,1)+MID(D1834,8,1)+9*MID(D1834,9,1)+7*MID(D1834,10,1),10),10)</f>
        <v>10</v>
      </c>
    </row>
    <row r="1835" customFormat="false" ht="15.6" hidden="false" customHeight="false" outlineLevel="0" collapsed="false">
      <c r="A1835" s="67" t="n">
        <v>1825</v>
      </c>
      <c r="B1835" s="122"/>
      <c r="C1835" s="122"/>
      <c r="D1835" s="69"/>
      <c r="E1835" s="115"/>
      <c r="F1835" s="116"/>
      <c r="G1835" s="117"/>
      <c r="H1835" s="118"/>
      <c r="I1835" s="73" t="n">
        <v>1</v>
      </c>
      <c r="J1835" s="119" t="n">
        <f aca="false">IFERROR(IF(H1835*F1835&gt;=1300,1300*F1835*(1-(0.1371+(1-0.1371)*0.09)*(1-I1835)),IF(H1835&lt;=1300*F1835,0,1300*F1835*(1-(0.1371+(1-0.1371)*0.09)*(1-I1835)))),0)</f>
        <v>0</v>
      </c>
      <c r="K1835" s="123" t="n">
        <f aca="false">ROUND(J1835*($G$5+9.76+6.5)/100,2)*I1835</f>
        <v>0</v>
      </c>
      <c r="L1835" s="123" t="n">
        <f aca="false">K1835+J1835</f>
        <v>0</v>
      </c>
      <c r="M1835" s="123" t="n">
        <f aca="false">L1835*$G$6</f>
        <v>0</v>
      </c>
      <c r="W1835" s="121" t="n">
        <f aca="false">IFERROR(MOD(9*MID(D1835,1,1)+7*MID(D1835,2,1)+3*MID(D1835,3,1)+MID(D1835,4,1)+9*MID(D1835,5,1)+7*MID(D1835,6,1)+3*MID(D1835,7,1)+MID(D1835,8,1)+9*MID(D1835,9,1)+7*MID(D1835,10,1),10),10)</f>
        <v>10</v>
      </c>
    </row>
    <row r="1836" customFormat="false" ht="15.6" hidden="false" customHeight="false" outlineLevel="0" collapsed="false">
      <c r="A1836" s="67" t="n">
        <v>1826</v>
      </c>
      <c r="B1836" s="122"/>
      <c r="C1836" s="122"/>
      <c r="D1836" s="69"/>
      <c r="E1836" s="115"/>
      <c r="F1836" s="116"/>
      <c r="G1836" s="117"/>
      <c r="H1836" s="118"/>
      <c r="I1836" s="73" t="n">
        <v>1</v>
      </c>
      <c r="J1836" s="119" t="n">
        <f aca="false">IFERROR(IF(H1836*F1836&gt;=1300,1300*F1836*(1-(0.1371+(1-0.1371)*0.09)*(1-I1836)),IF(H1836&lt;=1300*F1836,0,1300*F1836*(1-(0.1371+(1-0.1371)*0.09)*(1-I1836)))),0)</f>
        <v>0</v>
      </c>
      <c r="K1836" s="123" t="n">
        <f aca="false">ROUND(J1836*($G$5+9.76+6.5)/100,2)*I1836</f>
        <v>0</v>
      </c>
      <c r="L1836" s="123" t="n">
        <f aca="false">K1836+J1836</f>
        <v>0</v>
      </c>
      <c r="M1836" s="123" t="n">
        <f aca="false">L1836*$G$6</f>
        <v>0</v>
      </c>
      <c r="W1836" s="121" t="n">
        <f aca="false">IFERROR(MOD(9*MID(D1836,1,1)+7*MID(D1836,2,1)+3*MID(D1836,3,1)+MID(D1836,4,1)+9*MID(D1836,5,1)+7*MID(D1836,6,1)+3*MID(D1836,7,1)+MID(D1836,8,1)+9*MID(D1836,9,1)+7*MID(D1836,10,1),10),10)</f>
        <v>10</v>
      </c>
    </row>
    <row r="1837" customFormat="false" ht="15.6" hidden="false" customHeight="false" outlineLevel="0" collapsed="false">
      <c r="A1837" s="67" t="n">
        <v>1827</v>
      </c>
      <c r="B1837" s="122"/>
      <c r="C1837" s="122"/>
      <c r="D1837" s="69"/>
      <c r="E1837" s="115"/>
      <c r="F1837" s="116"/>
      <c r="G1837" s="117"/>
      <c r="H1837" s="118"/>
      <c r="I1837" s="73" t="n">
        <v>1</v>
      </c>
      <c r="J1837" s="119" t="n">
        <f aca="false">IFERROR(IF(H1837*F1837&gt;=1300,1300*F1837*(1-(0.1371+(1-0.1371)*0.09)*(1-I1837)),IF(H1837&lt;=1300*F1837,0,1300*F1837*(1-(0.1371+(1-0.1371)*0.09)*(1-I1837)))),0)</f>
        <v>0</v>
      </c>
      <c r="K1837" s="123" t="n">
        <f aca="false">ROUND(J1837*($G$5+9.76+6.5)/100,2)*I1837</f>
        <v>0</v>
      </c>
      <c r="L1837" s="123" t="n">
        <f aca="false">K1837+J1837</f>
        <v>0</v>
      </c>
      <c r="M1837" s="123" t="n">
        <f aca="false">L1837*$G$6</f>
        <v>0</v>
      </c>
      <c r="W1837" s="121" t="n">
        <f aca="false">IFERROR(MOD(9*MID(D1837,1,1)+7*MID(D1837,2,1)+3*MID(D1837,3,1)+MID(D1837,4,1)+9*MID(D1837,5,1)+7*MID(D1837,6,1)+3*MID(D1837,7,1)+MID(D1837,8,1)+9*MID(D1837,9,1)+7*MID(D1837,10,1),10),10)</f>
        <v>10</v>
      </c>
    </row>
    <row r="1838" customFormat="false" ht="15.6" hidden="false" customHeight="false" outlineLevel="0" collapsed="false">
      <c r="A1838" s="67" t="n">
        <v>1828</v>
      </c>
      <c r="B1838" s="122"/>
      <c r="C1838" s="122"/>
      <c r="D1838" s="69"/>
      <c r="E1838" s="115"/>
      <c r="F1838" s="116"/>
      <c r="G1838" s="117"/>
      <c r="H1838" s="118"/>
      <c r="I1838" s="73" t="n">
        <v>1</v>
      </c>
      <c r="J1838" s="119" t="n">
        <f aca="false">IFERROR(IF(H1838*F1838&gt;=1300,1300*F1838*(1-(0.1371+(1-0.1371)*0.09)*(1-I1838)),IF(H1838&lt;=1300*F1838,0,1300*F1838*(1-(0.1371+(1-0.1371)*0.09)*(1-I1838)))),0)</f>
        <v>0</v>
      </c>
      <c r="K1838" s="123" t="n">
        <f aca="false">ROUND(J1838*($G$5+9.76+6.5)/100,2)*I1838</f>
        <v>0</v>
      </c>
      <c r="L1838" s="123" t="n">
        <f aca="false">K1838+J1838</f>
        <v>0</v>
      </c>
      <c r="M1838" s="123" t="n">
        <f aca="false">L1838*$G$6</f>
        <v>0</v>
      </c>
      <c r="W1838" s="121" t="n">
        <f aca="false">IFERROR(MOD(9*MID(D1838,1,1)+7*MID(D1838,2,1)+3*MID(D1838,3,1)+MID(D1838,4,1)+9*MID(D1838,5,1)+7*MID(D1838,6,1)+3*MID(D1838,7,1)+MID(D1838,8,1)+9*MID(D1838,9,1)+7*MID(D1838,10,1),10),10)</f>
        <v>10</v>
      </c>
    </row>
    <row r="1839" customFormat="false" ht="15.6" hidden="false" customHeight="false" outlineLevel="0" collapsed="false">
      <c r="A1839" s="67" t="n">
        <v>1829</v>
      </c>
      <c r="B1839" s="122"/>
      <c r="C1839" s="122"/>
      <c r="D1839" s="69"/>
      <c r="E1839" s="115"/>
      <c r="F1839" s="116"/>
      <c r="G1839" s="117"/>
      <c r="H1839" s="118"/>
      <c r="I1839" s="73" t="n">
        <v>1</v>
      </c>
      <c r="J1839" s="119" t="n">
        <f aca="false">IFERROR(IF(H1839*F1839&gt;=1300,1300*F1839*(1-(0.1371+(1-0.1371)*0.09)*(1-I1839)),IF(H1839&lt;=1300*F1839,0,1300*F1839*(1-(0.1371+(1-0.1371)*0.09)*(1-I1839)))),0)</f>
        <v>0</v>
      </c>
      <c r="K1839" s="123" t="n">
        <f aca="false">ROUND(J1839*($G$5+9.76+6.5)/100,2)*I1839</f>
        <v>0</v>
      </c>
      <c r="L1839" s="123" t="n">
        <f aca="false">K1839+J1839</f>
        <v>0</v>
      </c>
      <c r="M1839" s="123" t="n">
        <f aca="false">L1839*$G$6</f>
        <v>0</v>
      </c>
      <c r="W1839" s="121" t="n">
        <f aca="false">IFERROR(MOD(9*MID(D1839,1,1)+7*MID(D1839,2,1)+3*MID(D1839,3,1)+MID(D1839,4,1)+9*MID(D1839,5,1)+7*MID(D1839,6,1)+3*MID(D1839,7,1)+MID(D1839,8,1)+9*MID(D1839,9,1)+7*MID(D1839,10,1),10),10)</f>
        <v>10</v>
      </c>
    </row>
    <row r="1840" customFormat="false" ht="15.6" hidden="false" customHeight="false" outlineLevel="0" collapsed="false">
      <c r="A1840" s="67" t="n">
        <v>1830</v>
      </c>
      <c r="B1840" s="122"/>
      <c r="C1840" s="122"/>
      <c r="D1840" s="69"/>
      <c r="E1840" s="115"/>
      <c r="F1840" s="116"/>
      <c r="G1840" s="117"/>
      <c r="H1840" s="118"/>
      <c r="I1840" s="73" t="n">
        <v>1</v>
      </c>
      <c r="J1840" s="119" t="n">
        <f aca="false">IFERROR(IF(H1840*F1840&gt;=1300,1300*F1840*(1-(0.1371+(1-0.1371)*0.09)*(1-I1840)),IF(H1840&lt;=1300*F1840,0,1300*F1840*(1-(0.1371+(1-0.1371)*0.09)*(1-I1840)))),0)</f>
        <v>0</v>
      </c>
      <c r="K1840" s="123" t="n">
        <f aca="false">ROUND(J1840*($G$5+9.76+6.5)/100,2)*I1840</f>
        <v>0</v>
      </c>
      <c r="L1840" s="123" t="n">
        <f aca="false">K1840+J1840</f>
        <v>0</v>
      </c>
      <c r="M1840" s="123" t="n">
        <f aca="false">L1840*$G$6</f>
        <v>0</v>
      </c>
      <c r="W1840" s="121" t="n">
        <f aca="false">IFERROR(MOD(9*MID(D1840,1,1)+7*MID(D1840,2,1)+3*MID(D1840,3,1)+MID(D1840,4,1)+9*MID(D1840,5,1)+7*MID(D1840,6,1)+3*MID(D1840,7,1)+MID(D1840,8,1)+9*MID(D1840,9,1)+7*MID(D1840,10,1),10),10)</f>
        <v>10</v>
      </c>
    </row>
    <row r="1841" customFormat="false" ht="15.6" hidden="false" customHeight="false" outlineLevel="0" collapsed="false">
      <c r="A1841" s="67" t="n">
        <v>1831</v>
      </c>
      <c r="B1841" s="122"/>
      <c r="C1841" s="122"/>
      <c r="D1841" s="69"/>
      <c r="E1841" s="115"/>
      <c r="F1841" s="116"/>
      <c r="G1841" s="117"/>
      <c r="H1841" s="118"/>
      <c r="I1841" s="73" t="n">
        <v>1</v>
      </c>
      <c r="J1841" s="119" t="n">
        <f aca="false">IFERROR(IF(H1841*F1841&gt;=1300,1300*F1841*(1-(0.1371+(1-0.1371)*0.09)*(1-I1841)),IF(H1841&lt;=1300*F1841,0,1300*F1841*(1-(0.1371+(1-0.1371)*0.09)*(1-I1841)))),0)</f>
        <v>0</v>
      </c>
      <c r="K1841" s="123" t="n">
        <f aca="false">ROUND(J1841*($G$5+9.76+6.5)/100,2)*I1841</f>
        <v>0</v>
      </c>
      <c r="L1841" s="123" t="n">
        <f aca="false">K1841+J1841</f>
        <v>0</v>
      </c>
      <c r="M1841" s="123" t="n">
        <f aca="false">L1841*$G$6</f>
        <v>0</v>
      </c>
      <c r="W1841" s="121" t="n">
        <f aca="false">IFERROR(MOD(9*MID(D1841,1,1)+7*MID(D1841,2,1)+3*MID(D1841,3,1)+MID(D1841,4,1)+9*MID(D1841,5,1)+7*MID(D1841,6,1)+3*MID(D1841,7,1)+MID(D1841,8,1)+9*MID(D1841,9,1)+7*MID(D1841,10,1),10),10)</f>
        <v>10</v>
      </c>
    </row>
    <row r="1842" customFormat="false" ht="15.6" hidden="false" customHeight="false" outlineLevel="0" collapsed="false">
      <c r="A1842" s="67" t="n">
        <v>1832</v>
      </c>
      <c r="B1842" s="122"/>
      <c r="C1842" s="122"/>
      <c r="D1842" s="69"/>
      <c r="E1842" s="115"/>
      <c r="F1842" s="116"/>
      <c r="G1842" s="117"/>
      <c r="H1842" s="118"/>
      <c r="I1842" s="73" t="n">
        <v>1</v>
      </c>
      <c r="J1842" s="119" t="n">
        <f aca="false">IFERROR(IF(H1842*F1842&gt;=1300,1300*F1842*(1-(0.1371+(1-0.1371)*0.09)*(1-I1842)),IF(H1842&lt;=1300*F1842,0,1300*F1842*(1-(0.1371+(1-0.1371)*0.09)*(1-I1842)))),0)</f>
        <v>0</v>
      </c>
      <c r="K1842" s="123" t="n">
        <f aca="false">ROUND(J1842*($G$5+9.76+6.5)/100,2)*I1842</f>
        <v>0</v>
      </c>
      <c r="L1842" s="123" t="n">
        <f aca="false">K1842+J1842</f>
        <v>0</v>
      </c>
      <c r="M1842" s="123" t="n">
        <f aca="false">L1842*$G$6</f>
        <v>0</v>
      </c>
      <c r="W1842" s="121" t="n">
        <f aca="false">IFERROR(MOD(9*MID(D1842,1,1)+7*MID(D1842,2,1)+3*MID(D1842,3,1)+MID(D1842,4,1)+9*MID(D1842,5,1)+7*MID(D1842,6,1)+3*MID(D1842,7,1)+MID(D1842,8,1)+9*MID(D1842,9,1)+7*MID(D1842,10,1),10),10)</f>
        <v>10</v>
      </c>
    </row>
    <row r="1843" customFormat="false" ht="15.6" hidden="false" customHeight="false" outlineLevel="0" collapsed="false">
      <c r="A1843" s="67" t="n">
        <v>1833</v>
      </c>
      <c r="B1843" s="122"/>
      <c r="C1843" s="122"/>
      <c r="D1843" s="69"/>
      <c r="E1843" s="115"/>
      <c r="F1843" s="116"/>
      <c r="G1843" s="117"/>
      <c r="H1843" s="118"/>
      <c r="I1843" s="73" t="n">
        <v>1</v>
      </c>
      <c r="J1843" s="119" t="n">
        <f aca="false">IFERROR(IF(H1843*F1843&gt;=1300,1300*F1843*(1-(0.1371+(1-0.1371)*0.09)*(1-I1843)),IF(H1843&lt;=1300*F1843,0,1300*F1843*(1-(0.1371+(1-0.1371)*0.09)*(1-I1843)))),0)</f>
        <v>0</v>
      </c>
      <c r="K1843" s="123" t="n">
        <f aca="false">ROUND(J1843*($G$5+9.76+6.5)/100,2)*I1843</f>
        <v>0</v>
      </c>
      <c r="L1843" s="123" t="n">
        <f aca="false">K1843+J1843</f>
        <v>0</v>
      </c>
      <c r="M1843" s="123" t="n">
        <f aca="false">L1843*$G$6</f>
        <v>0</v>
      </c>
      <c r="W1843" s="121" t="n">
        <f aca="false">IFERROR(MOD(9*MID(D1843,1,1)+7*MID(D1843,2,1)+3*MID(D1843,3,1)+MID(D1843,4,1)+9*MID(D1843,5,1)+7*MID(D1843,6,1)+3*MID(D1843,7,1)+MID(D1843,8,1)+9*MID(D1843,9,1)+7*MID(D1843,10,1),10),10)</f>
        <v>10</v>
      </c>
    </row>
    <row r="1844" customFormat="false" ht="15.6" hidden="false" customHeight="false" outlineLevel="0" collapsed="false">
      <c r="A1844" s="67" t="n">
        <v>1834</v>
      </c>
      <c r="B1844" s="122"/>
      <c r="C1844" s="122"/>
      <c r="D1844" s="69"/>
      <c r="E1844" s="115"/>
      <c r="F1844" s="116"/>
      <c r="G1844" s="117"/>
      <c r="H1844" s="118"/>
      <c r="I1844" s="73" t="n">
        <v>1</v>
      </c>
      <c r="J1844" s="119" t="n">
        <f aca="false">IFERROR(IF(H1844*F1844&gt;=1300,1300*F1844*(1-(0.1371+(1-0.1371)*0.09)*(1-I1844)),IF(H1844&lt;=1300*F1844,0,1300*F1844*(1-(0.1371+(1-0.1371)*0.09)*(1-I1844)))),0)</f>
        <v>0</v>
      </c>
      <c r="K1844" s="123" t="n">
        <f aca="false">ROUND(J1844*($G$5+9.76+6.5)/100,2)*I1844</f>
        <v>0</v>
      </c>
      <c r="L1844" s="123" t="n">
        <f aca="false">K1844+J1844</f>
        <v>0</v>
      </c>
      <c r="M1844" s="123" t="n">
        <f aca="false">L1844*$G$6</f>
        <v>0</v>
      </c>
      <c r="W1844" s="121" t="n">
        <f aca="false">IFERROR(MOD(9*MID(D1844,1,1)+7*MID(D1844,2,1)+3*MID(D1844,3,1)+MID(D1844,4,1)+9*MID(D1844,5,1)+7*MID(D1844,6,1)+3*MID(D1844,7,1)+MID(D1844,8,1)+9*MID(D1844,9,1)+7*MID(D1844,10,1),10),10)</f>
        <v>10</v>
      </c>
    </row>
    <row r="1845" customFormat="false" ht="15.6" hidden="false" customHeight="false" outlineLevel="0" collapsed="false">
      <c r="A1845" s="67" t="n">
        <v>1835</v>
      </c>
      <c r="B1845" s="122"/>
      <c r="C1845" s="122"/>
      <c r="D1845" s="69"/>
      <c r="E1845" s="115"/>
      <c r="F1845" s="116"/>
      <c r="G1845" s="117"/>
      <c r="H1845" s="118"/>
      <c r="I1845" s="73" t="n">
        <v>1</v>
      </c>
      <c r="J1845" s="119" t="n">
        <f aca="false">IFERROR(IF(H1845*F1845&gt;=1300,1300*F1845*(1-(0.1371+(1-0.1371)*0.09)*(1-I1845)),IF(H1845&lt;=1300*F1845,0,1300*F1845*(1-(0.1371+(1-0.1371)*0.09)*(1-I1845)))),0)</f>
        <v>0</v>
      </c>
      <c r="K1845" s="123" t="n">
        <f aca="false">ROUND(J1845*($G$5+9.76+6.5)/100,2)*I1845</f>
        <v>0</v>
      </c>
      <c r="L1845" s="123" t="n">
        <f aca="false">K1845+J1845</f>
        <v>0</v>
      </c>
      <c r="M1845" s="123" t="n">
        <f aca="false">L1845*$G$6</f>
        <v>0</v>
      </c>
      <c r="W1845" s="121" t="n">
        <f aca="false">IFERROR(MOD(9*MID(D1845,1,1)+7*MID(D1845,2,1)+3*MID(D1845,3,1)+MID(D1845,4,1)+9*MID(D1845,5,1)+7*MID(D1845,6,1)+3*MID(D1845,7,1)+MID(D1845,8,1)+9*MID(D1845,9,1)+7*MID(D1845,10,1),10),10)</f>
        <v>10</v>
      </c>
    </row>
    <row r="1846" customFormat="false" ht="15.6" hidden="false" customHeight="false" outlineLevel="0" collapsed="false">
      <c r="A1846" s="67" t="n">
        <v>1836</v>
      </c>
      <c r="B1846" s="122"/>
      <c r="C1846" s="122"/>
      <c r="D1846" s="69"/>
      <c r="E1846" s="115"/>
      <c r="F1846" s="116"/>
      <c r="G1846" s="117"/>
      <c r="H1846" s="118"/>
      <c r="I1846" s="73" t="n">
        <v>1</v>
      </c>
      <c r="J1846" s="119" t="n">
        <f aca="false">IFERROR(IF(H1846*F1846&gt;=1300,1300*F1846*(1-(0.1371+(1-0.1371)*0.09)*(1-I1846)),IF(H1846&lt;=1300*F1846,0,1300*F1846*(1-(0.1371+(1-0.1371)*0.09)*(1-I1846)))),0)</f>
        <v>0</v>
      </c>
      <c r="K1846" s="123" t="n">
        <f aca="false">ROUND(J1846*($G$5+9.76+6.5)/100,2)*I1846</f>
        <v>0</v>
      </c>
      <c r="L1846" s="123" t="n">
        <f aca="false">K1846+J1846</f>
        <v>0</v>
      </c>
      <c r="M1846" s="123" t="n">
        <f aca="false">L1846*$G$6</f>
        <v>0</v>
      </c>
      <c r="W1846" s="121" t="n">
        <f aca="false">IFERROR(MOD(9*MID(D1846,1,1)+7*MID(D1846,2,1)+3*MID(D1846,3,1)+MID(D1846,4,1)+9*MID(D1846,5,1)+7*MID(D1846,6,1)+3*MID(D1846,7,1)+MID(D1846,8,1)+9*MID(D1846,9,1)+7*MID(D1846,10,1),10),10)</f>
        <v>10</v>
      </c>
    </row>
    <row r="1847" customFormat="false" ht="15.6" hidden="false" customHeight="false" outlineLevel="0" collapsed="false">
      <c r="A1847" s="67" t="n">
        <v>1837</v>
      </c>
      <c r="B1847" s="122"/>
      <c r="C1847" s="122"/>
      <c r="D1847" s="69"/>
      <c r="E1847" s="115"/>
      <c r="F1847" s="116"/>
      <c r="G1847" s="117"/>
      <c r="H1847" s="118"/>
      <c r="I1847" s="73" t="n">
        <v>1</v>
      </c>
      <c r="J1847" s="119" t="n">
        <f aca="false">IFERROR(IF(H1847*F1847&gt;=1300,1300*F1847*(1-(0.1371+(1-0.1371)*0.09)*(1-I1847)),IF(H1847&lt;=1300*F1847,0,1300*F1847*(1-(0.1371+(1-0.1371)*0.09)*(1-I1847)))),0)</f>
        <v>0</v>
      </c>
      <c r="K1847" s="123" t="n">
        <f aca="false">ROUND(J1847*($G$5+9.76+6.5)/100,2)*I1847</f>
        <v>0</v>
      </c>
      <c r="L1847" s="123" t="n">
        <f aca="false">K1847+J1847</f>
        <v>0</v>
      </c>
      <c r="M1847" s="123" t="n">
        <f aca="false">L1847*$G$6</f>
        <v>0</v>
      </c>
      <c r="W1847" s="121" t="n">
        <f aca="false">IFERROR(MOD(9*MID(D1847,1,1)+7*MID(D1847,2,1)+3*MID(D1847,3,1)+MID(D1847,4,1)+9*MID(D1847,5,1)+7*MID(D1847,6,1)+3*MID(D1847,7,1)+MID(D1847,8,1)+9*MID(D1847,9,1)+7*MID(D1847,10,1),10),10)</f>
        <v>10</v>
      </c>
    </row>
    <row r="1848" customFormat="false" ht="15.6" hidden="false" customHeight="false" outlineLevel="0" collapsed="false">
      <c r="A1848" s="67" t="n">
        <v>1838</v>
      </c>
      <c r="B1848" s="122"/>
      <c r="C1848" s="122"/>
      <c r="D1848" s="69"/>
      <c r="E1848" s="115"/>
      <c r="F1848" s="116"/>
      <c r="G1848" s="117"/>
      <c r="H1848" s="118"/>
      <c r="I1848" s="73" t="n">
        <v>1</v>
      </c>
      <c r="J1848" s="119" t="n">
        <f aca="false">IFERROR(IF(H1848*F1848&gt;=1300,1300*F1848*(1-(0.1371+(1-0.1371)*0.09)*(1-I1848)),IF(H1848&lt;=1300*F1848,0,1300*F1848*(1-(0.1371+(1-0.1371)*0.09)*(1-I1848)))),0)</f>
        <v>0</v>
      </c>
      <c r="K1848" s="123" t="n">
        <f aca="false">ROUND(J1848*($G$5+9.76+6.5)/100,2)*I1848</f>
        <v>0</v>
      </c>
      <c r="L1848" s="123" t="n">
        <f aca="false">K1848+J1848</f>
        <v>0</v>
      </c>
      <c r="M1848" s="123" t="n">
        <f aca="false">L1848*$G$6</f>
        <v>0</v>
      </c>
      <c r="W1848" s="121" t="n">
        <f aca="false">IFERROR(MOD(9*MID(D1848,1,1)+7*MID(D1848,2,1)+3*MID(D1848,3,1)+MID(D1848,4,1)+9*MID(D1848,5,1)+7*MID(D1848,6,1)+3*MID(D1848,7,1)+MID(D1848,8,1)+9*MID(D1848,9,1)+7*MID(D1848,10,1),10),10)</f>
        <v>10</v>
      </c>
    </row>
    <row r="1849" customFormat="false" ht="15.6" hidden="false" customHeight="false" outlineLevel="0" collapsed="false">
      <c r="A1849" s="67" t="n">
        <v>1839</v>
      </c>
      <c r="B1849" s="122"/>
      <c r="C1849" s="122"/>
      <c r="D1849" s="69"/>
      <c r="E1849" s="115"/>
      <c r="F1849" s="116"/>
      <c r="G1849" s="117"/>
      <c r="H1849" s="118"/>
      <c r="I1849" s="73" t="n">
        <v>1</v>
      </c>
      <c r="J1849" s="119" t="n">
        <f aca="false">IFERROR(IF(H1849*F1849&gt;=1300,1300*F1849*(1-(0.1371+(1-0.1371)*0.09)*(1-I1849)),IF(H1849&lt;=1300*F1849,0,1300*F1849*(1-(0.1371+(1-0.1371)*0.09)*(1-I1849)))),0)</f>
        <v>0</v>
      </c>
      <c r="K1849" s="123" t="n">
        <f aca="false">ROUND(J1849*($G$5+9.76+6.5)/100,2)*I1849</f>
        <v>0</v>
      </c>
      <c r="L1849" s="123" t="n">
        <f aca="false">K1849+J1849</f>
        <v>0</v>
      </c>
      <c r="M1849" s="123" t="n">
        <f aca="false">L1849*$G$6</f>
        <v>0</v>
      </c>
      <c r="W1849" s="121" t="n">
        <f aca="false">IFERROR(MOD(9*MID(D1849,1,1)+7*MID(D1849,2,1)+3*MID(D1849,3,1)+MID(D1849,4,1)+9*MID(D1849,5,1)+7*MID(D1849,6,1)+3*MID(D1849,7,1)+MID(D1849,8,1)+9*MID(D1849,9,1)+7*MID(D1849,10,1),10),10)</f>
        <v>10</v>
      </c>
    </row>
    <row r="1850" customFormat="false" ht="15.6" hidden="false" customHeight="false" outlineLevel="0" collapsed="false">
      <c r="A1850" s="67" t="n">
        <v>1840</v>
      </c>
      <c r="B1850" s="122"/>
      <c r="C1850" s="122"/>
      <c r="D1850" s="69"/>
      <c r="E1850" s="115"/>
      <c r="F1850" s="116"/>
      <c r="G1850" s="117"/>
      <c r="H1850" s="118"/>
      <c r="I1850" s="73" t="n">
        <v>1</v>
      </c>
      <c r="J1850" s="119" t="n">
        <f aca="false">IFERROR(IF(H1850*F1850&gt;=1300,1300*F1850*(1-(0.1371+(1-0.1371)*0.09)*(1-I1850)),IF(H1850&lt;=1300*F1850,0,1300*F1850*(1-(0.1371+(1-0.1371)*0.09)*(1-I1850)))),0)</f>
        <v>0</v>
      </c>
      <c r="K1850" s="123" t="n">
        <f aca="false">ROUND(J1850*($G$5+9.76+6.5)/100,2)*I1850</f>
        <v>0</v>
      </c>
      <c r="L1850" s="123" t="n">
        <f aca="false">K1850+J1850</f>
        <v>0</v>
      </c>
      <c r="M1850" s="123" t="n">
        <f aca="false">L1850*$G$6</f>
        <v>0</v>
      </c>
      <c r="W1850" s="121" t="n">
        <f aca="false">IFERROR(MOD(9*MID(D1850,1,1)+7*MID(D1850,2,1)+3*MID(D1850,3,1)+MID(D1850,4,1)+9*MID(D1850,5,1)+7*MID(D1850,6,1)+3*MID(D1850,7,1)+MID(D1850,8,1)+9*MID(D1850,9,1)+7*MID(D1850,10,1),10),10)</f>
        <v>10</v>
      </c>
    </row>
    <row r="1851" customFormat="false" ht="15.6" hidden="false" customHeight="false" outlineLevel="0" collapsed="false">
      <c r="A1851" s="67" t="n">
        <v>1841</v>
      </c>
      <c r="B1851" s="122"/>
      <c r="C1851" s="122"/>
      <c r="D1851" s="69"/>
      <c r="E1851" s="115"/>
      <c r="F1851" s="116"/>
      <c r="G1851" s="117"/>
      <c r="H1851" s="118"/>
      <c r="I1851" s="73" t="n">
        <v>1</v>
      </c>
      <c r="J1851" s="119" t="n">
        <f aca="false">IFERROR(IF(H1851*F1851&gt;=1300,1300*F1851*(1-(0.1371+(1-0.1371)*0.09)*(1-I1851)),IF(H1851&lt;=1300*F1851,0,1300*F1851*(1-(0.1371+(1-0.1371)*0.09)*(1-I1851)))),0)</f>
        <v>0</v>
      </c>
      <c r="K1851" s="123" t="n">
        <f aca="false">ROUND(J1851*($G$5+9.76+6.5)/100,2)*I1851</f>
        <v>0</v>
      </c>
      <c r="L1851" s="123" t="n">
        <f aca="false">K1851+J1851</f>
        <v>0</v>
      </c>
      <c r="M1851" s="123" t="n">
        <f aca="false">L1851*$G$6</f>
        <v>0</v>
      </c>
      <c r="W1851" s="121" t="n">
        <f aca="false">IFERROR(MOD(9*MID(D1851,1,1)+7*MID(D1851,2,1)+3*MID(D1851,3,1)+MID(D1851,4,1)+9*MID(D1851,5,1)+7*MID(D1851,6,1)+3*MID(D1851,7,1)+MID(D1851,8,1)+9*MID(D1851,9,1)+7*MID(D1851,10,1),10),10)</f>
        <v>10</v>
      </c>
    </row>
    <row r="1852" customFormat="false" ht="15.6" hidden="false" customHeight="false" outlineLevel="0" collapsed="false">
      <c r="A1852" s="67" t="n">
        <v>1842</v>
      </c>
      <c r="B1852" s="122"/>
      <c r="C1852" s="122"/>
      <c r="D1852" s="69"/>
      <c r="E1852" s="115"/>
      <c r="F1852" s="116"/>
      <c r="G1852" s="117"/>
      <c r="H1852" s="118"/>
      <c r="I1852" s="73" t="n">
        <v>1</v>
      </c>
      <c r="J1852" s="119" t="n">
        <f aca="false">IFERROR(IF(H1852*F1852&gt;=1300,1300*F1852*(1-(0.1371+(1-0.1371)*0.09)*(1-I1852)),IF(H1852&lt;=1300*F1852,0,1300*F1852*(1-(0.1371+(1-0.1371)*0.09)*(1-I1852)))),0)</f>
        <v>0</v>
      </c>
      <c r="K1852" s="123" t="n">
        <f aca="false">ROUND(J1852*($G$5+9.76+6.5)/100,2)*I1852</f>
        <v>0</v>
      </c>
      <c r="L1852" s="123" t="n">
        <f aca="false">K1852+J1852</f>
        <v>0</v>
      </c>
      <c r="M1852" s="123" t="n">
        <f aca="false">L1852*$G$6</f>
        <v>0</v>
      </c>
      <c r="W1852" s="121" t="n">
        <f aca="false">IFERROR(MOD(9*MID(D1852,1,1)+7*MID(D1852,2,1)+3*MID(D1852,3,1)+MID(D1852,4,1)+9*MID(D1852,5,1)+7*MID(D1852,6,1)+3*MID(D1852,7,1)+MID(D1852,8,1)+9*MID(D1852,9,1)+7*MID(D1852,10,1),10),10)</f>
        <v>10</v>
      </c>
    </row>
    <row r="1853" customFormat="false" ht="15.6" hidden="false" customHeight="false" outlineLevel="0" collapsed="false">
      <c r="A1853" s="67" t="n">
        <v>1843</v>
      </c>
      <c r="B1853" s="122"/>
      <c r="C1853" s="122"/>
      <c r="D1853" s="69"/>
      <c r="E1853" s="115"/>
      <c r="F1853" s="116"/>
      <c r="G1853" s="117"/>
      <c r="H1853" s="118"/>
      <c r="I1853" s="73" t="n">
        <v>1</v>
      </c>
      <c r="J1853" s="119" t="n">
        <f aca="false">IFERROR(IF(H1853*F1853&gt;=1300,1300*F1853*(1-(0.1371+(1-0.1371)*0.09)*(1-I1853)),IF(H1853&lt;=1300*F1853,0,1300*F1853*(1-(0.1371+(1-0.1371)*0.09)*(1-I1853)))),0)</f>
        <v>0</v>
      </c>
      <c r="K1853" s="123" t="n">
        <f aca="false">ROUND(J1853*($G$5+9.76+6.5)/100,2)*I1853</f>
        <v>0</v>
      </c>
      <c r="L1853" s="123" t="n">
        <f aca="false">K1853+J1853</f>
        <v>0</v>
      </c>
      <c r="M1853" s="123" t="n">
        <f aca="false">L1853*$G$6</f>
        <v>0</v>
      </c>
      <c r="W1853" s="121" t="n">
        <f aca="false">IFERROR(MOD(9*MID(D1853,1,1)+7*MID(D1853,2,1)+3*MID(D1853,3,1)+MID(D1853,4,1)+9*MID(D1853,5,1)+7*MID(D1853,6,1)+3*MID(D1853,7,1)+MID(D1853,8,1)+9*MID(D1853,9,1)+7*MID(D1853,10,1),10),10)</f>
        <v>10</v>
      </c>
    </row>
    <row r="1854" customFormat="false" ht="15.6" hidden="false" customHeight="false" outlineLevel="0" collapsed="false">
      <c r="A1854" s="67" t="n">
        <v>1844</v>
      </c>
      <c r="B1854" s="122"/>
      <c r="C1854" s="122"/>
      <c r="D1854" s="69"/>
      <c r="E1854" s="115"/>
      <c r="F1854" s="116"/>
      <c r="G1854" s="117"/>
      <c r="H1854" s="118"/>
      <c r="I1854" s="73" t="n">
        <v>1</v>
      </c>
      <c r="J1854" s="119" t="n">
        <f aca="false">IFERROR(IF(H1854*F1854&gt;=1300,1300*F1854*(1-(0.1371+(1-0.1371)*0.09)*(1-I1854)),IF(H1854&lt;=1300*F1854,0,1300*F1854*(1-(0.1371+(1-0.1371)*0.09)*(1-I1854)))),0)</f>
        <v>0</v>
      </c>
      <c r="K1854" s="123" t="n">
        <f aca="false">ROUND(J1854*($G$5+9.76+6.5)/100,2)*I1854</f>
        <v>0</v>
      </c>
      <c r="L1854" s="123" t="n">
        <f aca="false">K1854+J1854</f>
        <v>0</v>
      </c>
      <c r="M1854" s="123" t="n">
        <f aca="false">L1854*$G$6</f>
        <v>0</v>
      </c>
      <c r="W1854" s="121" t="n">
        <f aca="false">IFERROR(MOD(9*MID(D1854,1,1)+7*MID(D1854,2,1)+3*MID(D1854,3,1)+MID(D1854,4,1)+9*MID(D1854,5,1)+7*MID(D1854,6,1)+3*MID(D1854,7,1)+MID(D1854,8,1)+9*MID(D1854,9,1)+7*MID(D1854,10,1),10),10)</f>
        <v>10</v>
      </c>
    </row>
    <row r="1855" customFormat="false" ht="15.6" hidden="false" customHeight="false" outlineLevel="0" collapsed="false">
      <c r="A1855" s="67" t="n">
        <v>1845</v>
      </c>
      <c r="B1855" s="122"/>
      <c r="C1855" s="122"/>
      <c r="D1855" s="69"/>
      <c r="E1855" s="115"/>
      <c r="F1855" s="116"/>
      <c r="G1855" s="117"/>
      <c r="H1855" s="118"/>
      <c r="I1855" s="73" t="n">
        <v>1</v>
      </c>
      <c r="J1855" s="119" t="n">
        <f aca="false">IFERROR(IF(H1855*F1855&gt;=1300,1300*F1855*(1-(0.1371+(1-0.1371)*0.09)*(1-I1855)),IF(H1855&lt;=1300*F1855,0,1300*F1855*(1-(0.1371+(1-0.1371)*0.09)*(1-I1855)))),0)</f>
        <v>0</v>
      </c>
      <c r="K1855" s="123" t="n">
        <f aca="false">ROUND(J1855*($G$5+9.76+6.5)/100,2)*I1855</f>
        <v>0</v>
      </c>
      <c r="L1855" s="123" t="n">
        <f aca="false">K1855+J1855</f>
        <v>0</v>
      </c>
      <c r="M1855" s="123" t="n">
        <f aca="false">L1855*$G$6</f>
        <v>0</v>
      </c>
      <c r="W1855" s="121" t="n">
        <f aca="false">IFERROR(MOD(9*MID(D1855,1,1)+7*MID(D1855,2,1)+3*MID(D1855,3,1)+MID(D1855,4,1)+9*MID(D1855,5,1)+7*MID(D1855,6,1)+3*MID(D1855,7,1)+MID(D1855,8,1)+9*MID(D1855,9,1)+7*MID(D1855,10,1),10),10)</f>
        <v>10</v>
      </c>
    </row>
    <row r="1856" customFormat="false" ht="15.6" hidden="false" customHeight="false" outlineLevel="0" collapsed="false">
      <c r="A1856" s="67" t="n">
        <v>1846</v>
      </c>
      <c r="B1856" s="122"/>
      <c r="C1856" s="122"/>
      <c r="D1856" s="69"/>
      <c r="E1856" s="115"/>
      <c r="F1856" s="116"/>
      <c r="G1856" s="117"/>
      <c r="H1856" s="118"/>
      <c r="I1856" s="73" t="n">
        <v>1</v>
      </c>
      <c r="J1856" s="119" t="n">
        <f aca="false">IFERROR(IF(H1856*F1856&gt;=1300,1300*F1856*(1-(0.1371+(1-0.1371)*0.09)*(1-I1856)),IF(H1856&lt;=1300*F1856,0,1300*F1856*(1-(0.1371+(1-0.1371)*0.09)*(1-I1856)))),0)</f>
        <v>0</v>
      </c>
      <c r="K1856" s="123" t="n">
        <f aca="false">ROUND(J1856*($G$5+9.76+6.5)/100,2)*I1856</f>
        <v>0</v>
      </c>
      <c r="L1856" s="123" t="n">
        <f aca="false">K1856+J1856</f>
        <v>0</v>
      </c>
      <c r="M1856" s="123" t="n">
        <f aca="false">L1856*$G$6</f>
        <v>0</v>
      </c>
      <c r="W1856" s="121" t="n">
        <f aca="false">IFERROR(MOD(9*MID(D1856,1,1)+7*MID(D1856,2,1)+3*MID(D1856,3,1)+MID(D1856,4,1)+9*MID(D1856,5,1)+7*MID(D1856,6,1)+3*MID(D1856,7,1)+MID(D1856,8,1)+9*MID(D1856,9,1)+7*MID(D1856,10,1),10),10)</f>
        <v>10</v>
      </c>
    </row>
    <row r="1857" customFormat="false" ht="15.6" hidden="false" customHeight="false" outlineLevel="0" collapsed="false">
      <c r="A1857" s="67" t="n">
        <v>1847</v>
      </c>
      <c r="B1857" s="122"/>
      <c r="C1857" s="122"/>
      <c r="D1857" s="69"/>
      <c r="E1857" s="115"/>
      <c r="F1857" s="116"/>
      <c r="G1857" s="117"/>
      <c r="H1857" s="118"/>
      <c r="I1857" s="73" t="n">
        <v>1</v>
      </c>
      <c r="J1857" s="119" t="n">
        <f aca="false">IFERROR(IF(H1857*F1857&gt;=1300,1300*F1857*(1-(0.1371+(1-0.1371)*0.09)*(1-I1857)),IF(H1857&lt;=1300*F1857,0,1300*F1857*(1-(0.1371+(1-0.1371)*0.09)*(1-I1857)))),0)</f>
        <v>0</v>
      </c>
      <c r="K1857" s="123" t="n">
        <f aca="false">ROUND(J1857*($G$5+9.76+6.5)/100,2)*I1857</f>
        <v>0</v>
      </c>
      <c r="L1857" s="123" t="n">
        <f aca="false">K1857+J1857</f>
        <v>0</v>
      </c>
      <c r="M1857" s="123" t="n">
        <f aca="false">L1857*$G$6</f>
        <v>0</v>
      </c>
      <c r="W1857" s="121" t="n">
        <f aca="false">IFERROR(MOD(9*MID(D1857,1,1)+7*MID(D1857,2,1)+3*MID(D1857,3,1)+MID(D1857,4,1)+9*MID(D1857,5,1)+7*MID(D1857,6,1)+3*MID(D1857,7,1)+MID(D1857,8,1)+9*MID(D1857,9,1)+7*MID(D1857,10,1),10),10)</f>
        <v>10</v>
      </c>
    </row>
    <row r="1858" customFormat="false" ht="15.6" hidden="false" customHeight="false" outlineLevel="0" collapsed="false">
      <c r="A1858" s="67" t="n">
        <v>1848</v>
      </c>
      <c r="B1858" s="122"/>
      <c r="C1858" s="122"/>
      <c r="D1858" s="69"/>
      <c r="E1858" s="115"/>
      <c r="F1858" s="116"/>
      <c r="G1858" s="117"/>
      <c r="H1858" s="118"/>
      <c r="I1858" s="73" t="n">
        <v>1</v>
      </c>
      <c r="J1858" s="119" t="n">
        <f aca="false">IFERROR(IF(H1858*F1858&gt;=1300,1300*F1858*(1-(0.1371+(1-0.1371)*0.09)*(1-I1858)),IF(H1858&lt;=1300*F1858,0,1300*F1858*(1-(0.1371+(1-0.1371)*0.09)*(1-I1858)))),0)</f>
        <v>0</v>
      </c>
      <c r="K1858" s="123" t="n">
        <f aca="false">ROUND(J1858*($G$5+9.76+6.5)/100,2)*I1858</f>
        <v>0</v>
      </c>
      <c r="L1858" s="123" t="n">
        <f aca="false">K1858+J1858</f>
        <v>0</v>
      </c>
      <c r="M1858" s="123" t="n">
        <f aca="false">L1858*$G$6</f>
        <v>0</v>
      </c>
      <c r="W1858" s="121" t="n">
        <f aca="false">IFERROR(MOD(9*MID(D1858,1,1)+7*MID(D1858,2,1)+3*MID(D1858,3,1)+MID(D1858,4,1)+9*MID(D1858,5,1)+7*MID(D1858,6,1)+3*MID(D1858,7,1)+MID(D1858,8,1)+9*MID(D1858,9,1)+7*MID(D1858,10,1),10),10)</f>
        <v>10</v>
      </c>
    </row>
    <row r="1859" customFormat="false" ht="15.6" hidden="false" customHeight="false" outlineLevel="0" collapsed="false">
      <c r="A1859" s="67" t="n">
        <v>1849</v>
      </c>
      <c r="B1859" s="122"/>
      <c r="C1859" s="122"/>
      <c r="D1859" s="69"/>
      <c r="E1859" s="115"/>
      <c r="F1859" s="116"/>
      <c r="G1859" s="117"/>
      <c r="H1859" s="118"/>
      <c r="I1859" s="73" t="n">
        <v>1</v>
      </c>
      <c r="J1859" s="119" t="n">
        <f aca="false">IFERROR(IF(H1859*F1859&gt;=1300,1300*F1859*(1-(0.1371+(1-0.1371)*0.09)*(1-I1859)),IF(H1859&lt;=1300*F1859,0,1300*F1859*(1-(0.1371+(1-0.1371)*0.09)*(1-I1859)))),0)</f>
        <v>0</v>
      </c>
      <c r="K1859" s="123" t="n">
        <f aca="false">ROUND(J1859*($G$5+9.76+6.5)/100,2)*I1859</f>
        <v>0</v>
      </c>
      <c r="L1859" s="123" t="n">
        <f aca="false">K1859+J1859</f>
        <v>0</v>
      </c>
      <c r="M1859" s="123" t="n">
        <f aca="false">L1859*$G$6</f>
        <v>0</v>
      </c>
      <c r="W1859" s="121" t="n">
        <f aca="false">IFERROR(MOD(9*MID(D1859,1,1)+7*MID(D1859,2,1)+3*MID(D1859,3,1)+MID(D1859,4,1)+9*MID(D1859,5,1)+7*MID(D1859,6,1)+3*MID(D1859,7,1)+MID(D1859,8,1)+9*MID(D1859,9,1)+7*MID(D1859,10,1),10),10)</f>
        <v>10</v>
      </c>
    </row>
    <row r="1860" customFormat="false" ht="15.6" hidden="false" customHeight="false" outlineLevel="0" collapsed="false">
      <c r="A1860" s="67" t="n">
        <v>1850</v>
      </c>
      <c r="B1860" s="122"/>
      <c r="C1860" s="122"/>
      <c r="D1860" s="69"/>
      <c r="E1860" s="115"/>
      <c r="F1860" s="116"/>
      <c r="G1860" s="117"/>
      <c r="H1860" s="118"/>
      <c r="I1860" s="73" t="n">
        <v>1</v>
      </c>
      <c r="J1860" s="119" t="n">
        <f aca="false">IFERROR(IF(H1860*F1860&gt;=1300,1300*F1860*(1-(0.1371+(1-0.1371)*0.09)*(1-I1860)),IF(H1860&lt;=1300*F1860,0,1300*F1860*(1-(0.1371+(1-0.1371)*0.09)*(1-I1860)))),0)</f>
        <v>0</v>
      </c>
      <c r="K1860" s="123" t="n">
        <f aca="false">ROUND(J1860*($G$5+9.76+6.5)/100,2)*I1860</f>
        <v>0</v>
      </c>
      <c r="L1860" s="123" t="n">
        <f aca="false">K1860+J1860</f>
        <v>0</v>
      </c>
      <c r="M1860" s="123" t="n">
        <f aca="false">L1860*$G$6</f>
        <v>0</v>
      </c>
      <c r="W1860" s="121" t="n">
        <f aca="false">IFERROR(MOD(9*MID(D1860,1,1)+7*MID(D1860,2,1)+3*MID(D1860,3,1)+MID(D1860,4,1)+9*MID(D1860,5,1)+7*MID(D1860,6,1)+3*MID(D1860,7,1)+MID(D1860,8,1)+9*MID(D1860,9,1)+7*MID(D1860,10,1),10),10)</f>
        <v>10</v>
      </c>
    </row>
    <row r="1861" customFormat="false" ht="15.6" hidden="false" customHeight="false" outlineLevel="0" collapsed="false">
      <c r="A1861" s="67" t="n">
        <v>1851</v>
      </c>
      <c r="B1861" s="122"/>
      <c r="C1861" s="122"/>
      <c r="D1861" s="69"/>
      <c r="E1861" s="115"/>
      <c r="F1861" s="116"/>
      <c r="G1861" s="117"/>
      <c r="H1861" s="118"/>
      <c r="I1861" s="73" t="n">
        <v>1</v>
      </c>
      <c r="J1861" s="119" t="n">
        <f aca="false">IFERROR(IF(H1861*F1861&gt;=1300,1300*F1861*(1-(0.1371+(1-0.1371)*0.09)*(1-I1861)),IF(H1861&lt;=1300*F1861,0,1300*F1861*(1-(0.1371+(1-0.1371)*0.09)*(1-I1861)))),0)</f>
        <v>0</v>
      </c>
      <c r="K1861" s="123" t="n">
        <f aca="false">ROUND(J1861*($G$5+9.76+6.5)/100,2)*I1861</f>
        <v>0</v>
      </c>
      <c r="L1861" s="123" t="n">
        <f aca="false">K1861+J1861</f>
        <v>0</v>
      </c>
      <c r="M1861" s="123" t="n">
        <f aca="false">L1861*$G$6</f>
        <v>0</v>
      </c>
      <c r="W1861" s="121" t="n">
        <f aca="false">IFERROR(MOD(9*MID(D1861,1,1)+7*MID(D1861,2,1)+3*MID(D1861,3,1)+MID(D1861,4,1)+9*MID(D1861,5,1)+7*MID(D1861,6,1)+3*MID(D1861,7,1)+MID(D1861,8,1)+9*MID(D1861,9,1)+7*MID(D1861,10,1),10),10)</f>
        <v>10</v>
      </c>
    </row>
    <row r="1862" customFormat="false" ht="15.6" hidden="false" customHeight="false" outlineLevel="0" collapsed="false">
      <c r="A1862" s="67" t="n">
        <v>1852</v>
      </c>
      <c r="B1862" s="122"/>
      <c r="C1862" s="122"/>
      <c r="D1862" s="69"/>
      <c r="E1862" s="115"/>
      <c r="F1862" s="116"/>
      <c r="G1862" s="117"/>
      <c r="H1862" s="118"/>
      <c r="I1862" s="73" t="n">
        <v>1</v>
      </c>
      <c r="J1862" s="119" t="n">
        <f aca="false">IFERROR(IF(H1862*F1862&gt;=1300,1300*F1862*(1-(0.1371+(1-0.1371)*0.09)*(1-I1862)),IF(H1862&lt;=1300*F1862,0,1300*F1862*(1-(0.1371+(1-0.1371)*0.09)*(1-I1862)))),0)</f>
        <v>0</v>
      </c>
      <c r="K1862" s="123" t="n">
        <f aca="false">ROUND(J1862*($G$5+9.76+6.5)/100,2)*I1862</f>
        <v>0</v>
      </c>
      <c r="L1862" s="123" t="n">
        <f aca="false">K1862+J1862</f>
        <v>0</v>
      </c>
      <c r="M1862" s="123" t="n">
        <f aca="false">L1862*$G$6</f>
        <v>0</v>
      </c>
      <c r="W1862" s="121" t="n">
        <f aca="false">IFERROR(MOD(9*MID(D1862,1,1)+7*MID(D1862,2,1)+3*MID(D1862,3,1)+MID(D1862,4,1)+9*MID(D1862,5,1)+7*MID(D1862,6,1)+3*MID(D1862,7,1)+MID(D1862,8,1)+9*MID(D1862,9,1)+7*MID(D1862,10,1),10),10)</f>
        <v>10</v>
      </c>
    </row>
    <row r="1863" customFormat="false" ht="15.6" hidden="false" customHeight="false" outlineLevel="0" collapsed="false">
      <c r="A1863" s="67" t="n">
        <v>1853</v>
      </c>
      <c r="B1863" s="122"/>
      <c r="C1863" s="122"/>
      <c r="D1863" s="69"/>
      <c r="E1863" s="115"/>
      <c r="F1863" s="116"/>
      <c r="G1863" s="117"/>
      <c r="H1863" s="118"/>
      <c r="I1863" s="73" t="n">
        <v>1</v>
      </c>
      <c r="J1863" s="119" t="n">
        <f aca="false">IFERROR(IF(H1863*F1863&gt;=1300,1300*F1863*(1-(0.1371+(1-0.1371)*0.09)*(1-I1863)),IF(H1863&lt;=1300*F1863,0,1300*F1863*(1-(0.1371+(1-0.1371)*0.09)*(1-I1863)))),0)</f>
        <v>0</v>
      </c>
      <c r="K1863" s="123" t="n">
        <f aca="false">ROUND(J1863*($G$5+9.76+6.5)/100,2)*I1863</f>
        <v>0</v>
      </c>
      <c r="L1863" s="123" t="n">
        <f aca="false">K1863+J1863</f>
        <v>0</v>
      </c>
      <c r="M1863" s="123" t="n">
        <f aca="false">L1863*$G$6</f>
        <v>0</v>
      </c>
      <c r="W1863" s="121" t="n">
        <f aca="false">IFERROR(MOD(9*MID(D1863,1,1)+7*MID(D1863,2,1)+3*MID(D1863,3,1)+MID(D1863,4,1)+9*MID(D1863,5,1)+7*MID(D1863,6,1)+3*MID(D1863,7,1)+MID(D1863,8,1)+9*MID(D1863,9,1)+7*MID(D1863,10,1),10),10)</f>
        <v>10</v>
      </c>
    </row>
    <row r="1864" customFormat="false" ht="15.6" hidden="false" customHeight="false" outlineLevel="0" collapsed="false">
      <c r="A1864" s="67" t="n">
        <v>1854</v>
      </c>
      <c r="B1864" s="122"/>
      <c r="C1864" s="122"/>
      <c r="D1864" s="69"/>
      <c r="E1864" s="115"/>
      <c r="F1864" s="116"/>
      <c r="G1864" s="117"/>
      <c r="H1864" s="118"/>
      <c r="I1864" s="73" t="n">
        <v>1</v>
      </c>
      <c r="J1864" s="119" t="n">
        <f aca="false">IFERROR(IF(H1864*F1864&gt;=1300,1300*F1864*(1-(0.1371+(1-0.1371)*0.09)*(1-I1864)),IF(H1864&lt;=1300*F1864,0,1300*F1864*(1-(0.1371+(1-0.1371)*0.09)*(1-I1864)))),0)</f>
        <v>0</v>
      </c>
      <c r="K1864" s="123" t="n">
        <f aca="false">ROUND(J1864*($G$5+9.76+6.5)/100,2)*I1864</f>
        <v>0</v>
      </c>
      <c r="L1864" s="123" t="n">
        <f aca="false">K1864+J1864</f>
        <v>0</v>
      </c>
      <c r="M1864" s="123" t="n">
        <f aca="false">L1864*$G$6</f>
        <v>0</v>
      </c>
      <c r="W1864" s="121" t="n">
        <f aca="false">IFERROR(MOD(9*MID(D1864,1,1)+7*MID(D1864,2,1)+3*MID(D1864,3,1)+MID(D1864,4,1)+9*MID(D1864,5,1)+7*MID(D1864,6,1)+3*MID(D1864,7,1)+MID(D1864,8,1)+9*MID(D1864,9,1)+7*MID(D1864,10,1),10),10)</f>
        <v>10</v>
      </c>
    </row>
    <row r="1865" customFormat="false" ht="15.6" hidden="false" customHeight="false" outlineLevel="0" collapsed="false">
      <c r="A1865" s="67" t="n">
        <v>1855</v>
      </c>
      <c r="B1865" s="122"/>
      <c r="C1865" s="122"/>
      <c r="D1865" s="69"/>
      <c r="E1865" s="115"/>
      <c r="F1865" s="116"/>
      <c r="G1865" s="117"/>
      <c r="H1865" s="118"/>
      <c r="I1865" s="73" t="n">
        <v>1</v>
      </c>
      <c r="J1865" s="119" t="n">
        <f aca="false">IFERROR(IF(H1865*F1865&gt;=1300,1300*F1865*(1-(0.1371+(1-0.1371)*0.09)*(1-I1865)),IF(H1865&lt;=1300*F1865,0,1300*F1865*(1-(0.1371+(1-0.1371)*0.09)*(1-I1865)))),0)</f>
        <v>0</v>
      </c>
      <c r="K1865" s="123" t="n">
        <f aca="false">ROUND(J1865*($G$5+9.76+6.5)/100,2)*I1865</f>
        <v>0</v>
      </c>
      <c r="L1865" s="123" t="n">
        <f aca="false">K1865+J1865</f>
        <v>0</v>
      </c>
      <c r="M1865" s="123" t="n">
        <f aca="false">L1865*$G$6</f>
        <v>0</v>
      </c>
      <c r="W1865" s="121" t="n">
        <f aca="false">IFERROR(MOD(9*MID(D1865,1,1)+7*MID(D1865,2,1)+3*MID(D1865,3,1)+MID(D1865,4,1)+9*MID(D1865,5,1)+7*MID(D1865,6,1)+3*MID(D1865,7,1)+MID(D1865,8,1)+9*MID(D1865,9,1)+7*MID(D1865,10,1),10),10)</f>
        <v>10</v>
      </c>
    </row>
    <row r="1866" customFormat="false" ht="15.6" hidden="false" customHeight="false" outlineLevel="0" collapsed="false">
      <c r="A1866" s="67" t="n">
        <v>1856</v>
      </c>
      <c r="B1866" s="122"/>
      <c r="C1866" s="122"/>
      <c r="D1866" s="69"/>
      <c r="E1866" s="115"/>
      <c r="F1866" s="116"/>
      <c r="G1866" s="117"/>
      <c r="H1866" s="118"/>
      <c r="I1866" s="73" t="n">
        <v>1</v>
      </c>
      <c r="J1866" s="119" t="n">
        <f aca="false">IFERROR(IF(H1866*F1866&gt;=1300,1300*F1866*(1-(0.1371+(1-0.1371)*0.09)*(1-I1866)),IF(H1866&lt;=1300*F1866,0,1300*F1866*(1-(0.1371+(1-0.1371)*0.09)*(1-I1866)))),0)</f>
        <v>0</v>
      </c>
      <c r="K1866" s="123" t="n">
        <f aca="false">ROUND(J1866*($G$5+9.76+6.5)/100,2)*I1866</f>
        <v>0</v>
      </c>
      <c r="L1866" s="123" t="n">
        <f aca="false">K1866+J1866</f>
        <v>0</v>
      </c>
      <c r="M1866" s="123" t="n">
        <f aca="false">L1866*$G$6</f>
        <v>0</v>
      </c>
      <c r="W1866" s="121" t="n">
        <f aca="false">IFERROR(MOD(9*MID(D1866,1,1)+7*MID(D1866,2,1)+3*MID(D1866,3,1)+MID(D1866,4,1)+9*MID(D1866,5,1)+7*MID(D1866,6,1)+3*MID(D1866,7,1)+MID(D1866,8,1)+9*MID(D1866,9,1)+7*MID(D1866,10,1),10),10)</f>
        <v>10</v>
      </c>
    </row>
    <row r="1867" customFormat="false" ht="15.6" hidden="false" customHeight="false" outlineLevel="0" collapsed="false">
      <c r="A1867" s="67" t="n">
        <v>1857</v>
      </c>
      <c r="B1867" s="122"/>
      <c r="C1867" s="122"/>
      <c r="D1867" s="69"/>
      <c r="E1867" s="115"/>
      <c r="F1867" s="116"/>
      <c r="G1867" s="117"/>
      <c r="H1867" s="118"/>
      <c r="I1867" s="73" t="n">
        <v>1</v>
      </c>
      <c r="J1867" s="119" t="n">
        <f aca="false">IFERROR(IF(H1867*F1867&gt;=1300,1300*F1867*(1-(0.1371+(1-0.1371)*0.09)*(1-I1867)),IF(H1867&lt;=1300*F1867,0,1300*F1867*(1-(0.1371+(1-0.1371)*0.09)*(1-I1867)))),0)</f>
        <v>0</v>
      </c>
      <c r="K1867" s="123" t="n">
        <f aca="false">ROUND(J1867*($G$5+9.76+6.5)/100,2)*I1867</f>
        <v>0</v>
      </c>
      <c r="L1867" s="123" t="n">
        <f aca="false">K1867+J1867</f>
        <v>0</v>
      </c>
      <c r="M1867" s="123" t="n">
        <f aca="false">L1867*$G$6</f>
        <v>0</v>
      </c>
      <c r="W1867" s="121" t="n">
        <f aca="false">IFERROR(MOD(9*MID(D1867,1,1)+7*MID(D1867,2,1)+3*MID(D1867,3,1)+MID(D1867,4,1)+9*MID(D1867,5,1)+7*MID(D1867,6,1)+3*MID(D1867,7,1)+MID(D1867,8,1)+9*MID(D1867,9,1)+7*MID(D1867,10,1),10),10)</f>
        <v>10</v>
      </c>
    </row>
    <row r="1868" customFormat="false" ht="15.6" hidden="false" customHeight="false" outlineLevel="0" collapsed="false">
      <c r="A1868" s="67" t="n">
        <v>1858</v>
      </c>
      <c r="B1868" s="122"/>
      <c r="C1868" s="122"/>
      <c r="D1868" s="69"/>
      <c r="E1868" s="115"/>
      <c r="F1868" s="116"/>
      <c r="G1868" s="117"/>
      <c r="H1868" s="118"/>
      <c r="I1868" s="73" t="n">
        <v>1</v>
      </c>
      <c r="J1868" s="119" t="n">
        <f aca="false">IFERROR(IF(H1868*F1868&gt;=1300,1300*F1868*(1-(0.1371+(1-0.1371)*0.09)*(1-I1868)),IF(H1868&lt;=1300*F1868,0,1300*F1868*(1-(0.1371+(1-0.1371)*0.09)*(1-I1868)))),0)</f>
        <v>0</v>
      </c>
      <c r="K1868" s="123" t="n">
        <f aca="false">ROUND(J1868*($G$5+9.76+6.5)/100,2)*I1868</f>
        <v>0</v>
      </c>
      <c r="L1868" s="123" t="n">
        <f aca="false">K1868+J1868</f>
        <v>0</v>
      </c>
      <c r="M1868" s="123" t="n">
        <f aca="false">L1868*$G$6</f>
        <v>0</v>
      </c>
      <c r="W1868" s="121" t="n">
        <f aca="false">IFERROR(MOD(9*MID(D1868,1,1)+7*MID(D1868,2,1)+3*MID(D1868,3,1)+MID(D1868,4,1)+9*MID(D1868,5,1)+7*MID(D1868,6,1)+3*MID(D1868,7,1)+MID(D1868,8,1)+9*MID(D1868,9,1)+7*MID(D1868,10,1),10),10)</f>
        <v>10</v>
      </c>
    </row>
    <row r="1869" customFormat="false" ht="15.6" hidden="false" customHeight="false" outlineLevel="0" collapsed="false">
      <c r="A1869" s="67" t="n">
        <v>1859</v>
      </c>
      <c r="B1869" s="122"/>
      <c r="C1869" s="122"/>
      <c r="D1869" s="69"/>
      <c r="E1869" s="115"/>
      <c r="F1869" s="116"/>
      <c r="G1869" s="117"/>
      <c r="H1869" s="118"/>
      <c r="I1869" s="73" t="n">
        <v>1</v>
      </c>
      <c r="J1869" s="119" t="n">
        <f aca="false">IFERROR(IF(H1869*F1869&gt;=1300,1300*F1869*(1-(0.1371+(1-0.1371)*0.09)*(1-I1869)),IF(H1869&lt;=1300*F1869,0,1300*F1869*(1-(0.1371+(1-0.1371)*0.09)*(1-I1869)))),0)</f>
        <v>0</v>
      </c>
      <c r="K1869" s="123" t="n">
        <f aca="false">ROUND(J1869*($G$5+9.76+6.5)/100,2)*I1869</f>
        <v>0</v>
      </c>
      <c r="L1869" s="123" t="n">
        <f aca="false">K1869+J1869</f>
        <v>0</v>
      </c>
      <c r="M1869" s="123" t="n">
        <f aca="false">L1869*$G$6</f>
        <v>0</v>
      </c>
      <c r="W1869" s="121" t="n">
        <f aca="false">IFERROR(MOD(9*MID(D1869,1,1)+7*MID(D1869,2,1)+3*MID(D1869,3,1)+MID(D1869,4,1)+9*MID(D1869,5,1)+7*MID(D1869,6,1)+3*MID(D1869,7,1)+MID(D1869,8,1)+9*MID(D1869,9,1)+7*MID(D1869,10,1),10),10)</f>
        <v>10</v>
      </c>
    </row>
    <row r="1870" customFormat="false" ht="15.6" hidden="false" customHeight="false" outlineLevel="0" collapsed="false">
      <c r="A1870" s="67" t="n">
        <v>1860</v>
      </c>
      <c r="B1870" s="122"/>
      <c r="C1870" s="122"/>
      <c r="D1870" s="69"/>
      <c r="E1870" s="115"/>
      <c r="F1870" s="116"/>
      <c r="G1870" s="117"/>
      <c r="H1870" s="118"/>
      <c r="I1870" s="73" t="n">
        <v>1</v>
      </c>
      <c r="J1870" s="119" t="n">
        <f aca="false">IFERROR(IF(H1870*F1870&gt;=1300,1300*F1870*(1-(0.1371+(1-0.1371)*0.09)*(1-I1870)),IF(H1870&lt;=1300*F1870,0,1300*F1870*(1-(0.1371+(1-0.1371)*0.09)*(1-I1870)))),0)</f>
        <v>0</v>
      </c>
      <c r="K1870" s="123" t="n">
        <f aca="false">ROUND(J1870*($G$5+9.76+6.5)/100,2)*I1870</f>
        <v>0</v>
      </c>
      <c r="L1870" s="123" t="n">
        <f aca="false">K1870+J1870</f>
        <v>0</v>
      </c>
      <c r="M1870" s="123" t="n">
        <f aca="false">L1870*$G$6</f>
        <v>0</v>
      </c>
      <c r="W1870" s="121" t="n">
        <f aca="false">IFERROR(MOD(9*MID(D1870,1,1)+7*MID(D1870,2,1)+3*MID(D1870,3,1)+MID(D1870,4,1)+9*MID(D1870,5,1)+7*MID(D1870,6,1)+3*MID(D1870,7,1)+MID(D1870,8,1)+9*MID(D1870,9,1)+7*MID(D1870,10,1),10),10)</f>
        <v>10</v>
      </c>
    </row>
    <row r="1871" customFormat="false" ht="15.6" hidden="false" customHeight="false" outlineLevel="0" collapsed="false">
      <c r="A1871" s="67" t="n">
        <v>1861</v>
      </c>
      <c r="B1871" s="122"/>
      <c r="C1871" s="122"/>
      <c r="D1871" s="69"/>
      <c r="E1871" s="115"/>
      <c r="F1871" s="116"/>
      <c r="G1871" s="117"/>
      <c r="H1871" s="118"/>
      <c r="I1871" s="73" t="n">
        <v>1</v>
      </c>
      <c r="J1871" s="119" t="n">
        <f aca="false">IFERROR(IF(H1871*F1871&gt;=1300,1300*F1871*(1-(0.1371+(1-0.1371)*0.09)*(1-I1871)),IF(H1871&lt;=1300*F1871,0,1300*F1871*(1-(0.1371+(1-0.1371)*0.09)*(1-I1871)))),0)</f>
        <v>0</v>
      </c>
      <c r="K1871" s="123" t="n">
        <f aca="false">ROUND(J1871*($G$5+9.76+6.5)/100,2)*I1871</f>
        <v>0</v>
      </c>
      <c r="L1871" s="123" t="n">
        <f aca="false">K1871+J1871</f>
        <v>0</v>
      </c>
      <c r="M1871" s="123" t="n">
        <f aca="false">L1871*$G$6</f>
        <v>0</v>
      </c>
      <c r="W1871" s="121" t="n">
        <f aca="false">IFERROR(MOD(9*MID(D1871,1,1)+7*MID(D1871,2,1)+3*MID(D1871,3,1)+MID(D1871,4,1)+9*MID(D1871,5,1)+7*MID(D1871,6,1)+3*MID(D1871,7,1)+MID(D1871,8,1)+9*MID(D1871,9,1)+7*MID(D1871,10,1),10),10)</f>
        <v>10</v>
      </c>
    </row>
    <row r="1872" customFormat="false" ht="15.6" hidden="false" customHeight="false" outlineLevel="0" collapsed="false">
      <c r="A1872" s="67" t="n">
        <v>1862</v>
      </c>
      <c r="B1872" s="122"/>
      <c r="C1872" s="122"/>
      <c r="D1872" s="69"/>
      <c r="E1872" s="115"/>
      <c r="F1872" s="116"/>
      <c r="G1872" s="117"/>
      <c r="H1872" s="118"/>
      <c r="I1872" s="73" t="n">
        <v>1</v>
      </c>
      <c r="J1872" s="119" t="n">
        <f aca="false">IFERROR(IF(H1872*F1872&gt;=1300,1300*F1872*(1-(0.1371+(1-0.1371)*0.09)*(1-I1872)),IF(H1872&lt;=1300*F1872,0,1300*F1872*(1-(0.1371+(1-0.1371)*0.09)*(1-I1872)))),0)</f>
        <v>0</v>
      </c>
      <c r="K1872" s="123" t="n">
        <f aca="false">ROUND(J1872*($G$5+9.76+6.5)/100,2)*I1872</f>
        <v>0</v>
      </c>
      <c r="L1872" s="123" t="n">
        <f aca="false">K1872+J1872</f>
        <v>0</v>
      </c>
      <c r="M1872" s="123" t="n">
        <f aca="false">L1872*$G$6</f>
        <v>0</v>
      </c>
      <c r="W1872" s="121" t="n">
        <f aca="false">IFERROR(MOD(9*MID(D1872,1,1)+7*MID(D1872,2,1)+3*MID(D1872,3,1)+MID(D1872,4,1)+9*MID(D1872,5,1)+7*MID(D1872,6,1)+3*MID(D1872,7,1)+MID(D1872,8,1)+9*MID(D1872,9,1)+7*MID(D1872,10,1),10),10)</f>
        <v>10</v>
      </c>
    </row>
    <row r="1873" customFormat="false" ht="15.6" hidden="false" customHeight="false" outlineLevel="0" collapsed="false">
      <c r="A1873" s="67" t="n">
        <v>1863</v>
      </c>
      <c r="B1873" s="122"/>
      <c r="C1873" s="122"/>
      <c r="D1873" s="69"/>
      <c r="E1873" s="115"/>
      <c r="F1873" s="116"/>
      <c r="G1873" s="117"/>
      <c r="H1873" s="118"/>
      <c r="I1873" s="73" t="n">
        <v>1</v>
      </c>
      <c r="J1873" s="119" t="n">
        <f aca="false">IFERROR(IF(H1873*F1873&gt;=1300,1300*F1873*(1-(0.1371+(1-0.1371)*0.09)*(1-I1873)),IF(H1873&lt;=1300*F1873,0,1300*F1873*(1-(0.1371+(1-0.1371)*0.09)*(1-I1873)))),0)</f>
        <v>0</v>
      </c>
      <c r="K1873" s="123" t="n">
        <f aca="false">ROUND(J1873*($G$5+9.76+6.5)/100,2)*I1873</f>
        <v>0</v>
      </c>
      <c r="L1873" s="123" t="n">
        <f aca="false">K1873+J1873</f>
        <v>0</v>
      </c>
      <c r="M1873" s="123" t="n">
        <f aca="false">L1873*$G$6</f>
        <v>0</v>
      </c>
      <c r="W1873" s="121" t="n">
        <f aca="false">IFERROR(MOD(9*MID(D1873,1,1)+7*MID(D1873,2,1)+3*MID(D1873,3,1)+MID(D1873,4,1)+9*MID(D1873,5,1)+7*MID(D1873,6,1)+3*MID(D1873,7,1)+MID(D1873,8,1)+9*MID(D1873,9,1)+7*MID(D1873,10,1),10),10)</f>
        <v>10</v>
      </c>
    </row>
    <row r="1874" customFormat="false" ht="15.6" hidden="false" customHeight="false" outlineLevel="0" collapsed="false">
      <c r="A1874" s="67" t="n">
        <v>1864</v>
      </c>
      <c r="B1874" s="122"/>
      <c r="C1874" s="122"/>
      <c r="D1874" s="69"/>
      <c r="E1874" s="115"/>
      <c r="F1874" s="116"/>
      <c r="G1874" s="117"/>
      <c r="H1874" s="118"/>
      <c r="I1874" s="73" t="n">
        <v>1</v>
      </c>
      <c r="J1874" s="119" t="n">
        <f aca="false">IFERROR(IF(H1874*F1874&gt;=1300,1300*F1874*(1-(0.1371+(1-0.1371)*0.09)*(1-I1874)),IF(H1874&lt;=1300*F1874,0,1300*F1874*(1-(0.1371+(1-0.1371)*0.09)*(1-I1874)))),0)</f>
        <v>0</v>
      </c>
      <c r="K1874" s="123" t="n">
        <f aca="false">ROUND(J1874*($G$5+9.76+6.5)/100,2)*I1874</f>
        <v>0</v>
      </c>
      <c r="L1874" s="123" t="n">
        <f aca="false">K1874+J1874</f>
        <v>0</v>
      </c>
      <c r="M1874" s="123" t="n">
        <f aca="false">L1874*$G$6</f>
        <v>0</v>
      </c>
      <c r="W1874" s="121" t="n">
        <f aca="false">IFERROR(MOD(9*MID(D1874,1,1)+7*MID(D1874,2,1)+3*MID(D1874,3,1)+MID(D1874,4,1)+9*MID(D1874,5,1)+7*MID(D1874,6,1)+3*MID(D1874,7,1)+MID(D1874,8,1)+9*MID(D1874,9,1)+7*MID(D1874,10,1),10),10)</f>
        <v>10</v>
      </c>
    </row>
    <row r="1875" customFormat="false" ht="15.6" hidden="false" customHeight="false" outlineLevel="0" collapsed="false">
      <c r="A1875" s="67" t="n">
        <v>1865</v>
      </c>
      <c r="B1875" s="122"/>
      <c r="C1875" s="122"/>
      <c r="D1875" s="69"/>
      <c r="E1875" s="115"/>
      <c r="F1875" s="116"/>
      <c r="G1875" s="117"/>
      <c r="H1875" s="118"/>
      <c r="I1875" s="73" t="n">
        <v>1</v>
      </c>
      <c r="J1875" s="119" t="n">
        <f aca="false">IFERROR(IF(H1875*F1875&gt;=1300,1300*F1875*(1-(0.1371+(1-0.1371)*0.09)*(1-I1875)),IF(H1875&lt;=1300*F1875,0,1300*F1875*(1-(0.1371+(1-0.1371)*0.09)*(1-I1875)))),0)</f>
        <v>0</v>
      </c>
      <c r="K1875" s="123" t="n">
        <f aca="false">ROUND(J1875*($G$5+9.76+6.5)/100,2)*I1875</f>
        <v>0</v>
      </c>
      <c r="L1875" s="123" t="n">
        <f aca="false">K1875+J1875</f>
        <v>0</v>
      </c>
      <c r="M1875" s="123" t="n">
        <f aca="false">L1875*$G$6</f>
        <v>0</v>
      </c>
      <c r="W1875" s="121" t="n">
        <f aca="false">IFERROR(MOD(9*MID(D1875,1,1)+7*MID(D1875,2,1)+3*MID(D1875,3,1)+MID(D1875,4,1)+9*MID(D1875,5,1)+7*MID(D1875,6,1)+3*MID(D1875,7,1)+MID(D1875,8,1)+9*MID(D1875,9,1)+7*MID(D1875,10,1),10),10)</f>
        <v>10</v>
      </c>
    </row>
    <row r="1876" customFormat="false" ht="15.6" hidden="false" customHeight="false" outlineLevel="0" collapsed="false">
      <c r="A1876" s="67" t="n">
        <v>1866</v>
      </c>
      <c r="B1876" s="122"/>
      <c r="C1876" s="122"/>
      <c r="D1876" s="69"/>
      <c r="E1876" s="115"/>
      <c r="F1876" s="116"/>
      <c r="G1876" s="117"/>
      <c r="H1876" s="118"/>
      <c r="I1876" s="73" t="n">
        <v>1</v>
      </c>
      <c r="J1876" s="119" t="n">
        <f aca="false">IFERROR(IF(H1876*F1876&gt;=1300,1300*F1876*(1-(0.1371+(1-0.1371)*0.09)*(1-I1876)),IF(H1876&lt;=1300*F1876,0,1300*F1876*(1-(0.1371+(1-0.1371)*0.09)*(1-I1876)))),0)</f>
        <v>0</v>
      </c>
      <c r="K1876" s="123" t="n">
        <f aca="false">ROUND(J1876*($G$5+9.76+6.5)/100,2)*I1876</f>
        <v>0</v>
      </c>
      <c r="L1876" s="123" t="n">
        <f aca="false">K1876+J1876</f>
        <v>0</v>
      </c>
      <c r="M1876" s="123" t="n">
        <f aca="false">L1876*$G$6</f>
        <v>0</v>
      </c>
      <c r="W1876" s="121" t="n">
        <f aca="false">IFERROR(MOD(9*MID(D1876,1,1)+7*MID(D1876,2,1)+3*MID(D1876,3,1)+MID(D1876,4,1)+9*MID(D1876,5,1)+7*MID(D1876,6,1)+3*MID(D1876,7,1)+MID(D1876,8,1)+9*MID(D1876,9,1)+7*MID(D1876,10,1),10),10)</f>
        <v>10</v>
      </c>
    </row>
    <row r="1877" customFormat="false" ht="15.6" hidden="false" customHeight="false" outlineLevel="0" collapsed="false">
      <c r="A1877" s="67" t="n">
        <v>1867</v>
      </c>
      <c r="B1877" s="122"/>
      <c r="C1877" s="122"/>
      <c r="D1877" s="69"/>
      <c r="E1877" s="115"/>
      <c r="F1877" s="116"/>
      <c r="G1877" s="117"/>
      <c r="H1877" s="118"/>
      <c r="I1877" s="73" t="n">
        <v>1</v>
      </c>
      <c r="J1877" s="119" t="n">
        <f aca="false">IFERROR(IF(H1877*F1877&gt;=1300,1300*F1877*(1-(0.1371+(1-0.1371)*0.09)*(1-I1877)),IF(H1877&lt;=1300*F1877,0,1300*F1877*(1-(0.1371+(1-0.1371)*0.09)*(1-I1877)))),0)</f>
        <v>0</v>
      </c>
      <c r="K1877" s="123" t="n">
        <f aca="false">ROUND(J1877*($G$5+9.76+6.5)/100,2)*I1877</f>
        <v>0</v>
      </c>
      <c r="L1877" s="123" t="n">
        <f aca="false">K1877+J1877</f>
        <v>0</v>
      </c>
      <c r="M1877" s="123" t="n">
        <f aca="false">L1877*$G$6</f>
        <v>0</v>
      </c>
      <c r="W1877" s="121" t="n">
        <f aca="false">IFERROR(MOD(9*MID(D1877,1,1)+7*MID(D1877,2,1)+3*MID(D1877,3,1)+MID(D1877,4,1)+9*MID(D1877,5,1)+7*MID(D1877,6,1)+3*MID(D1877,7,1)+MID(D1877,8,1)+9*MID(D1877,9,1)+7*MID(D1877,10,1),10),10)</f>
        <v>10</v>
      </c>
    </row>
    <row r="1878" customFormat="false" ht="15.6" hidden="false" customHeight="false" outlineLevel="0" collapsed="false">
      <c r="A1878" s="67" t="n">
        <v>1868</v>
      </c>
      <c r="B1878" s="122"/>
      <c r="C1878" s="122"/>
      <c r="D1878" s="69"/>
      <c r="E1878" s="115"/>
      <c r="F1878" s="116"/>
      <c r="G1878" s="117"/>
      <c r="H1878" s="118"/>
      <c r="I1878" s="73" t="n">
        <v>1</v>
      </c>
      <c r="J1878" s="119" t="n">
        <f aca="false">IFERROR(IF(H1878*F1878&gt;=1300,1300*F1878*(1-(0.1371+(1-0.1371)*0.09)*(1-I1878)),IF(H1878&lt;=1300*F1878,0,1300*F1878*(1-(0.1371+(1-0.1371)*0.09)*(1-I1878)))),0)</f>
        <v>0</v>
      </c>
      <c r="K1878" s="123" t="n">
        <f aca="false">ROUND(J1878*($G$5+9.76+6.5)/100,2)*I1878</f>
        <v>0</v>
      </c>
      <c r="L1878" s="123" t="n">
        <f aca="false">K1878+J1878</f>
        <v>0</v>
      </c>
      <c r="M1878" s="123" t="n">
        <f aca="false">L1878*$G$6</f>
        <v>0</v>
      </c>
      <c r="W1878" s="121" t="n">
        <f aca="false">IFERROR(MOD(9*MID(D1878,1,1)+7*MID(D1878,2,1)+3*MID(D1878,3,1)+MID(D1878,4,1)+9*MID(D1878,5,1)+7*MID(D1878,6,1)+3*MID(D1878,7,1)+MID(D1878,8,1)+9*MID(D1878,9,1)+7*MID(D1878,10,1),10),10)</f>
        <v>10</v>
      </c>
    </row>
    <row r="1879" customFormat="false" ht="15.6" hidden="false" customHeight="false" outlineLevel="0" collapsed="false">
      <c r="A1879" s="67" t="n">
        <v>1869</v>
      </c>
      <c r="B1879" s="122"/>
      <c r="C1879" s="122"/>
      <c r="D1879" s="69"/>
      <c r="E1879" s="115"/>
      <c r="F1879" s="116"/>
      <c r="G1879" s="117"/>
      <c r="H1879" s="118"/>
      <c r="I1879" s="73" t="n">
        <v>1</v>
      </c>
      <c r="J1879" s="119" t="n">
        <f aca="false">IFERROR(IF(H1879*F1879&gt;=1300,1300*F1879*(1-(0.1371+(1-0.1371)*0.09)*(1-I1879)),IF(H1879&lt;=1300*F1879,0,1300*F1879*(1-(0.1371+(1-0.1371)*0.09)*(1-I1879)))),0)</f>
        <v>0</v>
      </c>
      <c r="K1879" s="123" t="n">
        <f aca="false">ROUND(J1879*($G$5+9.76+6.5)/100,2)*I1879</f>
        <v>0</v>
      </c>
      <c r="L1879" s="123" t="n">
        <f aca="false">K1879+J1879</f>
        <v>0</v>
      </c>
      <c r="M1879" s="123" t="n">
        <f aca="false">L1879*$G$6</f>
        <v>0</v>
      </c>
      <c r="W1879" s="121" t="n">
        <f aca="false">IFERROR(MOD(9*MID(D1879,1,1)+7*MID(D1879,2,1)+3*MID(D1879,3,1)+MID(D1879,4,1)+9*MID(D1879,5,1)+7*MID(D1879,6,1)+3*MID(D1879,7,1)+MID(D1879,8,1)+9*MID(D1879,9,1)+7*MID(D1879,10,1),10),10)</f>
        <v>10</v>
      </c>
    </row>
    <row r="1880" customFormat="false" ht="15.6" hidden="false" customHeight="false" outlineLevel="0" collapsed="false">
      <c r="A1880" s="67" t="n">
        <v>1870</v>
      </c>
      <c r="B1880" s="122"/>
      <c r="C1880" s="122"/>
      <c r="D1880" s="69"/>
      <c r="E1880" s="115"/>
      <c r="F1880" s="116"/>
      <c r="G1880" s="117"/>
      <c r="H1880" s="118"/>
      <c r="I1880" s="73" t="n">
        <v>1</v>
      </c>
      <c r="J1880" s="119" t="n">
        <f aca="false">IFERROR(IF(H1880*F1880&gt;=1300,1300*F1880*(1-(0.1371+(1-0.1371)*0.09)*(1-I1880)),IF(H1880&lt;=1300*F1880,0,1300*F1880*(1-(0.1371+(1-0.1371)*0.09)*(1-I1880)))),0)</f>
        <v>0</v>
      </c>
      <c r="K1880" s="123" t="n">
        <f aca="false">ROUND(J1880*($G$5+9.76+6.5)/100,2)*I1880</f>
        <v>0</v>
      </c>
      <c r="L1880" s="123" t="n">
        <f aca="false">K1880+J1880</f>
        <v>0</v>
      </c>
      <c r="M1880" s="123" t="n">
        <f aca="false">L1880*$G$6</f>
        <v>0</v>
      </c>
      <c r="W1880" s="121" t="n">
        <f aca="false">IFERROR(MOD(9*MID(D1880,1,1)+7*MID(D1880,2,1)+3*MID(D1880,3,1)+MID(D1880,4,1)+9*MID(D1880,5,1)+7*MID(D1880,6,1)+3*MID(D1880,7,1)+MID(D1880,8,1)+9*MID(D1880,9,1)+7*MID(D1880,10,1),10),10)</f>
        <v>10</v>
      </c>
    </row>
    <row r="1881" customFormat="false" ht="15.6" hidden="false" customHeight="false" outlineLevel="0" collapsed="false">
      <c r="A1881" s="67" t="n">
        <v>1871</v>
      </c>
      <c r="B1881" s="122"/>
      <c r="C1881" s="122"/>
      <c r="D1881" s="69"/>
      <c r="E1881" s="115"/>
      <c r="F1881" s="116"/>
      <c r="G1881" s="117"/>
      <c r="H1881" s="118"/>
      <c r="I1881" s="73" t="n">
        <v>1</v>
      </c>
      <c r="J1881" s="119" t="n">
        <f aca="false">IFERROR(IF(H1881*F1881&gt;=1300,1300*F1881*(1-(0.1371+(1-0.1371)*0.09)*(1-I1881)),IF(H1881&lt;=1300*F1881,0,1300*F1881*(1-(0.1371+(1-0.1371)*0.09)*(1-I1881)))),0)</f>
        <v>0</v>
      </c>
      <c r="K1881" s="123" t="n">
        <f aca="false">ROUND(J1881*($G$5+9.76+6.5)/100,2)*I1881</f>
        <v>0</v>
      </c>
      <c r="L1881" s="123" t="n">
        <f aca="false">K1881+J1881</f>
        <v>0</v>
      </c>
      <c r="M1881" s="123" t="n">
        <f aca="false">L1881*$G$6</f>
        <v>0</v>
      </c>
      <c r="W1881" s="121" t="n">
        <f aca="false">IFERROR(MOD(9*MID(D1881,1,1)+7*MID(D1881,2,1)+3*MID(D1881,3,1)+MID(D1881,4,1)+9*MID(D1881,5,1)+7*MID(D1881,6,1)+3*MID(D1881,7,1)+MID(D1881,8,1)+9*MID(D1881,9,1)+7*MID(D1881,10,1),10),10)</f>
        <v>10</v>
      </c>
    </row>
    <row r="1882" customFormat="false" ht="15.6" hidden="false" customHeight="false" outlineLevel="0" collapsed="false">
      <c r="A1882" s="67" t="n">
        <v>1872</v>
      </c>
      <c r="B1882" s="122"/>
      <c r="C1882" s="122"/>
      <c r="D1882" s="69"/>
      <c r="E1882" s="115"/>
      <c r="F1882" s="116"/>
      <c r="G1882" s="117"/>
      <c r="H1882" s="118"/>
      <c r="I1882" s="73" t="n">
        <v>1</v>
      </c>
      <c r="J1882" s="119" t="n">
        <f aca="false">IFERROR(IF(H1882*F1882&gt;=1300,1300*F1882*(1-(0.1371+(1-0.1371)*0.09)*(1-I1882)),IF(H1882&lt;=1300*F1882,0,1300*F1882*(1-(0.1371+(1-0.1371)*0.09)*(1-I1882)))),0)</f>
        <v>0</v>
      </c>
      <c r="K1882" s="123" t="n">
        <f aca="false">ROUND(J1882*($G$5+9.76+6.5)/100,2)*I1882</f>
        <v>0</v>
      </c>
      <c r="L1882" s="123" t="n">
        <f aca="false">K1882+J1882</f>
        <v>0</v>
      </c>
      <c r="M1882" s="123" t="n">
        <f aca="false">L1882*$G$6</f>
        <v>0</v>
      </c>
      <c r="W1882" s="121" t="n">
        <f aca="false">IFERROR(MOD(9*MID(D1882,1,1)+7*MID(D1882,2,1)+3*MID(D1882,3,1)+MID(D1882,4,1)+9*MID(D1882,5,1)+7*MID(D1882,6,1)+3*MID(D1882,7,1)+MID(D1882,8,1)+9*MID(D1882,9,1)+7*MID(D1882,10,1),10),10)</f>
        <v>10</v>
      </c>
    </row>
    <row r="1883" customFormat="false" ht="15.6" hidden="false" customHeight="false" outlineLevel="0" collapsed="false">
      <c r="A1883" s="67" t="n">
        <v>1873</v>
      </c>
      <c r="B1883" s="122"/>
      <c r="C1883" s="122"/>
      <c r="D1883" s="69"/>
      <c r="E1883" s="115"/>
      <c r="F1883" s="116"/>
      <c r="G1883" s="117"/>
      <c r="H1883" s="118"/>
      <c r="I1883" s="73" t="n">
        <v>1</v>
      </c>
      <c r="J1883" s="119" t="n">
        <f aca="false">IFERROR(IF(H1883*F1883&gt;=1300,1300*F1883*(1-(0.1371+(1-0.1371)*0.09)*(1-I1883)),IF(H1883&lt;=1300*F1883,0,1300*F1883*(1-(0.1371+(1-0.1371)*0.09)*(1-I1883)))),0)</f>
        <v>0</v>
      </c>
      <c r="K1883" s="123" t="n">
        <f aca="false">ROUND(J1883*($G$5+9.76+6.5)/100,2)*I1883</f>
        <v>0</v>
      </c>
      <c r="L1883" s="123" t="n">
        <f aca="false">K1883+J1883</f>
        <v>0</v>
      </c>
      <c r="M1883" s="123" t="n">
        <f aca="false">L1883*$G$6</f>
        <v>0</v>
      </c>
      <c r="W1883" s="121" t="n">
        <f aca="false">IFERROR(MOD(9*MID(D1883,1,1)+7*MID(D1883,2,1)+3*MID(D1883,3,1)+MID(D1883,4,1)+9*MID(D1883,5,1)+7*MID(D1883,6,1)+3*MID(D1883,7,1)+MID(D1883,8,1)+9*MID(D1883,9,1)+7*MID(D1883,10,1),10),10)</f>
        <v>10</v>
      </c>
    </row>
    <row r="1884" customFormat="false" ht="15.6" hidden="false" customHeight="false" outlineLevel="0" collapsed="false">
      <c r="A1884" s="67" t="n">
        <v>1874</v>
      </c>
      <c r="B1884" s="122"/>
      <c r="C1884" s="122"/>
      <c r="D1884" s="69"/>
      <c r="E1884" s="115"/>
      <c r="F1884" s="116"/>
      <c r="G1884" s="117"/>
      <c r="H1884" s="118"/>
      <c r="I1884" s="73" t="n">
        <v>1</v>
      </c>
      <c r="J1884" s="119" t="n">
        <f aca="false">IFERROR(IF(H1884*F1884&gt;=1300,1300*F1884*(1-(0.1371+(1-0.1371)*0.09)*(1-I1884)),IF(H1884&lt;=1300*F1884,0,1300*F1884*(1-(0.1371+(1-0.1371)*0.09)*(1-I1884)))),0)</f>
        <v>0</v>
      </c>
      <c r="K1884" s="123" t="n">
        <f aca="false">ROUND(J1884*($G$5+9.76+6.5)/100,2)*I1884</f>
        <v>0</v>
      </c>
      <c r="L1884" s="123" t="n">
        <f aca="false">K1884+J1884</f>
        <v>0</v>
      </c>
      <c r="M1884" s="123" t="n">
        <f aca="false">L1884*$G$6</f>
        <v>0</v>
      </c>
      <c r="W1884" s="121" t="n">
        <f aca="false">IFERROR(MOD(9*MID(D1884,1,1)+7*MID(D1884,2,1)+3*MID(D1884,3,1)+MID(D1884,4,1)+9*MID(D1884,5,1)+7*MID(D1884,6,1)+3*MID(D1884,7,1)+MID(D1884,8,1)+9*MID(D1884,9,1)+7*MID(D1884,10,1),10),10)</f>
        <v>10</v>
      </c>
    </row>
    <row r="1885" customFormat="false" ht="15.6" hidden="false" customHeight="false" outlineLevel="0" collapsed="false">
      <c r="A1885" s="67" t="n">
        <v>1875</v>
      </c>
      <c r="B1885" s="122"/>
      <c r="C1885" s="122"/>
      <c r="D1885" s="69"/>
      <c r="E1885" s="115"/>
      <c r="F1885" s="116"/>
      <c r="G1885" s="117"/>
      <c r="H1885" s="118"/>
      <c r="I1885" s="73" t="n">
        <v>1</v>
      </c>
      <c r="J1885" s="119" t="n">
        <f aca="false">IFERROR(IF(H1885*F1885&gt;=1300,1300*F1885*(1-(0.1371+(1-0.1371)*0.09)*(1-I1885)),IF(H1885&lt;=1300*F1885,0,1300*F1885*(1-(0.1371+(1-0.1371)*0.09)*(1-I1885)))),0)</f>
        <v>0</v>
      </c>
      <c r="K1885" s="123" t="n">
        <f aca="false">ROUND(J1885*($G$5+9.76+6.5)/100,2)*I1885</f>
        <v>0</v>
      </c>
      <c r="L1885" s="123" t="n">
        <f aca="false">K1885+J1885</f>
        <v>0</v>
      </c>
      <c r="M1885" s="123" t="n">
        <f aca="false">L1885*$G$6</f>
        <v>0</v>
      </c>
      <c r="W1885" s="121" t="n">
        <f aca="false">IFERROR(MOD(9*MID(D1885,1,1)+7*MID(D1885,2,1)+3*MID(D1885,3,1)+MID(D1885,4,1)+9*MID(D1885,5,1)+7*MID(D1885,6,1)+3*MID(D1885,7,1)+MID(D1885,8,1)+9*MID(D1885,9,1)+7*MID(D1885,10,1),10),10)</f>
        <v>10</v>
      </c>
    </row>
    <row r="1886" customFormat="false" ht="15.6" hidden="false" customHeight="false" outlineLevel="0" collapsed="false">
      <c r="A1886" s="67" t="n">
        <v>1876</v>
      </c>
      <c r="B1886" s="122"/>
      <c r="C1886" s="122"/>
      <c r="D1886" s="69"/>
      <c r="E1886" s="115"/>
      <c r="F1886" s="116"/>
      <c r="G1886" s="117"/>
      <c r="H1886" s="118"/>
      <c r="I1886" s="73" t="n">
        <v>1</v>
      </c>
      <c r="J1886" s="119" t="n">
        <f aca="false">IFERROR(IF(H1886*F1886&gt;=1300,1300*F1886*(1-(0.1371+(1-0.1371)*0.09)*(1-I1886)),IF(H1886&lt;=1300*F1886,0,1300*F1886*(1-(0.1371+(1-0.1371)*0.09)*(1-I1886)))),0)</f>
        <v>0</v>
      </c>
      <c r="K1886" s="123" t="n">
        <f aca="false">ROUND(J1886*($G$5+9.76+6.5)/100,2)*I1886</f>
        <v>0</v>
      </c>
      <c r="L1886" s="123" t="n">
        <f aca="false">K1886+J1886</f>
        <v>0</v>
      </c>
      <c r="M1886" s="123" t="n">
        <f aca="false">L1886*$G$6</f>
        <v>0</v>
      </c>
      <c r="W1886" s="121" t="n">
        <f aca="false">IFERROR(MOD(9*MID(D1886,1,1)+7*MID(D1886,2,1)+3*MID(D1886,3,1)+MID(D1886,4,1)+9*MID(D1886,5,1)+7*MID(D1886,6,1)+3*MID(D1886,7,1)+MID(D1886,8,1)+9*MID(D1886,9,1)+7*MID(D1886,10,1),10),10)</f>
        <v>10</v>
      </c>
    </row>
    <row r="1887" customFormat="false" ht="15.6" hidden="false" customHeight="false" outlineLevel="0" collapsed="false">
      <c r="A1887" s="67" t="n">
        <v>1877</v>
      </c>
      <c r="B1887" s="122"/>
      <c r="C1887" s="122"/>
      <c r="D1887" s="69"/>
      <c r="E1887" s="115"/>
      <c r="F1887" s="116"/>
      <c r="G1887" s="117"/>
      <c r="H1887" s="118"/>
      <c r="I1887" s="73" t="n">
        <v>1</v>
      </c>
      <c r="J1887" s="119" t="n">
        <f aca="false">IFERROR(IF(H1887*F1887&gt;=1300,1300*F1887*(1-(0.1371+(1-0.1371)*0.09)*(1-I1887)),IF(H1887&lt;=1300*F1887,0,1300*F1887*(1-(0.1371+(1-0.1371)*0.09)*(1-I1887)))),0)</f>
        <v>0</v>
      </c>
      <c r="K1887" s="123" t="n">
        <f aca="false">ROUND(J1887*($G$5+9.76+6.5)/100,2)*I1887</f>
        <v>0</v>
      </c>
      <c r="L1887" s="123" t="n">
        <f aca="false">K1887+J1887</f>
        <v>0</v>
      </c>
      <c r="M1887" s="123" t="n">
        <f aca="false">L1887*$G$6</f>
        <v>0</v>
      </c>
      <c r="W1887" s="121" t="n">
        <f aca="false">IFERROR(MOD(9*MID(D1887,1,1)+7*MID(D1887,2,1)+3*MID(D1887,3,1)+MID(D1887,4,1)+9*MID(D1887,5,1)+7*MID(D1887,6,1)+3*MID(D1887,7,1)+MID(D1887,8,1)+9*MID(D1887,9,1)+7*MID(D1887,10,1),10),10)</f>
        <v>10</v>
      </c>
    </row>
    <row r="1888" customFormat="false" ht="15.6" hidden="false" customHeight="false" outlineLevel="0" collapsed="false">
      <c r="A1888" s="67" t="n">
        <v>1878</v>
      </c>
      <c r="B1888" s="122"/>
      <c r="C1888" s="122"/>
      <c r="D1888" s="69"/>
      <c r="E1888" s="115"/>
      <c r="F1888" s="116"/>
      <c r="G1888" s="117"/>
      <c r="H1888" s="118"/>
      <c r="I1888" s="73" t="n">
        <v>1</v>
      </c>
      <c r="J1888" s="119" t="n">
        <f aca="false">IFERROR(IF(H1888*F1888&gt;=1300,1300*F1888*(1-(0.1371+(1-0.1371)*0.09)*(1-I1888)),IF(H1888&lt;=1300*F1888,0,1300*F1888*(1-(0.1371+(1-0.1371)*0.09)*(1-I1888)))),0)</f>
        <v>0</v>
      </c>
      <c r="K1888" s="123" t="n">
        <f aca="false">ROUND(J1888*($G$5+9.76+6.5)/100,2)*I1888</f>
        <v>0</v>
      </c>
      <c r="L1888" s="123" t="n">
        <f aca="false">K1888+J1888</f>
        <v>0</v>
      </c>
      <c r="M1888" s="123" t="n">
        <f aca="false">L1888*$G$6</f>
        <v>0</v>
      </c>
      <c r="W1888" s="121" t="n">
        <f aca="false">IFERROR(MOD(9*MID(D1888,1,1)+7*MID(D1888,2,1)+3*MID(D1888,3,1)+MID(D1888,4,1)+9*MID(D1888,5,1)+7*MID(D1888,6,1)+3*MID(D1888,7,1)+MID(D1888,8,1)+9*MID(D1888,9,1)+7*MID(D1888,10,1),10),10)</f>
        <v>10</v>
      </c>
    </row>
    <row r="1889" customFormat="false" ht="15.6" hidden="false" customHeight="false" outlineLevel="0" collapsed="false">
      <c r="A1889" s="67" t="n">
        <v>1879</v>
      </c>
      <c r="B1889" s="122"/>
      <c r="C1889" s="122"/>
      <c r="D1889" s="69"/>
      <c r="E1889" s="115"/>
      <c r="F1889" s="116"/>
      <c r="G1889" s="117"/>
      <c r="H1889" s="118"/>
      <c r="I1889" s="73" t="n">
        <v>1</v>
      </c>
      <c r="J1889" s="119" t="n">
        <f aca="false">IFERROR(IF(H1889*F1889&gt;=1300,1300*F1889*(1-(0.1371+(1-0.1371)*0.09)*(1-I1889)),IF(H1889&lt;=1300*F1889,0,1300*F1889*(1-(0.1371+(1-0.1371)*0.09)*(1-I1889)))),0)</f>
        <v>0</v>
      </c>
      <c r="K1889" s="123" t="n">
        <f aca="false">ROUND(J1889*($G$5+9.76+6.5)/100,2)*I1889</f>
        <v>0</v>
      </c>
      <c r="L1889" s="123" t="n">
        <f aca="false">K1889+J1889</f>
        <v>0</v>
      </c>
      <c r="M1889" s="123" t="n">
        <f aca="false">L1889*$G$6</f>
        <v>0</v>
      </c>
      <c r="W1889" s="121" t="n">
        <f aca="false">IFERROR(MOD(9*MID(D1889,1,1)+7*MID(D1889,2,1)+3*MID(D1889,3,1)+MID(D1889,4,1)+9*MID(D1889,5,1)+7*MID(D1889,6,1)+3*MID(D1889,7,1)+MID(D1889,8,1)+9*MID(D1889,9,1)+7*MID(D1889,10,1),10),10)</f>
        <v>10</v>
      </c>
    </row>
    <row r="1890" customFormat="false" ht="15.6" hidden="false" customHeight="false" outlineLevel="0" collapsed="false">
      <c r="A1890" s="67" t="n">
        <v>1880</v>
      </c>
      <c r="B1890" s="122"/>
      <c r="C1890" s="122"/>
      <c r="D1890" s="69"/>
      <c r="E1890" s="115"/>
      <c r="F1890" s="116"/>
      <c r="G1890" s="117"/>
      <c r="H1890" s="118"/>
      <c r="I1890" s="73" t="n">
        <v>1</v>
      </c>
      <c r="J1890" s="119" t="n">
        <f aca="false">IFERROR(IF(H1890*F1890&gt;=1300,1300*F1890*(1-(0.1371+(1-0.1371)*0.09)*(1-I1890)),IF(H1890&lt;=1300*F1890,0,1300*F1890*(1-(0.1371+(1-0.1371)*0.09)*(1-I1890)))),0)</f>
        <v>0</v>
      </c>
      <c r="K1890" s="123" t="n">
        <f aca="false">ROUND(J1890*($G$5+9.76+6.5)/100,2)*I1890</f>
        <v>0</v>
      </c>
      <c r="L1890" s="123" t="n">
        <f aca="false">K1890+J1890</f>
        <v>0</v>
      </c>
      <c r="M1890" s="123" t="n">
        <f aca="false">L1890*$G$6</f>
        <v>0</v>
      </c>
      <c r="W1890" s="121" t="n">
        <f aca="false">IFERROR(MOD(9*MID(D1890,1,1)+7*MID(D1890,2,1)+3*MID(D1890,3,1)+MID(D1890,4,1)+9*MID(D1890,5,1)+7*MID(D1890,6,1)+3*MID(D1890,7,1)+MID(D1890,8,1)+9*MID(D1890,9,1)+7*MID(D1890,10,1),10),10)</f>
        <v>10</v>
      </c>
    </row>
    <row r="1891" customFormat="false" ht="15.6" hidden="false" customHeight="false" outlineLevel="0" collapsed="false">
      <c r="A1891" s="67" t="n">
        <v>1881</v>
      </c>
      <c r="B1891" s="122"/>
      <c r="C1891" s="122"/>
      <c r="D1891" s="69"/>
      <c r="E1891" s="115"/>
      <c r="F1891" s="116"/>
      <c r="G1891" s="117"/>
      <c r="H1891" s="118"/>
      <c r="I1891" s="73" t="n">
        <v>1</v>
      </c>
      <c r="J1891" s="119" t="n">
        <f aca="false">IFERROR(IF(H1891*F1891&gt;=1300,1300*F1891*(1-(0.1371+(1-0.1371)*0.09)*(1-I1891)),IF(H1891&lt;=1300*F1891,0,1300*F1891*(1-(0.1371+(1-0.1371)*0.09)*(1-I1891)))),0)</f>
        <v>0</v>
      </c>
      <c r="K1891" s="123" t="n">
        <f aca="false">ROUND(J1891*($G$5+9.76+6.5)/100,2)*I1891</f>
        <v>0</v>
      </c>
      <c r="L1891" s="123" t="n">
        <f aca="false">K1891+J1891</f>
        <v>0</v>
      </c>
      <c r="M1891" s="123" t="n">
        <f aca="false">L1891*$G$6</f>
        <v>0</v>
      </c>
      <c r="W1891" s="121" t="n">
        <f aca="false">IFERROR(MOD(9*MID(D1891,1,1)+7*MID(D1891,2,1)+3*MID(D1891,3,1)+MID(D1891,4,1)+9*MID(D1891,5,1)+7*MID(D1891,6,1)+3*MID(D1891,7,1)+MID(D1891,8,1)+9*MID(D1891,9,1)+7*MID(D1891,10,1),10),10)</f>
        <v>10</v>
      </c>
    </row>
    <row r="1892" customFormat="false" ht="15.6" hidden="false" customHeight="false" outlineLevel="0" collapsed="false">
      <c r="A1892" s="67" t="n">
        <v>1882</v>
      </c>
      <c r="B1892" s="122"/>
      <c r="C1892" s="122"/>
      <c r="D1892" s="69"/>
      <c r="E1892" s="115"/>
      <c r="F1892" s="116"/>
      <c r="G1892" s="117"/>
      <c r="H1892" s="118"/>
      <c r="I1892" s="73" t="n">
        <v>1</v>
      </c>
      <c r="J1892" s="119" t="n">
        <f aca="false">IFERROR(IF(H1892*F1892&gt;=1300,1300*F1892*(1-(0.1371+(1-0.1371)*0.09)*(1-I1892)),IF(H1892&lt;=1300*F1892,0,1300*F1892*(1-(0.1371+(1-0.1371)*0.09)*(1-I1892)))),0)</f>
        <v>0</v>
      </c>
      <c r="K1892" s="123" t="n">
        <f aca="false">ROUND(J1892*($G$5+9.76+6.5)/100,2)*I1892</f>
        <v>0</v>
      </c>
      <c r="L1892" s="123" t="n">
        <f aca="false">K1892+J1892</f>
        <v>0</v>
      </c>
      <c r="M1892" s="123" t="n">
        <f aca="false">L1892*$G$6</f>
        <v>0</v>
      </c>
      <c r="W1892" s="121" t="n">
        <f aca="false">IFERROR(MOD(9*MID(D1892,1,1)+7*MID(D1892,2,1)+3*MID(D1892,3,1)+MID(D1892,4,1)+9*MID(D1892,5,1)+7*MID(D1892,6,1)+3*MID(D1892,7,1)+MID(D1892,8,1)+9*MID(D1892,9,1)+7*MID(D1892,10,1),10),10)</f>
        <v>10</v>
      </c>
    </row>
    <row r="1893" customFormat="false" ht="15.6" hidden="false" customHeight="false" outlineLevel="0" collapsed="false">
      <c r="A1893" s="67" t="n">
        <v>1883</v>
      </c>
      <c r="B1893" s="122"/>
      <c r="C1893" s="122"/>
      <c r="D1893" s="69"/>
      <c r="E1893" s="115"/>
      <c r="F1893" s="116"/>
      <c r="G1893" s="117"/>
      <c r="H1893" s="118"/>
      <c r="I1893" s="73" t="n">
        <v>1</v>
      </c>
      <c r="J1893" s="119" t="n">
        <f aca="false">IFERROR(IF(H1893*F1893&gt;=1300,1300*F1893*(1-(0.1371+(1-0.1371)*0.09)*(1-I1893)),IF(H1893&lt;=1300*F1893,0,1300*F1893*(1-(0.1371+(1-0.1371)*0.09)*(1-I1893)))),0)</f>
        <v>0</v>
      </c>
      <c r="K1893" s="123" t="n">
        <f aca="false">ROUND(J1893*($G$5+9.76+6.5)/100,2)*I1893</f>
        <v>0</v>
      </c>
      <c r="L1893" s="123" t="n">
        <f aca="false">K1893+J1893</f>
        <v>0</v>
      </c>
      <c r="M1893" s="123" t="n">
        <f aca="false">L1893*$G$6</f>
        <v>0</v>
      </c>
      <c r="W1893" s="121" t="n">
        <f aca="false">IFERROR(MOD(9*MID(D1893,1,1)+7*MID(D1893,2,1)+3*MID(D1893,3,1)+MID(D1893,4,1)+9*MID(D1893,5,1)+7*MID(D1893,6,1)+3*MID(D1893,7,1)+MID(D1893,8,1)+9*MID(D1893,9,1)+7*MID(D1893,10,1),10),10)</f>
        <v>10</v>
      </c>
    </row>
    <row r="1894" customFormat="false" ht="15.6" hidden="false" customHeight="false" outlineLevel="0" collapsed="false">
      <c r="A1894" s="67" t="n">
        <v>1884</v>
      </c>
      <c r="B1894" s="122"/>
      <c r="C1894" s="122"/>
      <c r="D1894" s="69"/>
      <c r="E1894" s="115"/>
      <c r="F1894" s="116"/>
      <c r="G1894" s="117"/>
      <c r="H1894" s="118"/>
      <c r="I1894" s="73" t="n">
        <v>1</v>
      </c>
      <c r="J1894" s="119" t="n">
        <f aca="false">IFERROR(IF(H1894*F1894&gt;=1300,1300*F1894*(1-(0.1371+(1-0.1371)*0.09)*(1-I1894)),IF(H1894&lt;=1300*F1894,0,1300*F1894*(1-(0.1371+(1-0.1371)*0.09)*(1-I1894)))),0)</f>
        <v>0</v>
      </c>
      <c r="K1894" s="123" t="n">
        <f aca="false">ROUND(J1894*($G$5+9.76+6.5)/100,2)*I1894</f>
        <v>0</v>
      </c>
      <c r="L1894" s="123" t="n">
        <f aca="false">K1894+J1894</f>
        <v>0</v>
      </c>
      <c r="M1894" s="123" t="n">
        <f aca="false">L1894*$G$6</f>
        <v>0</v>
      </c>
      <c r="W1894" s="121" t="n">
        <f aca="false">IFERROR(MOD(9*MID(D1894,1,1)+7*MID(D1894,2,1)+3*MID(D1894,3,1)+MID(D1894,4,1)+9*MID(D1894,5,1)+7*MID(D1894,6,1)+3*MID(D1894,7,1)+MID(D1894,8,1)+9*MID(D1894,9,1)+7*MID(D1894,10,1),10),10)</f>
        <v>10</v>
      </c>
    </row>
    <row r="1895" customFormat="false" ht="15.6" hidden="false" customHeight="false" outlineLevel="0" collapsed="false">
      <c r="A1895" s="67" t="n">
        <v>1885</v>
      </c>
      <c r="B1895" s="122"/>
      <c r="C1895" s="122"/>
      <c r="D1895" s="69"/>
      <c r="E1895" s="115"/>
      <c r="F1895" s="116"/>
      <c r="G1895" s="117"/>
      <c r="H1895" s="118"/>
      <c r="I1895" s="73" t="n">
        <v>1</v>
      </c>
      <c r="J1895" s="119" t="n">
        <f aca="false">IFERROR(IF(H1895*F1895&gt;=1300,1300*F1895*(1-(0.1371+(1-0.1371)*0.09)*(1-I1895)),IF(H1895&lt;=1300*F1895,0,1300*F1895*(1-(0.1371+(1-0.1371)*0.09)*(1-I1895)))),0)</f>
        <v>0</v>
      </c>
      <c r="K1895" s="123" t="n">
        <f aca="false">ROUND(J1895*($G$5+9.76+6.5)/100,2)*I1895</f>
        <v>0</v>
      </c>
      <c r="L1895" s="123" t="n">
        <f aca="false">K1895+J1895</f>
        <v>0</v>
      </c>
      <c r="M1895" s="123" t="n">
        <f aca="false">L1895*$G$6</f>
        <v>0</v>
      </c>
      <c r="W1895" s="121" t="n">
        <f aca="false">IFERROR(MOD(9*MID(D1895,1,1)+7*MID(D1895,2,1)+3*MID(D1895,3,1)+MID(D1895,4,1)+9*MID(D1895,5,1)+7*MID(D1895,6,1)+3*MID(D1895,7,1)+MID(D1895,8,1)+9*MID(D1895,9,1)+7*MID(D1895,10,1),10),10)</f>
        <v>10</v>
      </c>
    </row>
    <row r="1896" customFormat="false" ht="15.6" hidden="false" customHeight="false" outlineLevel="0" collapsed="false">
      <c r="A1896" s="67" t="n">
        <v>1886</v>
      </c>
      <c r="B1896" s="122"/>
      <c r="C1896" s="122"/>
      <c r="D1896" s="69"/>
      <c r="E1896" s="115"/>
      <c r="F1896" s="116"/>
      <c r="G1896" s="117"/>
      <c r="H1896" s="118"/>
      <c r="I1896" s="73" t="n">
        <v>1</v>
      </c>
      <c r="J1896" s="119" t="n">
        <f aca="false">IFERROR(IF(H1896*F1896&gt;=1300,1300*F1896*(1-(0.1371+(1-0.1371)*0.09)*(1-I1896)),IF(H1896&lt;=1300*F1896,0,1300*F1896*(1-(0.1371+(1-0.1371)*0.09)*(1-I1896)))),0)</f>
        <v>0</v>
      </c>
      <c r="K1896" s="123" t="n">
        <f aca="false">ROUND(J1896*($G$5+9.76+6.5)/100,2)*I1896</f>
        <v>0</v>
      </c>
      <c r="L1896" s="123" t="n">
        <f aca="false">K1896+J1896</f>
        <v>0</v>
      </c>
      <c r="M1896" s="123" t="n">
        <f aca="false">L1896*$G$6</f>
        <v>0</v>
      </c>
      <c r="W1896" s="121" t="n">
        <f aca="false">IFERROR(MOD(9*MID(D1896,1,1)+7*MID(D1896,2,1)+3*MID(D1896,3,1)+MID(D1896,4,1)+9*MID(D1896,5,1)+7*MID(D1896,6,1)+3*MID(D1896,7,1)+MID(D1896,8,1)+9*MID(D1896,9,1)+7*MID(D1896,10,1),10),10)</f>
        <v>10</v>
      </c>
    </row>
    <row r="1897" customFormat="false" ht="15.6" hidden="false" customHeight="false" outlineLevel="0" collapsed="false">
      <c r="A1897" s="67" t="n">
        <v>1887</v>
      </c>
      <c r="B1897" s="122"/>
      <c r="C1897" s="122"/>
      <c r="D1897" s="69"/>
      <c r="E1897" s="115"/>
      <c r="F1897" s="116"/>
      <c r="G1897" s="117"/>
      <c r="H1897" s="118"/>
      <c r="I1897" s="73" t="n">
        <v>1</v>
      </c>
      <c r="J1897" s="119" t="n">
        <f aca="false">IFERROR(IF(H1897*F1897&gt;=1300,1300*F1897*(1-(0.1371+(1-0.1371)*0.09)*(1-I1897)),IF(H1897&lt;=1300*F1897,0,1300*F1897*(1-(0.1371+(1-0.1371)*0.09)*(1-I1897)))),0)</f>
        <v>0</v>
      </c>
      <c r="K1897" s="123" t="n">
        <f aca="false">ROUND(J1897*($G$5+9.76+6.5)/100,2)*I1897</f>
        <v>0</v>
      </c>
      <c r="L1897" s="123" t="n">
        <f aca="false">K1897+J1897</f>
        <v>0</v>
      </c>
      <c r="M1897" s="123" t="n">
        <f aca="false">L1897*$G$6</f>
        <v>0</v>
      </c>
      <c r="W1897" s="121" t="n">
        <f aca="false">IFERROR(MOD(9*MID(D1897,1,1)+7*MID(D1897,2,1)+3*MID(D1897,3,1)+MID(D1897,4,1)+9*MID(D1897,5,1)+7*MID(D1897,6,1)+3*MID(D1897,7,1)+MID(D1897,8,1)+9*MID(D1897,9,1)+7*MID(D1897,10,1),10),10)</f>
        <v>10</v>
      </c>
    </row>
    <row r="1898" customFormat="false" ht="15.6" hidden="false" customHeight="false" outlineLevel="0" collapsed="false">
      <c r="A1898" s="67" t="n">
        <v>1888</v>
      </c>
      <c r="B1898" s="122"/>
      <c r="C1898" s="122"/>
      <c r="D1898" s="69"/>
      <c r="E1898" s="115"/>
      <c r="F1898" s="116"/>
      <c r="G1898" s="117"/>
      <c r="H1898" s="118"/>
      <c r="I1898" s="73" t="n">
        <v>1</v>
      </c>
      <c r="J1898" s="119" t="n">
        <f aca="false">IFERROR(IF(H1898*F1898&gt;=1300,1300*F1898*(1-(0.1371+(1-0.1371)*0.09)*(1-I1898)),IF(H1898&lt;=1300*F1898,0,1300*F1898*(1-(0.1371+(1-0.1371)*0.09)*(1-I1898)))),0)</f>
        <v>0</v>
      </c>
      <c r="K1898" s="123" t="n">
        <f aca="false">ROUND(J1898*($G$5+9.76+6.5)/100,2)*I1898</f>
        <v>0</v>
      </c>
      <c r="L1898" s="123" t="n">
        <f aca="false">K1898+J1898</f>
        <v>0</v>
      </c>
      <c r="M1898" s="123" t="n">
        <f aca="false">L1898*$G$6</f>
        <v>0</v>
      </c>
      <c r="W1898" s="121" t="n">
        <f aca="false">IFERROR(MOD(9*MID(D1898,1,1)+7*MID(D1898,2,1)+3*MID(D1898,3,1)+MID(D1898,4,1)+9*MID(D1898,5,1)+7*MID(D1898,6,1)+3*MID(D1898,7,1)+MID(D1898,8,1)+9*MID(D1898,9,1)+7*MID(D1898,10,1),10),10)</f>
        <v>10</v>
      </c>
    </row>
    <row r="1899" customFormat="false" ht="15.6" hidden="false" customHeight="false" outlineLevel="0" collapsed="false">
      <c r="A1899" s="67" t="n">
        <v>1889</v>
      </c>
      <c r="B1899" s="122"/>
      <c r="C1899" s="122"/>
      <c r="D1899" s="69"/>
      <c r="E1899" s="115"/>
      <c r="F1899" s="116"/>
      <c r="G1899" s="117"/>
      <c r="H1899" s="118"/>
      <c r="I1899" s="73" t="n">
        <v>1</v>
      </c>
      <c r="J1899" s="119" t="n">
        <f aca="false">IFERROR(IF(H1899*F1899&gt;=1300,1300*F1899*(1-(0.1371+(1-0.1371)*0.09)*(1-I1899)),IF(H1899&lt;=1300*F1899,0,1300*F1899*(1-(0.1371+(1-0.1371)*0.09)*(1-I1899)))),0)</f>
        <v>0</v>
      </c>
      <c r="K1899" s="123" t="n">
        <f aca="false">ROUND(J1899*($G$5+9.76+6.5)/100,2)*I1899</f>
        <v>0</v>
      </c>
      <c r="L1899" s="123" t="n">
        <f aca="false">K1899+J1899</f>
        <v>0</v>
      </c>
      <c r="M1899" s="123" t="n">
        <f aca="false">L1899*$G$6</f>
        <v>0</v>
      </c>
      <c r="W1899" s="121" t="n">
        <f aca="false">IFERROR(MOD(9*MID(D1899,1,1)+7*MID(D1899,2,1)+3*MID(D1899,3,1)+MID(D1899,4,1)+9*MID(D1899,5,1)+7*MID(D1899,6,1)+3*MID(D1899,7,1)+MID(D1899,8,1)+9*MID(D1899,9,1)+7*MID(D1899,10,1),10),10)</f>
        <v>10</v>
      </c>
    </row>
    <row r="1900" customFormat="false" ht="15.6" hidden="false" customHeight="false" outlineLevel="0" collapsed="false">
      <c r="A1900" s="67" t="n">
        <v>1890</v>
      </c>
      <c r="B1900" s="122"/>
      <c r="C1900" s="122"/>
      <c r="D1900" s="69"/>
      <c r="E1900" s="115"/>
      <c r="F1900" s="116"/>
      <c r="G1900" s="117"/>
      <c r="H1900" s="118"/>
      <c r="I1900" s="73" t="n">
        <v>1</v>
      </c>
      <c r="J1900" s="119" t="n">
        <f aca="false">IFERROR(IF(H1900*F1900&gt;=1300,1300*F1900*(1-(0.1371+(1-0.1371)*0.09)*(1-I1900)),IF(H1900&lt;=1300*F1900,0,1300*F1900*(1-(0.1371+(1-0.1371)*0.09)*(1-I1900)))),0)</f>
        <v>0</v>
      </c>
      <c r="K1900" s="123" t="n">
        <f aca="false">ROUND(J1900*($G$5+9.76+6.5)/100,2)*I1900</f>
        <v>0</v>
      </c>
      <c r="L1900" s="123" t="n">
        <f aca="false">K1900+J1900</f>
        <v>0</v>
      </c>
      <c r="M1900" s="123" t="n">
        <f aca="false">L1900*$G$6</f>
        <v>0</v>
      </c>
      <c r="W1900" s="121" t="n">
        <f aca="false">IFERROR(MOD(9*MID(D1900,1,1)+7*MID(D1900,2,1)+3*MID(D1900,3,1)+MID(D1900,4,1)+9*MID(D1900,5,1)+7*MID(D1900,6,1)+3*MID(D1900,7,1)+MID(D1900,8,1)+9*MID(D1900,9,1)+7*MID(D1900,10,1),10),10)</f>
        <v>10</v>
      </c>
    </row>
    <row r="1901" customFormat="false" ht="15.6" hidden="false" customHeight="false" outlineLevel="0" collapsed="false">
      <c r="A1901" s="67" t="n">
        <v>1891</v>
      </c>
      <c r="B1901" s="122"/>
      <c r="C1901" s="122"/>
      <c r="D1901" s="69"/>
      <c r="E1901" s="115"/>
      <c r="F1901" s="116"/>
      <c r="G1901" s="117"/>
      <c r="H1901" s="118"/>
      <c r="I1901" s="73" t="n">
        <v>1</v>
      </c>
      <c r="J1901" s="119" t="n">
        <f aca="false">IFERROR(IF(H1901*F1901&gt;=1300,1300*F1901*(1-(0.1371+(1-0.1371)*0.09)*(1-I1901)),IF(H1901&lt;=1300*F1901,0,1300*F1901*(1-(0.1371+(1-0.1371)*0.09)*(1-I1901)))),0)</f>
        <v>0</v>
      </c>
      <c r="K1901" s="123" t="n">
        <f aca="false">ROUND(J1901*($G$5+9.76+6.5)/100,2)*I1901</f>
        <v>0</v>
      </c>
      <c r="L1901" s="123" t="n">
        <f aca="false">K1901+J1901</f>
        <v>0</v>
      </c>
      <c r="M1901" s="123" t="n">
        <f aca="false">L1901*$G$6</f>
        <v>0</v>
      </c>
      <c r="W1901" s="121" t="n">
        <f aca="false">IFERROR(MOD(9*MID(D1901,1,1)+7*MID(D1901,2,1)+3*MID(D1901,3,1)+MID(D1901,4,1)+9*MID(D1901,5,1)+7*MID(D1901,6,1)+3*MID(D1901,7,1)+MID(D1901,8,1)+9*MID(D1901,9,1)+7*MID(D1901,10,1),10),10)</f>
        <v>10</v>
      </c>
    </row>
    <row r="1902" customFormat="false" ht="15.6" hidden="false" customHeight="false" outlineLevel="0" collapsed="false">
      <c r="A1902" s="67" t="n">
        <v>1892</v>
      </c>
      <c r="B1902" s="122"/>
      <c r="C1902" s="122"/>
      <c r="D1902" s="69"/>
      <c r="E1902" s="115"/>
      <c r="F1902" s="116"/>
      <c r="G1902" s="117"/>
      <c r="H1902" s="118"/>
      <c r="I1902" s="73" t="n">
        <v>1</v>
      </c>
      <c r="J1902" s="119" t="n">
        <f aca="false">IFERROR(IF(H1902*F1902&gt;=1300,1300*F1902*(1-(0.1371+(1-0.1371)*0.09)*(1-I1902)),IF(H1902&lt;=1300*F1902,0,1300*F1902*(1-(0.1371+(1-0.1371)*0.09)*(1-I1902)))),0)</f>
        <v>0</v>
      </c>
      <c r="K1902" s="123" t="n">
        <f aca="false">ROUND(J1902*($G$5+9.76+6.5)/100,2)*I1902</f>
        <v>0</v>
      </c>
      <c r="L1902" s="123" t="n">
        <f aca="false">K1902+J1902</f>
        <v>0</v>
      </c>
      <c r="M1902" s="123" t="n">
        <f aca="false">L1902*$G$6</f>
        <v>0</v>
      </c>
      <c r="W1902" s="121" t="n">
        <f aca="false">IFERROR(MOD(9*MID(D1902,1,1)+7*MID(D1902,2,1)+3*MID(D1902,3,1)+MID(D1902,4,1)+9*MID(D1902,5,1)+7*MID(D1902,6,1)+3*MID(D1902,7,1)+MID(D1902,8,1)+9*MID(D1902,9,1)+7*MID(D1902,10,1),10),10)</f>
        <v>10</v>
      </c>
    </row>
    <row r="1903" customFormat="false" ht="15.6" hidden="false" customHeight="false" outlineLevel="0" collapsed="false">
      <c r="A1903" s="67" t="n">
        <v>1893</v>
      </c>
      <c r="B1903" s="122"/>
      <c r="C1903" s="122"/>
      <c r="D1903" s="69"/>
      <c r="E1903" s="115"/>
      <c r="F1903" s="116"/>
      <c r="G1903" s="117"/>
      <c r="H1903" s="118"/>
      <c r="I1903" s="73" t="n">
        <v>1</v>
      </c>
      <c r="J1903" s="119" t="n">
        <f aca="false">IFERROR(IF(H1903*F1903&gt;=1300,1300*F1903*(1-(0.1371+(1-0.1371)*0.09)*(1-I1903)),IF(H1903&lt;=1300*F1903,0,1300*F1903*(1-(0.1371+(1-0.1371)*0.09)*(1-I1903)))),0)</f>
        <v>0</v>
      </c>
      <c r="K1903" s="123" t="n">
        <f aca="false">ROUND(J1903*($G$5+9.76+6.5)/100,2)*I1903</f>
        <v>0</v>
      </c>
      <c r="L1903" s="123" t="n">
        <f aca="false">K1903+J1903</f>
        <v>0</v>
      </c>
      <c r="M1903" s="123" t="n">
        <f aca="false">L1903*$G$6</f>
        <v>0</v>
      </c>
      <c r="W1903" s="121" t="n">
        <f aca="false">IFERROR(MOD(9*MID(D1903,1,1)+7*MID(D1903,2,1)+3*MID(D1903,3,1)+MID(D1903,4,1)+9*MID(D1903,5,1)+7*MID(D1903,6,1)+3*MID(D1903,7,1)+MID(D1903,8,1)+9*MID(D1903,9,1)+7*MID(D1903,10,1),10),10)</f>
        <v>10</v>
      </c>
    </row>
    <row r="1904" customFormat="false" ht="15.6" hidden="false" customHeight="false" outlineLevel="0" collapsed="false">
      <c r="A1904" s="67" t="n">
        <v>1894</v>
      </c>
      <c r="B1904" s="122"/>
      <c r="C1904" s="122"/>
      <c r="D1904" s="69"/>
      <c r="E1904" s="115"/>
      <c r="F1904" s="116"/>
      <c r="G1904" s="117"/>
      <c r="H1904" s="118"/>
      <c r="I1904" s="73" t="n">
        <v>1</v>
      </c>
      <c r="J1904" s="119" t="n">
        <f aca="false">IFERROR(IF(H1904*F1904&gt;=1300,1300*F1904*(1-(0.1371+(1-0.1371)*0.09)*(1-I1904)),IF(H1904&lt;=1300*F1904,0,1300*F1904*(1-(0.1371+(1-0.1371)*0.09)*(1-I1904)))),0)</f>
        <v>0</v>
      </c>
      <c r="K1904" s="123" t="n">
        <f aca="false">ROUND(J1904*($G$5+9.76+6.5)/100,2)*I1904</f>
        <v>0</v>
      </c>
      <c r="L1904" s="123" t="n">
        <f aca="false">K1904+J1904</f>
        <v>0</v>
      </c>
      <c r="M1904" s="123" t="n">
        <f aca="false">L1904*$G$6</f>
        <v>0</v>
      </c>
      <c r="W1904" s="121" t="n">
        <f aca="false">IFERROR(MOD(9*MID(D1904,1,1)+7*MID(D1904,2,1)+3*MID(D1904,3,1)+MID(D1904,4,1)+9*MID(D1904,5,1)+7*MID(D1904,6,1)+3*MID(D1904,7,1)+MID(D1904,8,1)+9*MID(D1904,9,1)+7*MID(D1904,10,1),10),10)</f>
        <v>10</v>
      </c>
    </row>
    <row r="1905" customFormat="false" ht="15.6" hidden="false" customHeight="false" outlineLevel="0" collapsed="false">
      <c r="A1905" s="67" t="n">
        <v>1895</v>
      </c>
      <c r="B1905" s="122"/>
      <c r="C1905" s="122"/>
      <c r="D1905" s="69"/>
      <c r="E1905" s="115"/>
      <c r="F1905" s="116"/>
      <c r="G1905" s="117"/>
      <c r="H1905" s="118"/>
      <c r="I1905" s="73" t="n">
        <v>1</v>
      </c>
      <c r="J1905" s="119" t="n">
        <f aca="false">IFERROR(IF(H1905*F1905&gt;=1300,1300*F1905*(1-(0.1371+(1-0.1371)*0.09)*(1-I1905)),IF(H1905&lt;=1300*F1905,0,1300*F1905*(1-(0.1371+(1-0.1371)*0.09)*(1-I1905)))),0)</f>
        <v>0</v>
      </c>
      <c r="K1905" s="123" t="n">
        <f aca="false">ROUND(J1905*($G$5+9.76+6.5)/100,2)*I1905</f>
        <v>0</v>
      </c>
      <c r="L1905" s="123" t="n">
        <f aca="false">K1905+J1905</f>
        <v>0</v>
      </c>
      <c r="M1905" s="123" t="n">
        <f aca="false">L1905*$G$6</f>
        <v>0</v>
      </c>
      <c r="W1905" s="121" t="n">
        <f aca="false">IFERROR(MOD(9*MID(D1905,1,1)+7*MID(D1905,2,1)+3*MID(D1905,3,1)+MID(D1905,4,1)+9*MID(D1905,5,1)+7*MID(D1905,6,1)+3*MID(D1905,7,1)+MID(D1905,8,1)+9*MID(D1905,9,1)+7*MID(D1905,10,1),10),10)</f>
        <v>10</v>
      </c>
    </row>
    <row r="1906" customFormat="false" ht="15.6" hidden="false" customHeight="false" outlineLevel="0" collapsed="false">
      <c r="A1906" s="67" t="n">
        <v>1896</v>
      </c>
      <c r="B1906" s="122"/>
      <c r="C1906" s="122"/>
      <c r="D1906" s="69"/>
      <c r="E1906" s="115"/>
      <c r="F1906" s="116"/>
      <c r="G1906" s="117"/>
      <c r="H1906" s="118"/>
      <c r="I1906" s="73" t="n">
        <v>1</v>
      </c>
      <c r="J1906" s="119" t="n">
        <f aca="false">IFERROR(IF(H1906*F1906&gt;=1300,1300*F1906*(1-(0.1371+(1-0.1371)*0.09)*(1-I1906)),IF(H1906&lt;=1300*F1906,0,1300*F1906*(1-(0.1371+(1-0.1371)*0.09)*(1-I1906)))),0)</f>
        <v>0</v>
      </c>
      <c r="K1906" s="123" t="n">
        <f aca="false">ROUND(J1906*($G$5+9.76+6.5)/100,2)*I1906</f>
        <v>0</v>
      </c>
      <c r="L1906" s="123" t="n">
        <f aca="false">K1906+J1906</f>
        <v>0</v>
      </c>
      <c r="M1906" s="123" t="n">
        <f aca="false">L1906*$G$6</f>
        <v>0</v>
      </c>
      <c r="W1906" s="121" t="n">
        <f aca="false">IFERROR(MOD(9*MID(D1906,1,1)+7*MID(D1906,2,1)+3*MID(D1906,3,1)+MID(D1906,4,1)+9*MID(D1906,5,1)+7*MID(D1906,6,1)+3*MID(D1906,7,1)+MID(D1906,8,1)+9*MID(D1906,9,1)+7*MID(D1906,10,1),10),10)</f>
        <v>10</v>
      </c>
    </row>
    <row r="1907" customFormat="false" ht="15.6" hidden="false" customHeight="false" outlineLevel="0" collapsed="false">
      <c r="A1907" s="67" t="n">
        <v>1897</v>
      </c>
      <c r="B1907" s="122"/>
      <c r="C1907" s="122"/>
      <c r="D1907" s="69"/>
      <c r="E1907" s="115"/>
      <c r="F1907" s="116"/>
      <c r="G1907" s="117"/>
      <c r="H1907" s="118"/>
      <c r="I1907" s="73" t="n">
        <v>1</v>
      </c>
      <c r="J1907" s="119" t="n">
        <f aca="false">IFERROR(IF(H1907*F1907&gt;=1300,1300*F1907*(1-(0.1371+(1-0.1371)*0.09)*(1-I1907)),IF(H1907&lt;=1300*F1907,0,1300*F1907*(1-(0.1371+(1-0.1371)*0.09)*(1-I1907)))),0)</f>
        <v>0</v>
      </c>
      <c r="K1907" s="123" t="n">
        <f aca="false">ROUND(J1907*($G$5+9.76+6.5)/100,2)*I1907</f>
        <v>0</v>
      </c>
      <c r="L1907" s="123" t="n">
        <f aca="false">K1907+J1907</f>
        <v>0</v>
      </c>
      <c r="M1907" s="123" t="n">
        <f aca="false">L1907*$G$6</f>
        <v>0</v>
      </c>
      <c r="W1907" s="121" t="n">
        <f aca="false">IFERROR(MOD(9*MID(D1907,1,1)+7*MID(D1907,2,1)+3*MID(D1907,3,1)+MID(D1907,4,1)+9*MID(D1907,5,1)+7*MID(D1907,6,1)+3*MID(D1907,7,1)+MID(D1907,8,1)+9*MID(D1907,9,1)+7*MID(D1907,10,1),10),10)</f>
        <v>10</v>
      </c>
    </row>
    <row r="1908" customFormat="false" ht="15.6" hidden="false" customHeight="false" outlineLevel="0" collapsed="false">
      <c r="A1908" s="67" t="n">
        <v>1898</v>
      </c>
      <c r="B1908" s="122"/>
      <c r="C1908" s="122"/>
      <c r="D1908" s="69"/>
      <c r="E1908" s="115"/>
      <c r="F1908" s="116"/>
      <c r="G1908" s="117"/>
      <c r="H1908" s="118"/>
      <c r="I1908" s="73" t="n">
        <v>1</v>
      </c>
      <c r="J1908" s="119" t="n">
        <f aca="false">IFERROR(IF(H1908*F1908&gt;=1300,1300*F1908*(1-(0.1371+(1-0.1371)*0.09)*(1-I1908)),IF(H1908&lt;=1300*F1908,0,1300*F1908*(1-(0.1371+(1-0.1371)*0.09)*(1-I1908)))),0)</f>
        <v>0</v>
      </c>
      <c r="K1908" s="123" t="n">
        <f aca="false">ROUND(J1908*($G$5+9.76+6.5)/100,2)*I1908</f>
        <v>0</v>
      </c>
      <c r="L1908" s="123" t="n">
        <f aca="false">K1908+J1908</f>
        <v>0</v>
      </c>
      <c r="M1908" s="123" t="n">
        <f aca="false">L1908*$G$6</f>
        <v>0</v>
      </c>
      <c r="W1908" s="121" t="n">
        <f aca="false">IFERROR(MOD(9*MID(D1908,1,1)+7*MID(D1908,2,1)+3*MID(D1908,3,1)+MID(D1908,4,1)+9*MID(D1908,5,1)+7*MID(D1908,6,1)+3*MID(D1908,7,1)+MID(D1908,8,1)+9*MID(D1908,9,1)+7*MID(D1908,10,1),10),10)</f>
        <v>10</v>
      </c>
    </row>
    <row r="1909" customFormat="false" ht="15.6" hidden="false" customHeight="false" outlineLevel="0" collapsed="false">
      <c r="A1909" s="67" t="n">
        <v>1899</v>
      </c>
      <c r="B1909" s="122"/>
      <c r="C1909" s="122"/>
      <c r="D1909" s="69"/>
      <c r="E1909" s="115"/>
      <c r="F1909" s="116"/>
      <c r="G1909" s="117"/>
      <c r="H1909" s="118"/>
      <c r="I1909" s="73" t="n">
        <v>1</v>
      </c>
      <c r="J1909" s="119" t="n">
        <f aca="false">IFERROR(IF(H1909*F1909&gt;=1300,1300*F1909*(1-(0.1371+(1-0.1371)*0.09)*(1-I1909)),IF(H1909&lt;=1300*F1909,0,1300*F1909*(1-(0.1371+(1-0.1371)*0.09)*(1-I1909)))),0)</f>
        <v>0</v>
      </c>
      <c r="K1909" s="123" t="n">
        <f aca="false">ROUND(J1909*($G$5+9.76+6.5)/100,2)*I1909</f>
        <v>0</v>
      </c>
      <c r="L1909" s="123" t="n">
        <f aca="false">K1909+J1909</f>
        <v>0</v>
      </c>
      <c r="M1909" s="123" t="n">
        <f aca="false">L1909*$G$6</f>
        <v>0</v>
      </c>
      <c r="W1909" s="121" t="n">
        <f aca="false">IFERROR(MOD(9*MID(D1909,1,1)+7*MID(D1909,2,1)+3*MID(D1909,3,1)+MID(D1909,4,1)+9*MID(D1909,5,1)+7*MID(D1909,6,1)+3*MID(D1909,7,1)+MID(D1909,8,1)+9*MID(D1909,9,1)+7*MID(D1909,10,1),10),10)</f>
        <v>10</v>
      </c>
    </row>
    <row r="1910" customFormat="false" ht="15.6" hidden="false" customHeight="false" outlineLevel="0" collapsed="false">
      <c r="A1910" s="67" t="n">
        <v>1900</v>
      </c>
      <c r="B1910" s="122"/>
      <c r="C1910" s="122"/>
      <c r="D1910" s="69"/>
      <c r="E1910" s="115"/>
      <c r="F1910" s="116"/>
      <c r="G1910" s="117"/>
      <c r="H1910" s="118"/>
      <c r="I1910" s="73" t="n">
        <v>1</v>
      </c>
      <c r="J1910" s="119" t="n">
        <f aca="false">IFERROR(IF(H1910*F1910&gt;=1300,1300*F1910*(1-(0.1371+(1-0.1371)*0.09)*(1-I1910)),IF(H1910&lt;=1300*F1910,0,1300*F1910*(1-(0.1371+(1-0.1371)*0.09)*(1-I1910)))),0)</f>
        <v>0</v>
      </c>
      <c r="K1910" s="123" t="n">
        <f aca="false">ROUND(J1910*($G$5+9.76+6.5)/100,2)*I1910</f>
        <v>0</v>
      </c>
      <c r="L1910" s="123" t="n">
        <f aca="false">K1910+J1910</f>
        <v>0</v>
      </c>
      <c r="M1910" s="123" t="n">
        <f aca="false">L1910*$G$6</f>
        <v>0</v>
      </c>
      <c r="W1910" s="121" t="n">
        <f aca="false">IFERROR(MOD(9*MID(D1910,1,1)+7*MID(D1910,2,1)+3*MID(D1910,3,1)+MID(D1910,4,1)+9*MID(D1910,5,1)+7*MID(D1910,6,1)+3*MID(D1910,7,1)+MID(D1910,8,1)+9*MID(D1910,9,1)+7*MID(D1910,10,1),10),10)</f>
        <v>10</v>
      </c>
    </row>
    <row r="1911" customFormat="false" ht="15.6" hidden="false" customHeight="false" outlineLevel="0" collapsed="false">
      <c r="A1911" s="67" t="n">
        <v>1901</v>
      </c>
      <c r="B1911" s="122"/>
      <c r="C1911" s="122"/>
      <c r="D1911" s="69"/>
      <c r="E1911" s="115"/>
      <c r="F1911" s="116"/>
      <c r="G1911" s="117"/>
      <c r="H1911" s="118"/>
      <c r="I1911" s="73" t="n">
        <v>1</v>
      </c>
      <c r="J1911" s="119" t="n">
        <f aca="false">IFERROR(IF(H1911*F1911&gt;=1300,1300*F1911*(1-(0.1371+(1-0.1371)*0.09)*(1-I1911)),IF(H1911&lt;=1300*F1911,0,1300*F1911*(1-(0.1371+(1-0.1371)*0.09)*(1-I1911)))),0)</f>
        <v>0</v>
      </c>
      <c r="K1911" s="123" t="n">
        <f aca="false">ROUND(J1911*($G$5+9.76+6.5)/100,2)*I1911</f>
        <v>0</v>
      </c>
      <c r="L1911" s="123" t="n">
        <f aca="false">K1911+J1911</f>
        <v>0</v>
      </c>
      <c r="M1911" s="123" t="n">
        <f aca="false">L1911*$G$6</f>
        <v>0</v>
      </c>
      <c r="W1911" s="121" t="n">
        <f aca="false">IFERROR(MOD(9*MID(D1911,1,1)+7*MID(D1911,2,1)+3*MID(D1911,3,1)+MID(D1911,4,1)+9*MID(D1911,5,1)+7*MID(D1911,6,1)+3*MID(D1911,7,1)+MID(D1911,8,1)+9*MID(D1911,9,1)+7*MID(D1911,10,1),10),10)</f>
        <v>10</v>
      </c>
    </row>
    <row r="1912" customFormat="false" ht="15.6" hidden="false" customHeight="false" outlineLevel="0" collapsed="false">
      <c r="A1912" s="67" t="n">
        <v>1902</v>
      </c>
      <c r="B1912" s="122"/>
      <c r="C1912" s="122"/>
      <c r="D1912" s="69"/>
      <c r="E1912" s="115"/>
      <c r="F1912" s="116"/>
      <c r="G1912" s="117"/>
      <c r="H1912" s="118"/>
      <c r="I1912" s="73" t="n">
        <v>1</v>
      </c>
      <c r="J1912" s="119" t="n">
        <f aca="false">IFERROR(IF(H1912*F1912&gt;=1300,1300*F1912*(1-(0.1371+(1-0.1371)*0.09)*(1-I1912)),IF(H1912&lt;=1300*F1912,0,1300*F1912*(1-(0.1371+(1-0.1371)*0.09)*(1-I1912)))),0)</f>
        <v>0</v>
      </c>
      <c r="K1912" s="123" t="n">
        <f aca="false">ROUND(J1912*($G$5+9.76+6.5)/100,2)*I1912</f>
        <v>0</v>
      </c>
      <c r="L1912" s="123" t="n">
        <f aca="false">K1912+J1912</f>
        <v>0</v>
      </c>
      <c r="M1912" s="123" t="n">
        <f aca="false">L1912*$G$6</f>
        <v>0</v>
      </c>
      <c r="W1912" s="121" t="n">
        <f aca="false">IFERROR(MOD(9*MID(D1912,1,1)+7*MID(D1912,2,1)+3*MID(D1912,3,1)+MID(D1912,4,1)+9*MID(D1912,5,1)+7*MID(D1912,6,1)+3*MID(D1912,7,1)+MID(D1912,8,1)+9*MID(D1912,9,1)+7*MID(D1912,10,1),10),10)</f>
        <v>10</v>
      </c>
    </row>
    <row r="1913" customFormat="false" ht="15.6" hidden="false" customHeight="false" outlineLevel="0" collapsed="false">
      <c r="A1913" s="67" t="n">
        <v>1903</v>
      </c>
      <c r="B1913" s="122"/>
      <c r="C1913" s="122"/>
      <c r="D1913" s="69"/>
      <c r="E1913" s="115"/>
      <c r="F1913" s="116"/>
      <c r="G1913" s="117"/>
      <c r="H1913" s="118"/>
      <c r="I1913" s="73" t="n">
        <v>1</v>
      </c>
      <c r="J1913" s="119" t="n">
        <f aca="false">IFERROR(IF(H1913*F1913&gt;=1300,1300*F1913*(1-(0.1371+(1-0.1371)*0.09)*(1-I1913)),IF(H1913&lt;=1300*F1913,0,1300*F1913*(1-(0.1371+(1-0.1371)*0.09)*(1-I1913)))),0)</f>
        <v>0</v>
      </c>
      <c r="K1913" s="123" t="n">
        <f aca="false">ROUND(J1913*($G$5+9.76+6.5)/100,2)*I1913</f>
        <v>0</v>
      </c>
      <c r="L1913" s="123" t="n">
        <f aca="false">K1913+J1913</f>
        <v>0</v>
      </c>
      <c r="M1913" s="123" t="n">
        <f aca="false">L1913*$G$6</f>
        <v>0</v>
      </c>
      <c r="W1913" s="121" t="n">
        <f aca="false">IFERROR(MOD(9*MID(D1913,1,1)+7*MID(D1913,2,1)+3*MID(D1913,3,1)+MID(D1913,4,1)+9*MID(D1913,5,1)+7*MID(D1913,6,1)+3*MID(D1913,7,1)+MID(D1913,8,1)+9*MID(D1913,9,1)+7*MID(D1913,10,1),10),10)</f>
        <v>10</v>
      </c>
    </row>
    <row r="1914" customFormat="false" ht="15.6" hidden="false" customHeight="false" outlineLevel="0" collapsed="false">
      <c r="A1914" s="67" t="n">
        <v>1904</v>
      </c>
      <c r="B1914" s="122"/>
      <c r="C1914" s="122"/>
      <c r="D1914" s="69"/>
      <c r="E1914" s="115"/>
      <c r="F1914" s="116"/>
      <c r="G1914" s="117"/>
      <c r="H1914" s="118"/>
      <c r="I1914" s="73" t="n">
        <v>1</v>
      </c>
      <c r="J1914" s="119" t="n">
        <f aca="false">IFERROR(IF(H1914*F1914&gt;=1300,1300*F1914*(1-(0.1371+(1-0.1371)*0.09)*(1-I1914)),IF(H1914&lt;=1300*F1914,0,1300*F1914*(1-(0.1371+(1-0.1371)*0.09)*(1-I1914)))),0)</f>
        <v>0</v>
      </c>
      <c r="K1914" s="123" t="n">
        <f aca="false">ROUND(J1914*($G$5+9.76+6.5)/100,2)*I1914</f>
        <v>0</v>
      </c>
      <c r="L1914" s="123" t="n">
        <f aca="false">K1914+J1914</f>
        <v>0</v>
      </c>
      <c r="M1914" s="123" t="n">
        <f aca="false">L1914*$G$6</f>
        <v>0</v>
      </c>
      <c r="W1914" s="121" t="n">
        <f aca="false">IFERROR(MOD(9*MID(D1914,1,1)+7*MID(D1914,2,1)+3*MID(D1914,3,1)+MID(D1914,4,1)+9*MID(D1914,5,1)+7*MID(D1914,6,1)+3*MID(D1914,7,1)+MID(D1914,8,1)+9*MID(D1914,9,1)+7*MID(D1914,10,1),10),10)</f>
        <v>10</v>
      </c>
    </row>
    <row r="1915" customFormat="false" ht="15.6" hidden="false" customHeight="false" outlineLevel="0" collapsed="false">
      <c r="A1915" s="67" t="n">
        <v>1905</v>
      </c>
      <c r="B1915" s="122"/>
      <c r="C1915" s="122"/>
      <c r="D1915" s="69"/>
      <c r="E1915" s="115"/>
      <c r="F1915" s="116"/>
      <c r="G1915" s="117"/>
      <c r="H1915" s="118"/>
      <c r="I1915" s="73" t="n">
        <v>1</v>
      </c>
      <c r="J1915" s="119" t="n">
        <f aca="false">IFERROR(IF(H1915*F1915&gt;=1300,1300*F1915*(1-(0.1371+(1-0.1371)*0.09)*(1-I1915)),IF(H1915&lt;=1300*F1915,0,1300*F1915*(1-(0.1371+(1-0.1371)*0.09)*(1-I1915)))),0)</f>
        <v>0</v>
      </c>
      <c r="K1915" s="123" t="n">
        <f aca="false">ROUND(J1915*($G$5+9.76+6.5)/100,2)*I1915</f>
        <v>0</v>
      </c>
      <c r="L1915" s="123" t="n">
        <f aca="false">K1915+J1915</f>
        <v>0</v>
      </c>
      <c r="M1915" s="123" t="n">
        <f aca="false">L1915*$G$6</f>
        <v>0</v>
      </c>
      <c r="W1915" s="121" t="n">
        <f aca="false">IFERROR(MOD(9*MID(D1915,1,1)+7*MID(D1915,2,1)+3*MID(D1915,3,1)+MID(D1915,4,1)+9*MID(D1915,5,1)+7*MID(D1915,6,1)+3*MID(D1915,7,1)+MID(D1915,8,1)+9*MID(D1915,9,1)+7*MID(D1915,10,1),10),10)</f>
        <v>10</v>
      </c>
    </row>
    <row r="1916" customFormat="false" ht="15.6" hidden="false" customHeight="false" outlineLevel="0" collapsed="false">
      <c r="A1916" s="67" t="n">
        <v>1906</v>
      </c>
      <c r="B1916" s="122"/>
      <c r="C1916" s="122"/>
      <c r="D1916" s="69"/>
      <c r="E1916" s="115"/>
      <c r="F1916" s="116"/>
      <c r="G1916" s="117"/>
      <c r="H1916" s="118"/>
      <c r="I1916" s="73" t="n">
        <v>1</v>
      </c>
      <c r="J1916" s="119" t="n">
        <f aca="false">IFERROR(IF(H1916*F1916&gt;=1300,1300*F1916*(1-(0.1371+(1-0.1371)*0.09)*(1-I1916)),IF(H1916&lt;=1300*F1916,0,1300*F1916*(1-(0.1371+(1-0.1371)*0.09)*(1-I1916)))),0)</f>
        <v>0</v>
      </c>
      <c r="K1916" s="123" t="n">
        <f aca="false">ROUND(J1916*($G$5+9.76+6.5)/100,2)*I1916</f>
        <v>0</v>
      </c>
      <c r="L1916" s="123" t="n">
        <f aca="false">K1916+J1916</f>
        <v>0</v>
      </c>
      <c r="M1916" s="123" t="n">
        <f aca="false">L1916*$G$6</f>
        <v>0</v>
      </c>
      <c r="W1916" s="121" t="n">
        <f aca="false">IFERROR(MOD(9*MID(D1916,1,1)+7*MID(D1916,2,1)+3*MID(D1916,3,1)+MID(D1916,4,1)+9*MID(D1916,5,1)+7*MID(D1916,6,1)+3*MID(D1916,7,1)+MID(D1916,8,1)+9*MID(D1916,9,1)+7*MID(D1916,10,1),10),10)</f>
        <v>10</v>
      </c>
    </row>
    <row r="1917" customFormat="false" ht="15.6" hidden="false" customHeight="false" outlineLevel="0" collapsed="false">
      <c r="A1917" s="67" t="n">
        <v>1907</v>
      </c>
      <c r="B1917" s="122"/>
      <c r="C1917" s="122"/>
      <c r="D1917" s="69"/>
      <c r="E1917" s="115"/>
      <c r="F1917" s="116"/>
      <c r="G1917" s="117"/>
      <c r="H1917" s="118"/>
      <c r="I1917" s="73" t="n">
        <v>1</v>
      </c>
      <c r="J1917" s="119" t="n">
        <f aca="false">IFERROR(IF(H1917*F1917&gt;=1300,1300*F1917*(1-(0.1371+(1-0.1371)*0.09)*(1-I1917)),IF(H1917&lt;=1300*F1917,0,1300*F1917*(1-(0.1371+(1-0.1371)*0.09)*(1-I1917)))),0)</f>
        <v>0</v>
      </c>
      <c r="K1917" s="123" t="n">
        <f aca="false">ROUND(J1917*($G$5+9.76+6.5)/100,2)*I1917</f>
        <v>0</v>
      </c>
      <c r="L1917" s="123" t="n">
        <f aca="false">K1917+J1917</f>
        <v>0</v>
      </c>
      <c r="M1917" s="123" t="n">
        <f aca="false">L1917*$G$6</f>
        <v>0</v>
      </c>
      <c r="W1917" s="121" t="n">
        <f aca="false">IFERROR(MOD(9*MID(D1917,1,1)+7*MID(D1917,2,1)+3*MID(D1917,3,1)+MID(D1917,4,1)+9*MID(D1917,5,1)+7*MID(D1917,6,1)+3*MID(D1917,7,1)+MID(D1917,8,1)+9*MID(D1917,9,1)+7*MID(D1917,10,1),10),10)</f>
        <v>10</v>
      </c>
    </row>
    <row r="1918" customFormat="false" ht="15.6" hidden="false" customHeight="false" outlineLevel="0" collapsed="false">
      <c r="A1918" s="67" t="n">
        <v>1908</v>
      </c>
      <c r="B1918" s="122"/>
      <c r="C1918" s="122"/>
      <c r="D1918" s="69"/>
      <c r="E1918" s="115"/>
      <c r="F1918" s="116"/>
      <c r="G1918" s="117"/>
      <c r="H1918" s="118"/>
      <c r="I1918" s="73" t="n">
        <v>1</v>
      </c>
      <c r="J1918" s="119" t="n">
        <f aca="false">IFERROR(IF(H1918*F1918&gt;=1300,1300*F1918*(1-(0.1371+(1-0.1371)*0.09)*(1-I1918)),IF(H1918&lt;=1300*F1918,0,1300*F1918*(1-(0.1371+(1-0.1371)*0.09)*(1-I1918)))),0)</f>
        <v>0</v>
      </c>
      <c r="K1918" s="123" t="n">
        <f aca="false">ROUND(J1918*($G$5+9.76+6.5)/100,2)*I1918</f>
        <v>0</v>
      </c>
      <c r="L1918" s="123" t="n">
        <f aca="false">K1918+J1918</f>
        <v>0</v>
      </c>
      <c r="M1918" s="123" t="n">
        <f aca="false">L1918*$G$6</f>
        <v>0</v>
      </c>
      <c r="W1918" s="121" t="n">
        <f aca="false">IFERROR(MOD(9*MID(D1918,1,1)+7*MID(D1918,2,1)+3*MID(D1918,3,1)+MID(D1918,4,1)+9*MID(D1918,5,1)+7*MID(D1918,6,1)+3*MID(D1918,7,1)+MID(D1918,8,1)+9*MID(D1918,9,1)+7*MID(D1918,10,1),10),10)</f>
        <v>10</v>
      </c>
    </row>
    <row r="1919" customFormat="false" ht="15.6" hidden="false" customHeight="false" outlineLevel="0" collapsed="false">
      <c r="A1919" s="67" t="n">
        <v>1909</v>
      </c>
      <c r="B1919" s="122"/>
      <c r="C1919" s="122"/>
      <c r="D1919" s="69"/>
      <c r="E1919" s="115"/>
      <c r="F1919" s="116"/>
      <c r="G1919" s="117"/>
      <c r="H1919" s="118"/>
      <c r="I1919" s="73" t="n">
        <v>1</v>
      </c>
      <c r="J1919" s="119" t="n">
        <f aca="false">IFERROR(IF(H1919*F1919&gt;=1300,1300*F1919*(1-(0.1371+(1-0.1371)*0.09)*(1-I1919)),IF(H1919&lt;=1300*F1919,0,1300*F1919*(1-(0.1371+(1-0.1371)*0.09)*(1-I1919)))),0)</f>
        <v>0</v>
      </c>
      <c r="K1919" s="123" t="n">
        <f aca="false">ROUND(J1919*($G$5+9.76+6.5)/100,2)*I1919</f>
        <v>0</v>
      </c>
      <c r="L1919" s="123" t="n">
        <f aca="false">K1919+J1919</f>
        <v>0</v>
      </c>
      <c r="M1919" s="123" t="n">
        <f aca="false">L1919*$G$6</f>
        <v>0</v>
      </c>
      <c r="W1919" s="121" t="n">
        <f aca="false">IFERROR(MOD(9*MID(D1919,1,1)+7*MID(D1919,2,1)+3*MID(D1919,3,1)+MID(D1919,4,1)+9*MID(D1919,5,1)+7*MID(D1919,6,1)+3*MID(D1919,7,1)+MID(D1919,8,1)+9*MID(D1919,9,1)+7*MID(D1919,10,1),10),10)</f>
        <v>10</v>
      </c>
    </row>
    <row r="1920" customFormat="false" ht="15.6" hidden="false" customHeight="false" outlineLevel="0" collapsed="false">
      <c r="A1920" s="67" t="n">
        <v>1910</v>
      </c>
      <c r="B1920" s="122"/>
      <c r="C1920" s="122"/>
      <c r="D1920" s="69"/>
      <c r="E1920" s="115"/>
      <c r="F1920" s="116"/>
      <c r="G1920" s="117"/>
      <c r="H1920" s="118"/>
      <c r="I1920" s="73" t="n">
        <v>1</v>
      </c>
      <c r="J1920" s="119" t="n">
        <f aca="false">IFERROR(IF(H1920*F1920&gt;=1300,1300*F1920*(1-(0.1371+(1-0.1371)*0.09)*(1-I1920)),IF(H1920&lt;=1300*F1920,0,1300*F1920*(1-(0.1371+(1-0.1371)*0.09)*(1-I1920)))),0)</f>
        <v>0</v>
      </c>
      <c r="K1920" s="123" t="n">
        <f aca="false">ROUND(J1920*($G$5+9.76+6.5)/100,2)*I1920</f>
        <v>0</v>
      </c>
      <c r="L1920" s="123" t="n">
        <f aca="false">K1920+J1920</f>
        <v>0</v>
      </c>
      <c r="M1920" s="123" t="n">
        <f aca="false">L1920*$G$6</f>
        <v>0</v>
      </c>
      <c r="W1920" s="121" t="n">
        <f aca="false">IFERROR(MOD(9*MID(D1920,1,1)+7*MID(D1920,2,1)+3*MID(D1920,3,1)+MID(D1920,4,1)+9*MID(D1920,5,1)+7*MID(D1920,6,1)+3*MID(D1920,7,1)+MID(D1920,8,1)+9*MID(D1920,9,1)+7*MID(D1920,10,1),10),10)</f>
        <v>10</v>
      </c>
    </row>
    <row r="1921" customFormat="false" ht="15.6" hidden="false" customHeight="false" outlineLevel="0" collapsed="false">
      <c r="A1921" s="67" t="n">
        <v>1911</v>
      </c>
      <c r="B1921" s="122"/>
      <c r="C1921" s="122"/>
      <c r="D1921" s="69"/>
      <c r="E1921" s="115"/>
      <c r="F1921" s="116"/>
      <c r="G1921" s="117"/>
      <c r="H1921" s="118"/>
      <c r="I1921" s="73" t="n">
        <v>1</v>
      </c>
      <c r="J1921" s="119" t="n">
        <f aca="false">IFERROR(IF(H1921*F1921&gt;=1300,1300*F1921*(1-(0.1371+(1-0.1371)*0.09)*(1-I1921)),IF(H1921&lt;=1300*F1921,0,1300*F1921*(1-(0.1371+(1-0.1371)*0.09)*(1-I1921)))),0)</f>
        <v>0</v>
      </c>
      <c r="K1921" s="123" t="n">
        <f aca="false">ROUND(J1921*($G$5+9.76+6.5)/100,2)*I1921</f>
        <v>0</v>
      </c>
      <c r="L1921" s="123" t="n">
        <f aca="false">K1921+J1921</f>
        <v>0</v>
      </c>
      <c r="M1921" s="123" t="n">
        <f aca="false">L1921*$G$6</f>
        <v>0</v>
      </c>
      <c r="W1921" s="121" t="n">
        <f aca="false">IFERROR(MOD(9*MID(D1921,1,1)+7*MID(D1921,2,1)+3*MID(D1921,3,1)+MID(D1921,4,1)+9*MID(D1921,5,1)+7*MID(D1921,6,1)+3*MID(D1921,7,1)+MID(D1921,8,1)+9*MID(D1921,9,1)+7*MID(D1921,10,1),10),10)</f>
        <v>10</v>
      </c>
    </row>
    <row r="1922" customFormat="false" ht="15.6" hidden="false" customHeight="false" outlineLevel="0" collapsed="false">
      <c r="A1922" s="67" t="n">
        <v>1912</v>
      </c>
      <c r="B1922" s="122"/>
      <c r="C1922" s="122"/>
      <c r="D1922" s="69"/>
      <c r="E1922" s="115"/>
      <c r="F1922" s="116"/>
      <c r="G1922" s="117"/>
      <c r="H1922" s="118"/>
      <c r="I1922" s="73" t="n">
        <v>1</v>
      </c>
      <c r="J1922" s="119" t="n">
        <f aca="false">IFERROR(IF(H1922*F1922&gt;=1300,1300*F1922*(1-(0.1371+(1-0.1371)*0.09)*(1-I1922)),IF(H1922&lt;=1300*F1922,0,1300*F1922*(1-(0.1371+(1-0.1371)*0.09)*(1-I1922)))),0)</f>
        <v>0</v>
      </c>
      <c r="K1922" s="123" t="n">
        <f aca="false">ROUND(J1922*($G$5+9.76+6.5)/100,2)*I1922</f>
        <v>0</v>
      </c>
      <c r="L1922" s="123" t="n">
        <f aca="false">K1922+J1922</f>
        <v>0</v>
      </c>
      <c r="M1922" s="123" t="n">
        <f aca="false">L1922*$G$6</f>
        <v>0</v>
      </c>
      <c r="W1922" s="121" t="n">
        <f aca="false">IFERROR(MOD(9*MID(D1922,1,1)+7*MID(D1922,2,1)+3*MID(D1922,3,1)+MID(D1922,4,1)+9*MID(D1922,5,1)+7*MID(D1922,6,1)+3*MID(D1922,7,1)+MID(D1922,8,1)+9*MID(D1922,9,1)+7*MID(D1922,10,1),10),10)</f>
        <v>10</v>
      </c>
    </row>
    <row r="1923" customFormat="false" ht="15.6" hidden="false" customHeight="false" outlineLevel="0" collapsed="false">
      <c r="A1923" s="67" t="n">
        <v>1913</v>
      </c>
      <c r="B1923" s="122"/>
      <c r="C1923" s="122"/>
      <c r="D1923" s="69"/>
      <c r="E1923" s="115"/>
      <c r="F1923" s="116"/>
      <c r="G1923" s="117"/>
      <c r="H1923" s="118"/>
      <c r="I1923" s="73" t="n">
        <v>1</v>
      </c>
      <c r="J1923" s="119" t="n">
        <f aca="false">IFERROR(IF(H1923*F1923&gt;=1300,1300*F1923*(1-(0.1371+(1-0.1371)*0.09)*(1-I1923)),IF(H1923&lt;=1300*F1923,0,1300*F1923*(1-(0.1371+(1-0.1371)*0.09)*(1-I1923)))),0)</f>
        <v>0</v>
      </c>
      <c r="K1923" s="123" t="n">
        <f aca="false">ROUND(J1923*($G$5+9.76+6.5)/100,2)*I1923</f>
        <v>0</v>
      </c>
      <c r="L1923" s="123" t="n">
        <f aca="false">K1923+J1923</f>
        <v>0</v>
      </c>
      <c r="M1923" s="123" t="n">
        <f aca="false">L1923*$G$6</f>
        <v>0</v>
      </c>
      <c r="W1923" s="121" t="n">
        <f aca="false">IFERROR(MOD(9*MID(D1923,1,1)+7*MID(D1923,2,1)+3*MID(D1923,3,1)+MID(D1923,4,1)+9*MID(D1923,5,1)+7*MID(D1923,6,1)+3*MID(D1923,7,1)+MID(D1923,8,1)+9*MID(D1923,9,1)+7*MID(D1923,10,1),10),10)</f>
        <v>10</v>
      </c>
    </row>
    <row r="1924" customFormat="false" ht="15.6" hidden="false" customHeight="false" outlineLevel="0" collapsed="false">
      <c r="A1924" s="67" t="n">
        <v>1914</v>
      </c>
      <c r="B1924" s="122"/>
      <c r="C1924" s="122"/>
      <c r="D1924" s="69"/>
      <c r="E1924" s="115"/>
      <c r="F1924" s="116"/>
      <c r="G1924" s="117"/>
      <c r="H1924" s="118"/>
      <c r="I1924" s="73" t="n">
        <v>1</v>
      </c>
      <c r="J1924" s="119" t="n">
        <f aca="false">IFERROR(IF(H1924*F1924&gt;=1300,1300*F1924*(1-(0.1371+(1-0.1371)*0.09)*(1-I1924)),IF(H1924&lt;=1300*F1924,0,1300*F1924*(1-(0.1371+(1-0.1371)*0.09)*(1-I1924)))),0)</f>
        <v>0</v>
      </c>
      <c r="K1924" s="123" t="n">
        <f aca="false">ROUND(J1924*($G$5+9.76+6.5)/100,2)*I1924</f>
        <v>0</v>
      </c>
      <c r="L1924" s="123" t="n">
        <f aca="false">K1924+J1924</f>
        <v>0</v>
      </c>
      <c r="M1924" s="123" t="n">
        <f aca="false">L1924*$G$6</f>
        <v>0</v>
      </c>
      <c r="W1924" s="121" t="n">
        <f aca="false">IFERROR(MOD(9*MID(D1924,1,1)+7*MID(D1924,2,1)+3*MID(D1924,3,1)+MID(D1924,4,1)+9*MID(D1924,5,1)+7*MID(D1924,6,1)+3*MID(D1924,7,1)+MID(D1924,8,1)+9*MID(D1924,9,1)+7*MID(D1924,10,1),10),10)</f>
        <v>10</v>
      </c>
    </row>
    <row r="1925" customFormat="false" ht="15.6" hidden="false" customHeight="false" outlineLevel="0" collapsed="false">
      <c r="A1925" s="67" t="n">
        <v>1915</v>
      </c>
      <c r="B1925" s="122"/>
      <c r="C1925" s="122"/>
      <c r="D1925" s="69"/>
      <c r="E1925" s="115"/>
      <c r="F1925" s="116"/>
      <c r="G1925" s="117"/>
      <c r="H1925" s="118"/>
      <c r="I1925" s="73" t="n">
        <v>1</v>
      </c>
      <c r="J1925" s="119" t="n">
        <f aca="false">IFERROR(IF(H1925*F1925&gt;=1300,1300*F1925*(1-(0.1371+(1-0.1371)*0.09)*(1-I1925)),IF(H1925&lt;=1300*F1925,0,1300*F1925*(1-(0.1371+(1-0.1371)*0.09)*(1-I1925)))),0)</f>
        <v>0</v>
      </c>
      <c r="K1925" s="123" t="n">
        <f aca="false">ROUND(J1925*($G$5+9.76+6.5)/100,2)*I1925</f>
        <v>0</v>
      </c>
      <c r="L1925" s="123" t="n">
        <f aca="false">K1925+J1925</f>
        <v>0</v>
      </c>
      <c r="M1925" s="123" t="n">
        <f aca="false">L1925*$G$6</f>
        <v>0</v>
      </c>
      <c r="W1925" s="121" t="n">
        <f aca="false">IFERROR(MOD(9*MID(D1925,1,1)+7*MID(D1925,2,1)+3*MID(D1925,3,1)+MID(D1925,4,1)+9*MID(D1925,5,1)+7*MID(D1925,6,1)+3*MID(D1925,7,1)+MID(D1925,8,1)+9*MID(D1925,9,1)+7*MID(D1925,10,1),10),10)</f>
        <v>10</v>
      </c>
    </row>
    <row r="1926" customFormat="false" ht="15.6" hidden="false" customHeight="false" outlineLevel="0" collapsed="false">
      <c r="A1926" s="67" t="n">
        <v>1916</v>
      </c>
      <c r="B1926" s="122"/>
      <c r="C1926" s="122"/>
      <c r="D1926" s="69"/>
      <c r="E1926" s="115"/>
      <c r="F1926" s="116"/>
      <c r="G1926" s="117"/>
      <c r="H1926" s="118"/>
      <c r="I1926" s="73" t="n">
        <v>1</v>
      </c>
      <c r="J1926" s="119" t="n">
        <f aca="false">IFERROR(IF(H1926*F1926&gt;=1300,1300*F1926*(1-(0.1371+(1-0.1371)*0.09)*(1-I1926)),IF(H1926&lt;=1300*F1926,0,1300*F1926*(1-(0.1371+(1-0.1371)*0.09)*(1-I1926)))),0)</f>
        <v>0</v>
      </c>
      <c r="K1926" s="123" t="n">
        <f aca="false">ROUND(J1926*($G$5+9.76+6.5)/100,2)*I1926</f>
        <v>0</v>
      </c>
      <c r="L1926" s="123" t="n">
        <f aca="false">K1926+J1926</f>
        <v>0</v>
      </c>
      <c r="M1926" s="123" t="n">
        <f aca="false">L1926*$G$6</f>
        <v>0</v>
      </c>
      <c r="W1926" s="121" t="n">
        <f aca="false">IFERROR(MOD(9*MID(D1926,1,1)+7*MID(D1926,2,1)+3*MID(D1926,3,1)+MID(D1926,4,1)+9*MID(D1926,5,1)+7*MID(D1926,6,1)+3*MID(D1926,7,1)+MID(D1926,8,1)+9*MID(D1926,9,1)+7*MID(D1926,10,1),10),10)</f>
        <v>10</v>
      </c>
    </row>
    <row r="1927" customFormat="false" ht="15.6" hidden="false" customHeight="false" outlineLevel="0" collapsed="false">
      <c r="A1927" s="67" t="n">
        <v>1917</v>
      </c>
      <c r="B1927" s="122"/>
      <c r="C1927" s="122"/>
      <c r="D1927" s="69"/>
      <c r="E1927" s="115"/>
      <c r="F1927" s="116"/>
      <c r="G1927" s="117"/>
      <c r="H1927" s="118"/>
      <c r="I1927" s="73" t="n">
        <v>1</v>
      </c>
      <c r="J1927" s="119" t="n">
        <f aca="false">IFERROR(IF(H1927*F1927&gt;=1300,1300*F1927*(1-(0.1371+(1-0.1371)*0.09)*(1-I1927)),IF(H1927&lt;=1300*F1927,0,1300*F1927*(1-(0.1371+(1-0.1371)*0.09)*(1-I1927)))),0)</f>
        <v>0</v>
      </c>
      <c r="K1927" s="123" t="n">
        <f aca="false">ROUND(J1927*($G$5+9.76+6.5)/100,2)*I1927</f>
        <v>0</v>
      </c>
      <c r="L1927" s="123" t="n">
        <f aca="false">K1927+J1927</f>
        <v>0</v>
      </c>
      <c r="M1927" s="123" t="n">
        <f aca="false">L1927*$G$6</f>
        <v>0</v>
      </c>
      <c r="W1927" s="121" t="n">
        <f aca="false">IFERROR(MOD(9*MID(D1927,1,1)+7*MID(D1927,2,1)+3*MID(D1927,3,1)+MID(D1927,4,1)+9*MID(D1927,5,1)+7*MID(D1927,6,1)+3*MID(D1927,7,1)+MID(D1927,8,1)+9*MID(D1927,9,1)+7*MID(D1927,10,1),10),10)</f>
        <v>10</v>
      </c>
    </row>
    <row r="1928" customFormat="false" ht="15.6" hidden="false" customHeight="false" outlineLevel="0" collapsed="false">
      <c r="A1928" s="67" t="n">
        <v>1918</v>
      </c>
      <c r="B1928" s="122"/>
      <c r="C1928" s="122"/>
      <c r="D1928" s="69"/>
      <c r="E1928" s="115"/>
      <c r="F1928" s="116"/>
      <c r="G1928" s="117"/>
      <c r="H1928" s="118"/>
      <c r="I1928" s="73" t="n">
        <v>1</v>
      </c>
      <c r="J1928" s="119" t="n">
        <f aca="false">IFERROR(IF(H1928*F1928&gt;=1300,1300*F1928*(1-(0.1371+(1-0.1371)*0.09)*(1-I1928)),IF(H1928&lt;=1300*F1928,0,1300*F1928*(1-(0.1371+(1-0.1371)*0.09)*(1-I1928)))),0)</f>
        <v>0</v>
      </c>
      <c r="K1928" s="123" t="n">
        <f aca="false">ROUND(J1928*($G$5+9.76+6.5)/100,2)*I1928</f>
        <v>0</v>
      </c>
      <c r="L1928" s="123" t="n">
        <f aca="false">K1928+J1928</f>
        <v>0</v>
      </c>
      <c r="M1928" s="123" t="n">
        <f aca="false">L1928*$G$6</f>
        <v>0</v>
      </c>
      <c r="W1928" s="121" t="n">
        <f aca="false">IFERROR(MOD(9*MID(D1928,1,1)+7*MID(D1928,2,1)+3*MID(D1928,3,1)+MID(D1928,4,1)+9*MID(D1928,5,1)+7*MID(D1928,6,1)+3*MID(D1928,7,1)+MID(D1928,8,1)+9*MID(D1928,9,1)+7*MID(D1928,10,1),10),10)</f>
        <v>10</v>
      </c>
    </row>
    <row r="1929" customFormat="false" ht="15.6" hidden="false" customHeight="false" outlineLevel="0" collapsed="false">
      <c r="A1929" s="67" t="n">
        <v>1919</v>
      </c>
      <c r="B1929" s="122"/>
      <c r="C1929" s="122"/>
      <c r="D1929" s="69"/>
      <c r="E1929" s="115"/>
      <c r="F1929" s="116"/>
      <c r="G1929" s="117"/>
      <c r="H1929" s="118"/>
      <c r="I1929" s="73" t="n">
        <v>1</v>
      </c>
      <c r="J1929" s="119" t="n">
        <f aca="false">IFERROR(IF(H1929*F1929&gt;=1300,1300*F1929*(1-(0.1371+(1-0.1371)*0.09)*(1-I1929)),IF(H1929&lt;=1300*F1929,0,1300*F1929*(1-(0.1371+(1-0.1371)*0.09)*(1-I1929)))),0)</f>
        <v>0</v>
      </c>
      <c r="K1929" s="123" t="n">
        <f aca="false">ROUND(J1929*($G$5+9.76+6.5)/100,2)*I1929</f>
        <v>0</v>
      </c>
      <c r="L1929" s="123" t="n">
        <f aca="false">K1929+J1929</f>
        <v>0</v>
      </c>
      <c r="M1929" s="123" t="n">
        <f aca="false">L1929*$G$6</f>
        <v>0</v>
      </c>
      <c r="W1929" s="121" t="n">
        <f aca="false">IFERROR(MOD(9*MID(D1929,1,1)+7*MID(D1929,2,1)+3*MID(D1929,3,1)+MID(D1929,4,1)+9*MID(D1929,5,1)+7*MID(D1929,6,1)+3*MID(D1929,7,1)+MID(D1929,8,1)+9*MID(D1929,9,1)+7*MID(D1929,10,1),10),10)</f>
        <v>10</v>
      </c>
    </row>
    <row r="1930" customFormat="false" ht="15.6" hidden="false" customHeight="false" outlineLevel="0" collapsed="false">
      <c r="A1930" s="67" t="n">
        <v>1920</v>
      </c>
      <c r="B1930" s="122"/>
      <c r="C1930" s="122"/>
      <c r="D1930" s="69"/>
      <c r="E1930" s="115"/>
      <c r="F1930" s="116"/>
      <c r="G1930" s="117"/>
      <c r="H1930" s="118"/>
      <c r="I1930" s="73" t="n">
        <v>1</v>
      </c>
      <c r="J1930" s="119" t="n">
        <f aca="false">IFERROR(IF(H1930*F1930&gt;=1300,1300*F1930*(1-(0.1371+(1-0.1371)*0.09)*(1-I1930)),IF(H1930&lt;=1300*F1930,0,1300*F1930*(1-(0.1371+(1-0.1371)*0.09)*(1-I1930)))),0)</f>
        <v>0</v>
      </c>
      <c r="K1930" s="123" t="n">
        <f aca="false">ROUND(J1930*($G$5+9.76+6.5)/100,2)*I1930</f>
        <v>0</v>
      </c>
      <c r="L1930" s="123" t="n">
        <f aca="false">K1930+J1930</f>
        <v>0</v>
      </c>
      <c r="M1930" s="123" t="n">
        <f aca="false">L1930*$G$6</f>
        <v>0</v>
      </c>
      <c r="W1930" s="121" t="n">
        <f aca="false">IFERROR(MOD(9*MID(D1930,1,1)+7*MID(D1930,2,1)+3*MID(D1930,3,1)+MID(D1930,4,1)+9*MID(D1930,5,1)+7*MID(D1930,6,1)+3*MID(D1930,7,1)+MID(D1930,8,1)+9*MID(D1930,9,1)+7*MID(D1930,10,1),10),10)</f>
        <v>10</v>
      </c>
    </row>
    <row r="1931" customFormat="false" ht="15.6" hidden="false" customHeight="false" outlineLevel="0" collapsed="false">
      <c r="A1931" s="67" t="n">
        <v>1921</v>
      </c>
      <c r="B1931" s="122"/>
      <c r="C1931" s="122"/>
      <c r="D1931" s="69"/>
      <c r="E1931" s="115"/>
      <c r="F1931" s="116"/>
      <c r="G1931" s="117"/>
      <c r="H1931" s="118"/>
      <c r="I1931" s="73" t="n">
        <v>1</v>
      </c>
      <c r="J1931" s="119" t="n">
        <f aca="false">IFERROR(IF(H1931*F1931&gt;=1300,1300*F1931*(1-(0.1371+(1-0.1371)*0.09)*(1-I1931)),IF(H1931&lt;=1300*F1931,0,1300*F1931*(1-(0.1371+(1-0.1371)*0.09)*(1-I1931)))),0)</f>
        <v>0</v>
      </c>
      <c r="K1931" s="123" t="n">
        <f aca="false">ROUND(J1931*($G$5+9.76+6.5)/100,2)*I1931</f>
        <v>0</v>
      </c>
      <c r="L1931" s="123" t="n">
        <f aca="false">K1931+J1931</f>
        <v>0</v>
      </c>
      <c r="M1931" s="123" t="n">
        <f aca="false">L1931*$G$6</f>
        <v>0</v>
      </c>
      <c r="W1931" s="121" t="n">
        <f aca="false">IFERROR(MOD(9*MID(D1931,1,1)+7*MID(D1931,2,1)+3*MID(D1931,3,1)+MID(D1931,4,1)+9*MID(D1931,5,1)+7*MID(D1931,6,1)+3*MID(D1931,7,1)+MID(D1931,8,1)+9*MID(D1931,9,1)+7*MID(D1931,10,1),10),10)</f>
        <v>10</v>
      </c>
    </row>
    <row r="1932" customFormat="false" ht="15.6" hidden="false" customHeight="false" outlineLevel="0" collapsed="false">
      <c r="A1932" s="67" t="n">
        <v>1922</v>
      </c>
      <c r="B1932" s="122"/>
      <c r="C1932" s="122"/>
      <c r="D1932" s="69"/>
      <c r="E1932" s="115"/>
      <c r="F1932" s="116"/>
      <c r="G1932" s="117"/>
      <c r="H1932" s="118"/>
      <c r="I1932" s="73" t="n">
        <v>1</v>
      </c>
      <c r="J1932" s="119" t="n">
        <f aca="false">IFERROR(IF(H1932*F1932&gt;=1300,1300*F1932*(1-(0.1371+(1-0.1371)*0.09)*(1-I1932)),IF(H1932&lt;=1300*F1932,0,1300*F1932*(1-(0.1371+(1-0.1371)*0.09)*(1-I1932)))),0)</f>
        <v>0</v>
      </c>
      <c r="K1932" s="123" t="n">
        <f aca="false">ROUND(J1932*($G$5+9.76+6.5)/100,2)*I1932</f>
        <v>0</v>
      </c>
      <c r="L1932" s="123" t="n">
        <f aca="false">K1932+J1932</f>
        <v>0</v>
      </c>
      <c r="M1932" s="123" t="n">
        <f aca="false">L1932*$G$6</f>
        <v>0</v>
      </c>
      <c r="W1932" s="121" t="n">
        <f aca="false">IFERROR(MOD(9*MID(D1932,1,1)+7*MID(D1932,2,1)+3*MID(D1932,3,1)+MID(D1932,4,1)+9*MID(D1932,5,1)+7*MID(D1932,6,1)+3*MID(D1932,7,1)+MID(D1932,8,1)+9*MID(D1932,9,1)+7*MID(D1932,10,1),10),10)</f>
        <v>10</v>
      </c>
    </row>
    <row r="1933" customFormat="false" ht="15.6" hidden="false" customHeight="false" outlineLevel="0" collapsed="false">
      <c r="A1933" s="67" t="n">
        <v>1923</v>
      </c>
      <c r="B1933" s="122"/>
      <c r="C1933" s="122"/>
      <c r="D1933" s="69"/>
      <c r="E1933" s="115"/>
      <c r="F1933" s="116"/>
      <c r="G1933" s="117"/>
      <c r="H1933" s="118"/>
      <c r="I1933" s="73" t="n">
        <v>1</v>
      </c>
      <c r="J1933" s="119" t="n">
        <f aca="false">IFERROR(IF(H1933*F1933&gt;=1300,1300*F1933*(1-(0.1371+(1-0.1371)*0.09)*(1-I1933)),IF(H1933&lt;=1300*F1933,0,1300*F1933*(1-(0.1371+(1-0.1371)*0.09)*(1-I1933)))),0)</f>
        <v>0</v>
      </c>
      <c r="K1933" s="123" t="n">
        <f aca="false">ROUND(J1933*($G$5+9.76+6.5)/100,2)*I1933</f>
        <v>0</v>
      </c>
      <c r="L1933" s="123" t="n">
        <f aca="false">K1933+J1933</f>
        <v>0</v>
      </c>
      <c r="M1933" s="123" t="n">
        <f aca="false">L1933*$G$6</f>
        <v>0</v>
      </c>
      <c r="W1933" s="121" t="n">
        <f aca="false">IFERROR(MOD(9*MID(D1933,1,1)+7*MID(D1933,2,1)+3*MID(D1933,3,1)+MID(D1933,4,1)+9*MID(D1933,5,1)+7*MID(D1933,6,1)+3*MID(D1933,7,1)+MID(D1933,8,1)+9*MID(D1933,9,1)+7*MID(D1933,10,1),10),10)</f>
        <v>10</v>
      </c>
    </row>
    <row r="1934" customFormat="false" ht="15.6" hidden="false" customHeight="false" outlineLevel="0" collapsed="false">
      <c r="A1934" s="67" t="n">
        <v>1924</v>
      </c>
      <c r="B1934" s="122"/>
      <c r="C1934" s="122"/>
      <c r="D1934" s="69"/>
      <c r="E1934" s="115"/>
      <c r="F1934" s="116"/>
      <c r="G1934" s="117"/>
      <c r="H1934" s="118"/>
      <c r="I1934" s="73" t="n">
        <v>1</v>
      </c>
      <c r="J1934" s="119" t="n">
        <f aca="false">IFERROR(IF(H1934*F1934&gt;=1300,1300*F1934*(1-(0.1371+(1-0.1371)*0.09)*(1-I1934)),IF(H1934&lt;=1300*F1934,0,1300*F1934*(1-(0.1371+(1-0.1371)*0.09)*(1-I1934)))),0)</f>
        <v>0</v>
      </c>
      <c r="K1934" s="123" t="n">
        <f aca="false">ROUND(J1934*($G$5+9.76+6.5)/100,2)*I1934</f>
        <v>0</v>
      </c>
      <c r="L1934" s="123" t="n">
        <f aca="false">K1934+J1934</f>
        <v>0</v>
      </c>
      <c r="M1934" s="123" t="n">
        <f aca="false">L1934*$G$6</f>
        <v>0</v>
      </c>
      <c r="W1934" s="121" t="n">
        <f aca="false">IFERROR(MOD(9*MID(D1934,1,1)+7*MID(D1934,2,1)+3*MID(D1934,3,1)+MID(D1934,4,1)+9*MID(D1934,5,1)+7*MID(D1934,6,1)+3*MID(D1934,7,1)+MID(D1934,8,1)+9*MID(D1934,9,1)+7*MID(D1934,10,1),10),10)</f>
        <v>10</v>
      </c>
    </row>
    <row r="1935" customFormat="false" ht="15.6" hidden="false" customHeight="false" outlineLevel="0" collapsed="false">
      <c r="A1935" s="67" t="n">
        <v>1925</v>
      </c>
      <c r="B1935" s="122"/>
      <c r="C1935" s="122"/>
      <c r="D1935" s="69"/>
      <c r="E1935" s="115"/>
      <c r="F1935" s="116"/>
      <c r="G1935" s="117"/>
      <c r="H1935" s="118"/>
      <c r="I1935" s="73" t="n">
        <v>1</v>
      </c>
      <c r="J1935" s="119" t="n">
        <f aca="false">IFERROR(IF(H1935*F1935&gt;=1300,1300*F1935*(1-(0.1371+(1-0.1371)*0.09)*(1-I1935)),IF(H1935&lt;=1300*F1935,0,1300*F1935*(1-(0.1371+(1-0.1371)*0.09)*(1-I1935)))),0)</f>
        <v>0</v>
      </c>
      <c r="K1935" s="123" t="n">
        <f aca="false">ROUND(J1935*($G$5+9.76+6.5)/100,2)*I1935</f>
        <v>0</v>
      </c>
      <c r="L1935" s="123" t="n">
        <f aca="false">K1935+J1935</f>
        <v>0</v>
      </c>
      <c r="M1935" s="123" t="n">
        <f aca="false">L1935*$G$6</f>
        <v>0</v>
      </c>
      <c r="W1935" s="121" t="n">
        <f aca="false">IFERROR(MOD(9*MID(D1935,1,1)+7*MID(D1935,2,1)+3*MID(D1935,3,1)+MID(D1935,4,1)+9*MID(D1935,5,1)+7*MID(D1935,6,1)+3*MID(D1935,7,1)+MID(D1935,8,1)+9*MID(D1935,9,1)+7*MID(D1935,10,1),10),10)</f>
        <v>10</v>
      </c>
    </row>
    <row r="1936" customFormat="false" ht="15.6" hidden="false" customHeight="false" outlineLevel="0" collapsed="false">
      <c r="A1936" s="67" t="n">
        <v>1926</v>
      </c>
      <c r="B1936" s="122"/>
      <c r="C1936" s="122"/>
      <c r="D1936" s="69"/>
      <c r="E1936" s="115"/>
      <c r="F1936" s="116"/>
      <c r="G1936" s="117"/>
      <c r="H1936" s="118"/>
      <c r="I1936" s="73" t="n">
        <v>1</v>
      </c>
      <c r="J1936" s="119" t="n">
        <f aca="false">IFERROR(IF(H1936*F1936&gt;=1300,1300*F1936*(1-(0.1371+(1-0.1371)*0.09)*(1-I1936)),IF(H1936&lt;=1300*F1936,0,1300*F1936*(1-(0.1371+(1-0.1371)*0.09)*(1-I1936)))),0)</f>
        <v>0</v>
      </c>
      <c r="K1936" s="123" t="n">
        <f aca="false">ROUND(J1936*($G$5+9.76+6.5)/100,2)*I1936</f>
        <v>0</v>
      </c>
      <c r="L1936" s="123" t="n">
        <f aca="false">K1936+J1936</f>
        <v>0</v>
      </c>
      <c r="M1936" s="123" t="n">
        <f aca="false">L1936*$G$6</f>
        <v>0</v>
      </c>
      <c r="W1936" s="121" t="n">
        <f aca="false">IFERROR(MOD(9*MID(D1936,1,1)+7*MID(D1936,2,1)+3*MID(D1936,3,1)+MID(D1936,4,1)+9*MID(D1936,5,1)+7*MID(D1936,6,1)+3*MID(D1936,7,1)+MID(D1936,8,1)+9*MID(D1936,9,1)+7*MID(D1936,10,1),10),10)</f>
        <v>10</v>
      </c>
    </row>
    <row r="1937" customFormat="false" ht="15.6" hidden="false" customHeight="false" outlineLevel="0" collapsed="false">
      <c r="A1937" s="67" t="n">
        <v>1927</v>
      </c>
      <c r="B1937" s="122"/>
      <c r="C1937" s="122"/>
      <c r="D1937" s="69"/>
      <c r="E1937" s="115"/>
      <c r="F1937" s="116"/>
      <c r="G1937" s="117"/>
      <c r="H1937" s="118"/>
      <c r="I1937" s="73" t="n">
        <v>1</v>
      </c>
      <c r="J1937" s="119" t="n">
        <f aca="false">IFERROR(IF(H1937*F1937&gt;=1300,1300*F1937*(1-(0.1371+(1-0.1371)*0.09)*(1-I1937)),IF(H1937&lt;=1300*F1937,0,1300*F1937*(1-(0.1371+(1-0.1371)*0.09)*(1-I1937)))),0)</f>
        <v>0</v>
      </c>
      <c r="K1937" s="123" t="n">
        <f aca="false">ROUND(J1937*($G$5+9.76+6.5)/100,2)*I1937</f>
        <v>0</v>
      </c>
      <c r="L1937" s="123" t="n">
        <f aca="false">K1937+J1937</f>
        <v>0</v>
      </c>
      <c r="M1937" s="123" t="n">
        <f aca="false">L1937*$G$6</f>
        <v>0</v>
      </c>
      <c r="W1937" s="121" t="n">
        <f aca="false">IFERROR(MOD(9*MID(D1937,1,1)+7*MID(D1937,2,1)+3*MID(D1937,3,1)+MID(D1937,4,1)+9*MID(D1937,5,1)+7*MID(D1937,6,1)+3*MID(D1937,7,1)+MID(D1937,8,1)+9*MID(D1937,9,1)+7*MID(D1937,10,1),10),10)</f>
        <v>10</v>
      </c>
    </row>
    <row r="1938" customFormat="false" ht="15.6" hidden="false" customHeight="false" outlineLevel="0" collapsed="false">
      <c r="A1938" s="67" t="n">
        <v>1928</v>
      </c>
      <c r="B1938" s="122"/>
      <c r="C1938" s="122"/>
      <c r="D1938" s="69"/>
      <c r="E1938" s="115"/>
      <c r="F1938" s="116"/>
      <c r="G1938" s="117"/>
      <c r="H1938" s="118"/>
      <c r="I1938" s="73" t="n">
        <v>1</v>
      </c>
      <c r="J1938" s="119" t="n">
        <f aca="false">IFERROR(IF(H1938*F1938&gt;=1300,1300*F1938*(1-(0.1371+(1-0.1371)*0.09)*(1-I1938)),IF(H1938&lt;=1300*F1938,0,1300*F1938*(1-(0.1371+(1-0.1371)*0.09)*(1-I1938)))),0)</f>
        <v>0</v>
      </c>
      <c r="K1938" s="123" t="n">
        <f aca="false">ROUND(J1938*($G$5+9.76+6.5)/100,2)*I1938</f>
        <v>0</v>
      </c>
      <c r="L1938" s="123" t="n">
        <f aca="false">K1938+J1938</f>
        <v>0</v>
      </c>
      <c r="M1938" s="123" t="n">
        <f aca="false">L1938*$G$6</f>
        <v>0</v>
      </c>
      <c r="W1938" s="121" t="n">
        <f aca="false">IFERROR(MOD(9*MID(D1938,1,1)+7*MID(D1938,2,1)+3*MID(D1938,3,1)+MID(D1938,4,1)+9*MID(D1938,5,1)+7*MID(D1938,6,1)+3*MID(D1938,7,1)+MID(D1938,8,1)+9*MID(D1938,9,1)+7*MID(D1938,10,1),10),10)</f>
        <v>10</v>
      </c>
    </row>
    <row r="1939" customFormat="false" ht="15.6" hidden="false" customHeight="false" outlineLevel="0" collapsed="false">
      <c r="A1939" s="67" t="n">
        <v>1929</v>
      </c>
      <c r="B1939" s="122"/>
      <c r="C1939" s="122"/>
      <c r="D1939" s="69"/>
      <c r="E1939" s="115"/>
      <c r="F1939" s="116"/>
      <c r="G1939" s="117"/>
      <c r="H1939" s="118"/>
      <c r="I1939" s="73" t="n">
        <v>1</v>
      </c>
      <c r="J1939" s="119" t="n">
        <f aca="false">IFERROR(IF(H1939*F1939&gt;=1300,1300*F1939*(1-(0.1371+(1-0.1371)*0.09)*(1-I1939)),IF(H1939&lt;=1300*F1939,0,1300*F1939*(1-(0.1371+(1-0.1371)*0.09)*(1-I1939)))),0)</f>
        <v>0</v>
      </c>
      <c r="K1939" s="123" t="n">
        <f aca="false">ROUND(J1939*($G$5+9.76+6.5)/100,2)*I1939</f>
        <v>0</v>
      </c>
      <c r="L1939" s="123" t="n">
        <f aca="false">K1939+J1939</f>
        <v>0</v>
      </c>
      <c r="M1939" s="123" t="n">
        <f aca="false">L1939*$G$6</f>
        <v>0</v>
      </c>
      <c r="W1939" s="121" t="n">
        <f aca="false">IFERROR(MOD(9*MID(D1939,1,1)+7*MID(D1939,2,1)+3*MID(D1939,3,1)+MID(D1939,4,1)+9*MID(D1939,5,1)+7*MID(D1939,6,1)+3*MID(D1939,7,1)+MID(D1939,8,1)+9*MID(D1939,9,1)+7*MID(D1939,10,1),10),10)</f>
        <v>10</v>
      </c>
    </row>
    <row r="1940" customFormat="false" ht="15.6" hidden="false" customHeight="false" outlineLevel="0" collapsed="false">
      <c r="A1940" s="67" t="n">
        <v>1930</v>
      </c>
      <c r="B1940" s="122"/>
      <c r="C1940" s="122"/>
      <c r="D1940" s="69"/>
      <c r="E1940" s="115"/>
      <c r="F1940" s="116"/>
      <c r="G1940" s="117"/>
      <c r="H1940" s="118"/>
      <c r="I1940" s="73" t="n">
        <v>1</v>
      </c>
      <c r="J1940" s="119" t="n">
        <f aca="false">IFERROR(IF(H1940*F1940&gt;=1300,1300*F1940*(1-(0.1371+(1-0.1371)*0.09)*(1-I1940)),IF(H1940&lt;=1300*F1940,0,1300*F1940*(1-(0.1371+(1-0.1371)*0.09)*(1-I1940)))),0)</f>
        <v>0</v>
      </c>
      <c r="K1940" s="123" t="n">
        <f aca="false">ROUND(J1940*($G$5+9.76+6.5)/100,2)*I1940</f>
        <v>0</v>
      </c>
      <c r="L1940" s="123" t="n">
        <f aca="false">K1940+J1940</f>
        <v>0</v>
      </c>
      <c r="M1940" s="123" t="n">
        <f aca="false">L1940*$G$6</f>
        <v>0</v>
      </c>
      <c r="W1940" s="121" t="n">
        <f aca="false">IFERROR(MOD(9*MID(D1940,1,1)+7*MID(D1940,2,1)+3*MID(D1940,3,1)+MID(D1940,4,1)+9*MID(D1940,5,1)+7*MID(D1940,6,1)+3*MID(D1940,7,1)+MID(D1940,8,1)+9*MID(D1940,9,1)+7*MID(D1940,10,1),10),10)</f>
        <v>10</v>
      </c>
    </row>
    <row r="1941" customFormat="false" ht="15.6" hidden="false" customHeight="false" outlineLevel="0" collapsed="false">
      <c r="A1941" s="67" t="n">
        <v>1931</v>
      </c>
      <c r="B1941" s="122"/>
      <c r="C1941" s="122"/>
      <c r="D1941" s="69"/>
      <c r="E1941" s="115"/>
      <c r="F1941" s="116"/>
      <c r="G1941" s="117"/>
      <c r="H1941" s="118"/>
      <c r="I1941" s="73" t="n">
        <v>1</v>
      </c>
      <c r="J1941" s="119" t="n">
        <f aca="false">IFERROR(IF(H1941*F1941&gt;=1300,1300*F1941*(1-(0.1371+(1-0.1371)*0.09)*(1-I1941)),IF(H1941&lt;=1300*F1941,0,1300*F1941*(1-(0.1371+(1-0.1371)*0.09)*(1-I1941)))),0)</f>
        <v>0</v>
      </c>
      <c r="K1941" s="123" t="n">
        <f aca="false">ROUND(J1941*($G$5+9.76+6.5)/100,2)*I1941</f>
        <v>0</v>
      </c>
      <c r="L1941" s="123" t="n">
        <f aca="false">K1941+J1941</f>
        <v>0</v>
      </c>
      <c r="M1941" s="123" t="n">
        <f aca="false">L1941*$G$6</f>
        <v>0</v>
      </c>
      <c r="W1941" s="121" t="n">
        <f aca="false">IFERROR(MOD(9*MID(D1941,1,1)+7*MID(D1941,2,1)+3*MID(D1941,3,1)+MID(D1941,4,1)+9*MID(D1941,5,1)+7*MID(D1941,6,1)+3*MID(D1941,7,1)+MID(D1941,8,1)+9*MID(D1941,9,1)+7*MID(D1941,10,1),10),10)</f>
        <v>10</v>
      </c>
    </row>
    <row r="1942" customFormat="false" ht="15.6" hidden="false" customHeight="false" outlineLevel="0" collapsed="false">
      <c r="A1942" s="67" t="n">
        <v>1932</v>
      </c>
      <c r="B1942" s="122"/>
      <c r="C1942" s="122"/>
      <c r="D1942" s="69"/>
      <c r="E1942" s="115"/>
      <c r="F1942" s="116"/>
      <c r="G1942" s="117"/>
      <c r="H1942" s="118"/>
      <c r="I1942" s="73" t="n">
        <v>1</v>
      </c>
      <c r="J1942" s="119" t="n">
        <f aca="false">IFERROR(IF(H1942*F1942&gt;=1300,1300*F1942*(1-(0.1371+(1-0.1371)*0.09)*(1-I1942)),IF(H1942&lt;=1300*F1942,0,1300*F1942*(1-(0.1371+(1-0.1371)*0.09)*(1-I1942)))),0)</f>
        <v>0</v>
      </c>
      <c r="K1942" s="123" t="n">
        <f aca="false">ROUND(J1942*($G$5+9.76+6.5)/100,2)*I1942</f>
        <v>0</v>
      </c>
      <c r="L1942" s="123" t="n">
        <f aca="false">K1942+J1942</f>
        <v>0</v>
      </c>
      <c r="M1942" s="123" t="n">
        <f aca="false">L1942*$G$6</f>
        <v>0</v>
      </c>
      <c r="W1942" s="121" t="n">
        <f aca="false">IFERROR(MOD(9*MID(D1942,1,1)+7*MID(D1942,2,1)+3*MID(D1942,3,1)+MID(D1942,4,1)+9*MID(D1942,5,1)+7*MID(D1942,6,1)+3*MID(D1942,7,1)+MID(D1942,8,1)+9*MID(D1942,9,1)+7*MID(D1942,10,1),10),10)</f>
        <v>10</v>
      </c>
    </row>
    <row r="1943" customFormat="false" ht="15.6" hidden="false" customHeight="false" outlineLevel="0" collapsed="false">
      <c r="A1943" s="67" t="n">
        <v>1933</v>
      </c>
      <c r="B1943" s="122"/>
      <c r="C1943" s="122"/>
      <c r="D1943" s="69"/>
      <c r="E1943" s="115"/>
      <c r="F1943" s="116"/>
      <c r="G1943" s="117"/>
      <c r="H1943" s="118"/>
      <c r="I1943" s="73" t="n">
        <v>1</v>
      </c>
      <c r="J1943" s="119" t="n">
        <f aca="false">IFERROR(IF(H1943*F1943&gt;=1300,1300*F1943*(1-(0.1371+(1-0.1371)*0.09)*(1-I1943)),IF(H1943&lt;=1300*F1943,0,1300*F1943*(1-(0.1371+(1-0.1371)*0.09)*(1-I1943)))),0)</f>
        <v>0</v>
      </c>
      <c r="K1943" s="123" t="n">
        <f aca="false">ROUND(J1943*($G$5+9.76+6.5)/100,2)*I1943</f>
        <v>0</v>
      </c>
      <c r="L1943" s="123" t="n">
        <f aca="false">K1943+J1943</f>
        <v>0</v>
      </c>
      <c r="M1943" s="123" t="n">
        <f aca="false">L1943*$G$6</f>
        <v>0</v>
      </c>
      <c r="W1943" s="121" t="n">
        <f aca="false">IFERROR(MOD(9*MID(D1943,1,1)+7*MID(D1943,2,1)+3*MID(D1943,3,1)+MID(D1943,4,1)+9*MID(D1943,5,1)+7*MID(D1943,6,1)+3*MID(D1943,7,1)+MID(D1943,8,1)+9*MID(D1943,9,1)+7*MID(D1943,10,1),10),10)</f>
        <v>10</v>
      </c>
    </row>
    <row r="1944" customFormat="false" ht="15.6" hidden="false" customHeight="false" outlineLevel="0" collapsed="false">
      <c r="A1944" s="67" t="n">
        <v>1934</v>
      </c>
      <c r="B1944" s="122"/>
      <c r="C1944" s="122"/>
      <c r="D1944" s="69"/>
      <c r="E1944" s="115"/>
      <c r="F1944" s="116"/>
      <c r="G1944" s="117"/>
      <c r="H1944" s="118"/>
      <c r="I1944" s="73" t="n">
        <v>1</v>
      </c>
      <c r="J1944" s="119" t="n">
        <f aca="false">IFERROR(IF(H1944*F1944&gt;=1300,1300*F1944*(1-(0.1371+(1-0.1371)*0.09)*(1-I1944)),IF(H1944&lt;=1300*F1944,0,1300*F1944*(1-(0.1371+(1-0.1371)*0.09)*(1-I1944)))),0)</f>
        <v>0</v>
      </c>
      <c r="K1944" s="123" t="n">
        <f aca="false">ROUND(J1944*($G$5+9.76+6.5)/100,2)*I1944</f>
        <v>0</v>
      </c>
      <c r="L1944" s="123" t="n">
        <f aca="false">K1944+J1944</f>
        <v>0</v>
      </c>
      <c r="M1944" s="123" t="n">
        <f aca="false">L1944*$G$6</f>
        <v>0</v>
      </c>
      <c r="W1944" s="121" t="n">
        <f aca="false">IFERROR(MOD(9*MID(D1944,1,1)+7*MID(D1944,2,1)+3*MID(D1944,3,1)+MID(D1944,4,1)+9*MID(D1944,5,1)+7*MID(D1944,6,1)+3*MID(D1944,7,1)+MID(D1944,8,1)+9*MID(D1944,9,1)+7*MID(D1944,10,1),10),10)</f>
        <v>10</v>
      </c>
    </row>
    <row r="1945" customFormat="false" ht="15.6" hidden="false" customHeight="false" outlineLevel="0" collapsed="false">
      <c r="A1945" s="67" t="n">
        <v>1935</v>
      </c>
      <c r="B1945" s="122"/>
      <c r="C1945" s="122"/>
      <c r="D1945" s="69"/>
      <c r="E1945" s="115"/>
      <c r="F1945" s="116"/>
      <c r="G1945" s="117"/>
      <c r="H1945" s="118"/>
      <c r="I1945" s="73" t="n">
        <v>1</v>
      </c>
      <c r="J1945" s="119" t="n">
        <f aca="false">IFERROR(IF(H1945*F1945&gt;=1300,1300*F1945*(1-(0.1371+(1-0.1371)*0.09)*(1-I1945)),IF(H1945&lt;=1300*F1945,0,1300*F1945*(1-(0.1371+(1-0.1371)*0.09)*(1-I1945)))),0)</f>
        <v>0</v>
      </c>
      <c r="K1945" s="123" t="n">
        <f aca="false">ROUND(J1945*($G$5+9.76+6.5)/100,2)*I1945</f>
        <v>0</v>
      </c>
      <c r="L1945" s="123" t="n">
        <f aca="false">K1945+J1945</f>
        <v>0</v>
      </c>
      <c r="M1945" s="123" t="n">
        <f aca="false">L1945*$G$6</f>
        <v>0</v>
      </c>
      <c r="W1945" s="121" t="n">
        <f aca="false">IFERROR(MOD(9*MID(D1945,1,1)+7*MID(D1945,2,1)+3*MID(D1945,3,1)+MID(D1945,4,1)+9*MID(D1945,5,1)+7*MID(D1945,6,1)+3*MID(D1945,7,1)+MID(D1945,8,1)+9*MID(D1945,9,1)+7*MID(D1945,10,1),10),10)</f>
        <v>10</v>
      </c>
    </row>
    <row r="1946" customFormat="false" ht="15.6" hidden="false" customHeight="false" outlineLevel="0" collapsed="false">
      <c r="A1946" s="67" t="n">
        <v>1936</v>
      </c>
      <c r="B1946" s="122"/>
      <c r="C1946" s="122"/>
      <c r="D1946" s="69"/>
      <c r="E1946" s="115"/>
      <c r="F1946" s="116"/>
      <c r="G1946" s="117"/>
      <c r="H1946" s="118"/>
      <c r="I1946" s="73" t="n">
        <v>1</v>
      </c>
      <c r="J1946" s="119" t="n">
        <f aca="false">IFERROR(IF(H1946*F1946&gt;=1300,1300*F1946*(1-(0.1371+(1-0.1371)*0.09)*(1-I1946)),IF(H1946&lt;=1300*F1946,0,1300*F1946*(1-(0.1371+(1-0.1371)*0.09)*(1-I1946)))),0)</f>
        <v>0</v>
      </c>
      <c r="K1946" s="123" t="n">
        <f aca="false">ROUND(J1946*($G$5+9.76+6.5)/100,2)*I1946</f>
        <v>0</v>
      </c>
      <c r="L1946" s="123" t="n">
        <f aca="false">K1946+J1946</f>
        <v>0</v>
      </c>
      <c r="M1946" s="123" t="n">
        <f aca="false">L1946*$G$6</f>
        <v>0</v>
      </c>
      <c r="W1946" s="121" t="n">
        <f aca="false">IFERROR(MOD(9*MID(D1946,1,1)+7*MID(D1946,2,1)+3*MID(D1946,3,1)+MID(D1946,4,1)+9*MID(D1946,5,1)+7*MID(D1946,6,1)+3*MID(D1946,7,1)+MID(D1946,8,1)+9*MID(D1946,9,1)+7*MID(D1946,10,1),10),10)</f>
        <v>10</v>
      </c>
    </row>
    <row r="1947" customFormat="false" ht="15.6" hidden="false" customHeight="false" outlineLevel="0" collapsed="false">
      <c r="A1947" s="67" t="n">
        <v>1937</v>
      </c>
      <c r="B1947" s="122"/>
      <c r="C1947" s="122"/>
      <c r="D1947" s="69"/>
      <c r="E1947" s="115"/>
      <c r="F1947" s="116"/>
      <c r="G1947" s="117"/>
      <c r="H1947" s="118"/>
      <c r="I1947" s="73" t="n">
        <v>1</v>
      </c>
      <c r="J1947" s="119" t="n">
        <f aca="false">IFERROR(IF(H1947*F1947&gt;=1300,1300*F1947*(1-(0.1371+(1-0.1371)*0.09)*(1-I1947)),IF(H1947&lt;=1300*F1947,0,1300*F1947*(1-(0.1371+(1-0.1371)*0.09)*(1-I1947)))),0)</f>
        <v>0</v>
      </c>
      <c r="K1947" s="123" t="n">
        <f aca="false">ROUND(J1947*($G$5+9.76+6.5)/100,2)*I1947</f>
        <v>0</v>
      </c>
      <c r="L1947" s="123" t="n">
        <f aca="false">K1947+J1947</f>
        <v>0</v>
      </c>
      <c r="M1947" s="123" t="n">
        <f aca="false">L1947*$G$6</f>
        <v>0</v>
      </c>
      <c r="W1947" s="121" t="n">
        <f aca="false">IFERROR(MOD(9*MID(D1947,1,1)+7*MID(D1947,2,1)+3*MID(D1947,3,1)+MID(D1947,4,1)+9*MID(D1947,5,1)+7*MID(D1947,6,1)+3*MID(D1947,7,1)+MID(D1947,8,1)+9*MID(D1947,9,1)+7*MID(D1947,10,1),10),10)</f>
        <v>10</v>
      </c>
    </row>
    <row r="1948" customFormat="false" ht="15.6" hidden="false" customHeight="false" outlineLevel="0" collapsed="false">
      <c r="A1948" s="67" t="n">
        <v>1938</v>
      </c>
      <c r="B1948" s="122"/>
      <c r="C1948" s="122"/>
      <c r="D1948" s="69"/>
      <c r="E1948" s="115"/>
      <c r="F1948" s="116"/>
      <c r="G1948" s="117"/>
      <c r="H1948" s="118"/>
      <c r="I1948" s="73" t="n">
        <v>1</v>
      </c>
      <c r="J1948" s="119" t="n">
        <f aca="false">IFERROR(IF(H1948*F1948&gt;=1300,1300*F1948*(1-(0.1371+(1-0.1371)*0.09)*(1-I1948)),IF(H1948&lt;=1300*F1948,0,1300*F1948*(1-(0.1371+(1-0.1371)*0.09)*(1-I1948)))),0)</f>
        <v>0</v>
      </c>
      <c r="K1948" s="123" t="n">
        <f aca="false">ROUND(J1948*($G$5+9.76+6.5)/100,2)*I1948</f>
        <v>0</v>
      </c>
      <c r="L1948" s="123" t="n">
        <f aca="false">K1948+J1948</f>
        <v>0</v>
      </c>
      <c r="M1948" s="123" t="n">
        <f aca="false">L1948*$G$6</f>
        <v>0</v>
      </c>
      <c r="W1948" s="121" t="n">
        <f aca="false">IFERROR(MOD(9*MID(D1948,1,1)+7*MID(D1948,2,1)+3*MID(D1948,3,1)+MID(D1948,4,1)+9*MID(D1948,5,1)+7*MID(D1948,6,1)+3*MID(D1948,7,1)+MID(D1948,8,1)+9*MID(D1948,9,1)+7*MID(D1948,10,1),10),10)</f>
        <v>10</v>
      </c>
    </row>
    <row r="1949" customFormat="false" ht="15.6" hidden="false" customHeight="false" outlineLevel="0" collapsed="false">
      <c r="A1949" s="67" t="n">
        <v>1939</v>
      </c>
      <c r="B1949" s="122"/>
      <c r="C1949" s="122"/>
      <c r="D1949" s="69"/>
      <c r="E1949" s="115"/>
      <c r="F1949" s="116"/>
      <c r="G1949" s="117"/>
      <c r="H1949" s="118"/>
      <c r="I1949" s="73" t="n">
        <v>1</v>
      </c>
      <c r="J1949" s="119" t="n">
        <f aca="false">IFERROR(IF(H1949*F1949&gt;=1300,1300*F1949*(1-(0.1371+(1-0.1371)*0.09)*(1-I1949)),IF(H1949&lt;=1300*F1949,0,1300*F1949*(1-(0.1371+(1-0.1371)*0.09)*(1-I1949)))),0)</f>
        <v>0</v>
      </c>
      <c r="K1949" s="123" t="n">
        <f aca="false">ROUND(J1949*($G$5+9.76+6.5)/100,2)*I1949</f>
        <v>0</v>
      </c>
      <c r="L1949" s="123" t="n">
        <f aca="false">K1949+J1949</f>
        <v>0</v>
      </c>
      <c r="M1949" s="123" t="n">
        <f aca="false">L1949*$G$6</f>
        <v>0</v>
      </c>
      <c r="W1949" s="121" t="n">
        <f aca="false">IFERROR(MOD(9*MID(D1949,1,1)+7*MID(D1949,2,1)+3*MID(D1949,3,1)+MID(D1949,4,1)+9*MID(D1949,5,1)+7*MID(D1949,6,1)+3*MID(D1949,7,1)+MID(D1949,8,1)+9*MID(D1949,9,1)+7*MID(D1949,10,1),10),10)</f>
        <v>10</v>
      </c>
    </row>
    <row r="1950" customFormat="false" ht="15.6" hidden="false" customHeight="false" outlineLevel="0" collapsed="false">
      <c r="A1950" s="67" t="n">
        <v>1940</v>
      </c>
      <c r="B1950" s="122"/>
      <c r="C1950" s="122"/>
      <c r="D1950" s="69"/>
      <c r="E1950" s="115"/>
      <c r="F1950" s="116"/>
      <c r="G1950" s="117"/>
      <c r="H1950" s="118"/>
      <c r="I1950" s="73" t="n">
        <v>1</v>
      </c>
      <c r="J1950" s="119" t="n">
        <f aca="false">IFERROR(IF(H1950*F1950&gt;=1300,1300*F1950*(1-(0.1371+(1-0.1371)*0.09)*(1-I1950)),IF(H1950&lt;=1300*F1950,0,1300*F1950*(1-(0.1371+(1-0.1371)*0.09)*(1-I1950)))),0)</f>
        <v>0</v>
      </c>
      <c r="K1950" s="123" t="n">
        <f aca="false">ROUND(J1950*($G$5+9.76+6.5)/100,2)*I1950</f>
        <v>0</v>
      </c>
      <c r="L1950" s="123" t="n">
        <f aca="false">K1950+J1950</f>
        <v>0</v>
      </c>
      <c r="M1950" s="123" t="n">
        <f aca="false">L1950*$G$6</f>
        <v>0</v>
      </c>
      <c r="W1950" s="121" t="n">
        <f aca="false">IFERROR(MOD(9*MID(D1950,1,1)+7*MID(D1950,2,1)+3*MID(D1950,3,1)+MID(D1950,4,1)+9*MID(D1950,5,1)+7*MID(D1950,6,1)+3*MID(D1950,7,1)+MID(D1950,8,1)+9*MID(D1950,9,1)+7*MID(D1950,10,1),10),10)</f>
        <v>10</v>
      </c>
    </row>
    <row r="1951" customFormat="false" ht="15.6" hidden="false" customHeight="false" outlineLevel="0" collapsed="false">
      <c r="A1951" s="67" t="n">
        <v>1941</v>
      </c>
      <c r="B1951" s="122"/>
      <c r="C1951" s="122"/>
      <c r="D1951" s="69"/>
      <c r="E1951" s="115"/>
      <c r="F1951" s="116"/>
      <c r="G1951" s="117"/>
      <c r="H1951" s="118"/>
      <c r="I1951" s="73" t="n">
        <v>1</v>
      </c>
      <c r="J1951" s="119" t="n">
        <f aca="false">IFERROR(IF(H1951*F1951&gt;=1300,1300*F1951*(1-(0.1371+(1-0.1371)*0.09)*(1-I1951)),IF(H1951&lt;=1300*F1951,0,1300*F1951*(1-(0.1371+(1-0.1371)*0.09)*(1-I1951)))),0)</f>
        <v>0</v>
      </c>
      <c r="K1951" s="123" t="n">
        <f aca="false">ROUND(J1951*($G$5+9.76+6.5)/100,2)*I1951</f>
        <v>0</v>
      </c>
      <c r="L1951" s="123" t="n">
        <f aca="false">K1951+J1951</f>
        <v>0</v>
      </c>
      <c r="M1951" s="123" t="n">
        <f aca="false">L1951*$G$6</f>
        <v>0</v>
      </c>
      <c r="W1951" s="121" t="n">
        <f aca="false">IFERROR(MOD(9*MID(D1951,1,1)+7*MID(D1951,2,1)+3*MID(D1951,3,1)+MID(D1951,4,1)+9*MID(D1951,5,1)+7*MID(D1951,6,1)+3*MID(D1951,7,1)+MID(D1951,8,1)+9*MID(D1951,9,1)+7*MID(D1951,10,1),10),10)</f>
        <v>10</v>
      </c>
    </row>
    <row r="1952" customFormat="false" ht="15.6" hidden="false" customHeight="false" outlineLevel="0" collapsed="false">
      <c r="A1952" s="67" t="n">
        <v>1942</v>
      </c>
      <c r="B1952" s="122"/>
      <c r="C1952" s="122"/>
      <c r="D1952" s="69"/>
      <c r="E1952" s="115"/>
      <c r="F1952" s="116"/>
      <c r="G1952" s="117"/>
      <c r="H1952" s="118"/>
      <c r="I1952" s="73" t="n">
        <v>1</v>
      </c>
      <c r="J1952" s="119" t="n">
        <f aca="false">IFERROR(IF(H1952*F1952&gt;=1300,1300*F1952*(1-(0.1371+(1-0.1371)*0.09)*(1-I1952)),IF(H1952&lt;=1300*F1952,0,1300*F1952*(1-(0.1371+(1-0.1371)*0.09)*(1-I1952)))),0)</f>
        <v>0</v>
      </c>
      <c r="K1952" s="123" t="n">
        <f aca="false">ROUND(J1952*($G$5+9.76+6.5)/100,2)*I1952</f>
        <v>0</v>
      </c>
      <c r="L1952" s="123" t="n">
        <f aca="false">K1952+J1952</f>
        <v>0</v>
      </c>
      <c r="M1952" s="123" t="n">
        <f aca="false">L1952*$G$6</f>
        <v>0</v>
      </c>
      <c r="W1952" s="121" t="n">
        <f aca="false">IFERROR(MOD(9*MID(D1952,1,1)+7*MID(D1952,2,1)+3*MID(D1952,3,1)+MID(D1952,4,1)+9*MID(D1952,5,1)+7*MID(D1952,6,1)+3*MID(D1952,7,1)+MID(D1952,8,1)+9*MID(D1952,9,1)+7*MID(D1952,10,1),10),10)</f>
        <v>10</v>
      </c>
    </row>
    <row r="1953" customFormat="false" ht="15.6" hidden="false" customHeight="false" outlineLevel="0" collapsed="false">
      <c r="A1953" s="67" t="n">
        <v>1943</v>
      </c>
      <c r="B1953" s="122"/>
      <c r="C1953" s="122"/>
      <c r="D1953" s="69"/>
      <c r="E1953" s="115"/>
      <c r="F1953" s="116"/>
      <c r="G1953" s="117"/>
      <c r="H1953" s="118"/>
      <c r="I1953" s="73" t="n">
        <v>1</v>
      </c>
      <c r="J1953" s="119" t="n">
        <f aca="false">IFERROR(IF(H1953*F1953&gt;=1300,1300*F1953*(1-(0.1371+(1-0.1371)*0.09)*(1-I1953)),IF(H1953&lt;=1300*F1953,0,1300*F1953*(1-(0.1371+(1-0.1371)*0.09)*(1-I1953)))),0)</f>
        <v>0</v>
      </c>
      <c r="K1953" s="123" t="n">
        <f aca="false">ROUND(J1953*($G$5+9.76+6.5)/100,2)*I1953</f>
        <v>0</v>
      </c>
      <c r="L1953" s="123" t="n">
        <f aca="false">K1953+J1953</f>
        <v>0</v>
      </c>
      <c r="M1953" s="123" t="n">
        <f aca="false">L1953*$G$6</f>
        <v>0</v>
      </c>
      <c r="W1953" s="121" t="n">
        <f aca="false">IFERROR(MOD(9*MID(D1953,1,1)+7*MID(D1953,2,1)+3*MID(D1953,3,1)+MID(D1953,4,1)+9*MID(D1953,5,1)+7*MID(D1953,6,1)+3*MID(D1953,7,1)+MID(D1953,8,1)+9*MID(D1953,9,1)+7*MID(D1953,10,1),10),10)</f>
        <v>10</v>
      </c>
    </row>
    <row r="1954" customFormat="false" ht="15.6" hidden="false" customHeight="false" outlineLevel="0" collapsed="false">
      <c r="A1954" s="67" t="n">
        <v>1944</v>
      </c>
      <c r="B1954" s="122"/>
      <c r="C1954" s="122"/>
      <c r="D1954" s="69"/>
      <c r="E1954" s="115"/>
      <c r="F1954" s="116"/>
      <c r="G1954" s="117"/>
      <c r="H1954" s="118"/>
      <c r="I1954" s="73" t="n">
        <v>1</v>
      </c>
      <c r="J1954" s="119" t="n">
        <f aca="false">IFERROR(IF(H1954*F1954&gt;=1300,1300*F1954*(1-(0.1371+(1-0.1371)*0.09)*(1-I1954)),IF(H1954&lt;=1300*F1954,0,1300*F1954*(1-(0.1371+(1-0.1371)*0.09)*(1-I1954)))),0)</f>
        <v>0</v>
      </c>
      <c r="K1954" s="123" t="n">
        <f aca="false">ROUND(J1954*($G$5+9.76+6.5)/100,2)*I1954</f>
        <v>0</v>
      </c>
      <c r="L1954" s="123" t="n">
        <f aca="false">K1954+J1954</f>
        <v>0</v>
      </c>
      <c r="M1954" s="123" t="n">
        <f aca="false">L1954*$G$6</f>
        <v>0</v>
      </c>
      <c r="W1954" s="121" t="n">
        <f aca="false">IFERROR(MOD(9*MID(D1954,1,1)+7*MID(D1954,2,1)+3*MID(D1954,3,1)+MID(D1954,4,1)+9*MID(D1954,5,1)+7*MID(D1954,6,1)+3*MID(D1954,7,1)+MID(D1954,8,1)+9*MID(D1954,9,1)+7*MID(D1954,10,1),10),10)</f>
        <v>10</v>
      </c>
    </row>
    <row r="1955" customFormat="false" ht="15.6" hidden="false" customHeight="false" outlineLevel="0" collapsed="false">
      <c r="A1955" s="67" t="n">
        <v>1945</v>
      </c>
      <c r="B1955" s="122"/>
      <c r="C1955" s="122"/>
      <c r="D1955" s="69"/>
      <c r="E1955" s="115"/>
      <c r="F1955" s="116"/>
      <c r="G1955" s="117"/>
      <c r="H1955" s="118"/>
      <c r="I1955" s="73" t="n">
        <v>1</v>
      </c>
      <c r="J1955" s="119" t="n">
        <f aca="false">IFERROR(IF(H1955*F1955&gt;=1300,1300*F1955*(1-(0.1371+(1-0.1371)*0.09)*(1-I1955)),IF(H1955&lt;=1300*F1955,0,1300*F1955*(1-(0.1371+(1-0.1371)*0.09)*(1-I1955)))),0)</f>
        <v>0</v>
      </c>
      <c r="K1955" s="123" t="n">
        <f aca="false">ROUND(J1955*($G$5+9.76+6.5)/100,2)*I1955</f>
        <v>0</v>
      </c>
      <c r="L1955" s="123" t="n">
        <f aca="false">K1955+J1955</f>
        <v>0</v>
      </c>
      <c r="M1955" s="123" t="n">
        <f aca="false">L1955*$G$6</f>
        <v>0</v>
      </c>
      <c r="W1955" s="121" t="n">
        <f aca="false">IFERROR(MOD(9*MID(D1955,1,1)+7*MID(D1955,2,1)+3*MID(D1955,3,1)+MID(D1955,4,1)+9*MID(D1955,5,1)+7*MID(D1955,6,1)+3*MID(D1955,7,1)+MID(D1955,8,1)+9*MID(D1955,9,1)+7*MID(D1955,10,1),10),10)</f>
        <v>10</v>
      </c>
    </row>
    <row r="1956" customFormat="false" ht="15.6" hidden="false" customHeight="false" outlineLevel="0" collapsed="false">
      <c r="A1956" s="67" t="n">
        <v>1946</v>
      </c>
      <c r="B1956" s="122"/>
      <c r="C1956" s="122"/>
      <c r="D1956" s="69"/>
      <c r="E1956" s="115"/>
      <c r="F1956" s="116"/>
      <c r="G1956" s="117"/>
      <c r="H1956" s="118"/>
      <c r="I1956" s="73" t="n">
        <v>1</v>
      </c>
      <c r="J1956" s="119" t="n">
        <f aca="false">IFERROR(IF(H1956*F1956&gt;=1300,1300*F1956*(1-(0.1371+(1-0.1371)*0.09)*(1-I1956)),IF(H1956&lt;=1300*F1956,0,1300*F1956*(1-(0.1371+(1-0.1371)*0.09)*(1-I1956)))),0)</f>
        <v>0</v>
      </c>
      <c r="K1956" s="123" t="n">
        <f aca="false">ROUND(J1956*($G$5+9.76+6.5)/100,2)*I1956</f>
        <v>0</v>
      </c>
      <c r="L1956" s="123" t="n">
        <f aca="false">K1956+J1956</f>
        <v>0</v>
      </c>
      <c r="M1956" s="123" t="n">
        <f aca="false">L1956*$G$6</f>
        <v>0</v>
      </c>
      <c r="W1956" s="121" t="n">
        <f aca="false">IFERROR(MOD(9*MID(D1956,1,1)+7*MID(D1956,2,1)+3*MID(D1956,3,1)+MID(D1956,4,1)+9*MID(D1956,5,1)+7*MID(D1956,6,1)+3*MID(D1956,7,1)+MID(D1956,8,1)+9*MID(D1956,9,1)+7*MID(D1956,10,1),10),10)</f>
        <v>10</v>
      </c>
    </row>
    <row r="1957" customFormat="false" ht="15.6" hidden="false" customHeight="false" outlineLevel="0" collapsed="false">
      <c r="A1957" s="67" t="n">
        <v>1947</v>
      </c>
      <c r="B1957" s="122"/>
      <c r="C1957" s="122"/>
      <c r="D1957" s="69"/>
      <c r="E1957" s="115"/>
      <c r="F1957" s="116"/>
      <c r="G1957" s="117"/>
      <c r="H1957" s="118"/>
      <c r="I1957" s="73" t="n">
        <v>1</v>
      </c>
      <c r="J1957" s="119" t="n">
        <f aca="false">IFERROR(IF(H1957*F1957&gt;=1300,1300*F1957*(1-(0.1371+(1-0.1371)*0.09)*(1-I1957)),IF(H1957&lt;=1300*F1957,0,1300*F1957*(1-(0.1371+(1-0.1371)*0.09)*(1-I1957)))),0)</f>
        <v>0</v>
      </c>
      <c r="K1957" s="123" t="n">
        <f aca="false">ROUND(J1957*($G$5+9.76+6.5)/100,2)*I1957</f>
        <v>0</v>
      </c>
      <c r="L1957" s="123" t="n">
        <f aca="false">K1957+J1957</f>
        <v>0</v>
      </c>
      <c r="M1957" s="123" t="n">
        <f aca="false">L1957*$G$6</f>
        <v>0</v>
      </c>
      <c r="W1957" s="121" t="n">
        <f aca="false">IFERROR(MOD(9*MID(D1957,1,1)+7*MID(D1957,2,1)+3*MID(D1957,3,1)+MID(D1957,4,1)+9*MID(D1957,5,1)+7*MID(D1957,6,1)+3*MID(D1957,7,1)+MID(D1957,8,1)+9*MID(D1957,9,1)+7*MID(D1957,10,1),10),10)</f>
        <v>10</v>
      </c>
    </row>
    <row r="1958" customFormat="false" ht="15.6" hidden="false" customHeight="false" outlineLevel="0" collapsed="false">
      <c r="A1958" s="67" t="n">
        <v>1948</v>
      </c>
      <c r="B1958" s="122"/>
      <c r="C1958" s="122"/>
      <c r="D1958" s="69"/>
      <c r="E1958" s="115"/>
      <c r="F1958" s="116"/>
      <c r="G1958" s="117"/>
      <c r="H1958" s="118"/>
      <c r="I1958" s="73" t="n">
        <v>1</v>
      </c>
      <c r="J1958" s="119" t="n">
        <f aca="false">IFERROR(IF(H1958*F1958&gt;=1300,1300*F1958*(1-(0.1371+(1-0.1371)*0.09)*(1-I1958)),IF(H1958&lt;=1300*F1958,0,1300*F1958*(1-(0.1371+(1-0.1371)*0.09)*(1-I1958)))),0)</f>
        <v>0</v>
      </c>
      <c r="K1958" s="123" t="n">
        <f aca="false">ROUND(J1958*($G$5+9.76+6.5)/100,2)*I1958</f>
        <v>0</v>
      </c>
      <c r="L1958" s="123" t="n">
        <f aca="false">K1958+J1958</f>
        <v>0</v>
      </c>
      <c r="M1958" s="123" t="n">
        <f aca="false">L1958*$G$6</f>
        <v>0</v>
      </c>
      <c r="W1958" s="121" t="n">
        <f aca="false">IFERROR(MOD(9*MID(D1958,1,1)+7*MID(D1958,2,1)+3*MID(D1958,3,1)+MID(D1958,4,1)+9*MID(D1958,5,1)+7*MID(D1958,6,1)+3*MID(D1958,7,1)+MID(D1958,8,1)+9*MID(D1958,9,1)+7*MID(D1958,10,1),10),10)</f>
        <v>10</v>
      </c>
    </row>
    <row r="1959" customFormat="false" ht="15.6" hidden="false" customHeight="false" outlineLevel="0" collapsed="false">
      <c r="A1959" s="67" t="n">
        <v>1949</v>
      </c>
      <c r="B1959" s="122"/>
      <c r="C1959" s="122"/>
      <c r="D1959" s="69"/>
      <c r="E1959" s="115"/>
      <c r="F1959" s="116"/>
      <c r="G1959" s="117"/>
      <c r="H1959" s="118"/>
      <c r="I1959" s="73" t="n">
        <v>1</v>
      </c>
      <c r="J1959" s="119" t="n">
        <f aca="false">IFERROR(IF(H1959*F1959&gt;=1300,1300*F1959*(1-(0.1371+(1-0.1371)*0.09)*(1-I1959)),IF(H1959&lt;=1300*F1959,0,1300*F1959*(1-(0.1371+(1-0.1371)*0.09)*(1-I1959)))),0)</f>
        <v>0</v>
      </c>
      <c r="K1959" s="123" t="n">
        <f aca="false">ROUND(J1959*($G$5+9.76+6.5)/100,2)*I1959</f>
        <v>0</v>
      </c>
      <c r="L1959" s="123" t="n">
        <f aca="false">K1959+J1959</f>
        <v>0</v>
      </c>
      <c r="M1959" s="123" t="n">
        <f aca="false">L1959*$G$6</f>
        <v>0</v>
      </c>
      <c r="W1959" s="121" t="n">
        <f aca="false">IFERROR(MOD(9*MID(D1959,1,1)+7*MID(D1959,2,1)+3*MID(D1959,3,1)+MID(D1959,4,1)+9*MID(D1959,5,1)+7*MID(D1959,6,1)+3*MID(D1959,7,1)+MID(D1959,8,1)+9*MID(D1959,9,1)+7*MID(D1959,10,1),10),10)</f>
        <v>10</v>
      </c>
    </row>
    <row r="1960" customFormat="false" ht="15.6" hidden="false" customHeight="false" outlineLevel="0" collapsed="false">
      <c r="A1960" s="67" t="n">
        <v>1950</v>
      </c>
      <c r="B1960" s="122"/>
      <c r="C1960" s="122"/>
      <c r="D1960" s="69"/>
      <c r="E1960" s="115"/>
      <c r="F1960" s="116"/>
      <c r="G1960" s="117"/>
      <c r="H1960" s="118"/>
      <c r="I1960" s="73" t="n">
        <v>1</v>
      </c>
      <c r="J1960" s="119" t="n">
        <f aca="false">IFERROR(IF(H1960*F1960&gt;=1300,1300*F1960*(1-(0.1371+(1-0.1371)*0.09)*(1-I1960)),IF(H1960&lt;=1300*F1960,0,1300*F1960*(1-(0.1371+(1-0.1371)*0.09)*(1-I1960)))),0)</f>
        <v>0</v>
      </c>
      <c r="K1960" s="123" t="n">
        <f aca="false">ROUND(J1960*($G$5+9.76+6.5)/100,2)*I1960</f>
        <v>0</v>
      </c>
      <c r="L1960" s="123" t="n">
        <f aca="false">K1960+J1960</f>
        <v>0</v>
      </c>
      <c r="M1960" s="123" t="n">
        <f aca="false">L1960*$G$6</f>
        <v>0</v>
      </c>
      <c r="W1960" s="121" t="n">
        <f aca="false">IFERROR(MOD(9*MID(D1960,1,1)+7*MID(D1960,2,1)+3*MID(D1960,3,1)+MID(D1960,4,1)+9*MID(D1960,5,1)+7*MID(D1960,6,1)+3*MID(D1960,7,1)+MID(D1960,8,1)+9*MID(D1960,9,1)+7*MID(D1960,10,1),10),10)</f>
        <v>10</v>
      </c>
    </row>
    <row r="1961" customFormat="false" ht="15.6" hidden="false" customHeight="false" outlineLevel="0" collapsed="false">
      <c r="A1961" s="67" t="n">
        <v>1951</v>
      </c>
      <c r="B1961" s="122"/>
      <c r="C1961" s="122"/>
      <c r="D1961" s="69"/>
      <c r="E1961" s="115"/>
      <c r="F1961" s="116"/>
      <c r="G1961" s="117"/>
      <c r="H1961" s="118"/>
      <c r="I1961" s="73" t="n">
        <v>1</v>
      </c>
      <c r="J1961" s="119" t="n">
        <f aca="false">IFERROR(IF(H1961*F1961&gt;=1300,1300*F1961*(1-(0.1371+(1-0.1371)*0.09)*(1-I1961)),IF(H1961&lt;=1300*F1961,0,1300*F1961*(1-(0.1371+(1-0.1371)*0.09)*(1-I1961)))),0)</f>
        <v>0</v>
      </c>
      <c r="K1961" s="123" t="n">
        <f aca="false">ROUND(J1961*($G$5+9.76+6.5)/100,2)*I1961</f>
        <v>0</v>
      </c>
      <c r="L1961" s="123" t="n">
        <f aca="false">K1961+J1961</f>
        <v>0</v>
      </c>
      <c r="M1961" s="123" t="n">
        <f aca="false">L1961*$G$6</f>
        <v>0</v>
      </c>
      <c r="W1961" s="121" t="n">
        <f aca="false">IFERROR(MOD(9*MID(D1961,1,1)+7*MID(D1961,2,1)+3*MID(D1961,3,1)+MID(D1961,4,1)+9*MID(D1961,5,1)+7*MID(D1961,6,1)+3*MID(D1961,7,1)+MID(D1961,8,1)+9*MID(D1961,9,1)+7*MID(D1961,10,1),10),10)</f>
        <v>10</v>
      </c>
    </row>
    <row r="1962" customFormat="false" ht="15.6" hidden="false" customHeight="false" outlineLevel="0" collapsed="false">
      <c r="A1962" s="67" t="n">
        <v>1952</v>
      </c>
      <c r="B1962" s="122"/>
      <c r="C1962" s="122"/>
      <c r="D1962" s="69"/>
      <c r="E1962" s="115"/>
      <c r="F1962" s="116"/>
      <c r="G1962" s="117"/>
      <c r="H1962" s="118"/>
      <c r="I1962" s="73" t="n">
        <v>1</v>
      </c>
      <c r="J1962" s="119" t="n">
        <f aca="false">IFERROR(IF(H1962*F1962&gt;=1300,1300*F1962*(1-(0.1371+(1-0.1371)*0.09)*(1-I1962)),IF(H1962&lt;=1300*F1962,0,1300*F1962*(1-(0.1371+(1-0.1371)*0.09)*(1-I1962)))),0)</f>
        <v>0</v>
      </c>
      <c r="K1962" s="123" t="n">
        <f aca="false">ROUND(J1962*($G$5+9.76+6.5)/100,2)*I1962</f>
        <v>0</v>
      </c>
      <c r="L1962" s="123" t="n">
        <f aca="false">K1962+J1962</f>
        <v>0</v>
      </c>
      <c r="M1962" s="123" t="n">
        <f aca="false">L1962*$G$6</f>
        <v>0</v>
      </c>
      <c r="W1962" s="121" t="n">
        <f aca="false">IFERROR(MOD(9*MID(D1962,1,1)+7*MID(D1962,2,1)+3*MID(D1962,3,1)+MID(D1962,4,1)+9*MID(D1962,5,1)+7*MID(D1962,6,1)+3*MID(D1962,7,1)+MID(D1962,8,1)+9*MID(D1962,9,1)+7*MID(D1962,10,1),10),10)</f>
        <v>10</v>
      </c>
    </row>
    <row r="1963" customFormat="false" ht="15.6" hidden="false" customHeight="false" outlineLevel="0" collapsed="false">
      <c r="A1963" s="67" t="n">
        <v>1953</v>
      </c>
      <c r="B1963" s="122"/>
      <c r="C1963" s="122"/>
      <c r="D1963" s="69"/>
      <c r="E1963" s="115"/>
      <c r="F1963" s="116"/>
      <c r="G1963" s="117"/>
      <c r="H1963" s="118"/>
      <c r="I1963" s="73" t="n">
        <v>1</v>
      </c>
      <c r="J1963" s="119" t="n">
        <f aca="false">IFERROR(IF(H1963*F1963&gt;=1300,1300*F1963*(1-(0.1371+(1-0.1371)*0.09)*(1-I1963)),IF(H1963&lt;=1300*F1963,0,1300*F1963*(1-(0.1371+(1-0.1371)*0.09)*(1-I1963)))),0)</f>
        <v>0</v>
      </c>
      <c r="K1963" s="123" t="n">
        <f aca="false">ROUND(J1963*($G$5+9.76+6.5)/100,2)*I1963</f>
        <v>0</v>
      </c>
      <c r="L1963" s="123" t="n">
        <f aca="false">K1963+J1963</f>
        <v>0</v>
      </c>
      <c r="M1963" s="123" t="n">
        <f aca="false">L1963*$G$6</f>
        <v>0</v>
      </c>
      <c r="W1963" s="121" t="n">
        <f aca="false">IFERROR(MOD(9*MID(D1963,1,1)+7*MID(D1963,2,1)+3*MID(D1963,3,1)+MID(D1963,4,1)+9*MID(D1963,5,1)+7*MID(D1963,6,1)+3*MID(D1963,7,1)+MID(D1963,8,1)+9*MID(D1963,9,1)+7*MID(D1963,10,1),10),10)</f>
        <v>10</v>
      </c>
    </row>
    <row r="1964" customFormat="false" ht="15.6" hidden="false" customHeight="false" outlineLevel="0" collapsed="false">
      <c r="A1964" s="67" t="n">
        <v>1954</v>
      </c>
      <c r="B1964" s="122"/>
      <c r="C1964" s="122"/>
      <c r="D1964" s="69"/>
      <c r="E1964" s="115"/>
      <c r="F1964" s="116"/>
      <c r="G1964" s="117"/>
      <c r="H1964" s="118"/>
      <c r="I1964" s="73" t="n">
        <v>1</v>
      </c>
      <c r="J1964" s="119" t="n">
        <f aca="false">IFERROR(IF(H1964*F1964&gt;=1300,1300*F1964*(1-(0.1371+(1-0.1371)*0.09)*(1-I1964)),IF(H1964&lt;=1300*F1964,0,1300*F1964*(1-(0.1371+(1-0.1371)*0.09)*(1-I1964)))),0)</f>
        <v>0</v>
      </c>
      <c r="K1964" s="123" t="n">
        <f aca="false">ROUND(J1964*($G$5+9.76+6.5)/100,2)*I1964</f>
        <v>0</v>
      </c>
      <c r="L1964" s="123" t="n">
        <f aca="false">K1964+J1964</f>
        <v>0</v>
      </c>
      <c r="M1964" s="123" t="n">
        <f aca="false">L1964*$G$6</f>
        <v>0</v>
      </c>
      <c r="W1964" s="121" t="n">
        <f aca="false">IFERROR(MOD(9*MID(D1964,1,1)+7*MID(D1964,2,1)+3*MID(D1964,3,1)+MID(D1964,4,1)+9*MID(D1964,5,1)+7*MID(D1964,6,1)+3*MID(D1964,7,1)+MID(D1964,8,1)+9*MID(D1964,9,1)+7*MID(D1964,10,1),10),10)</f>
        <v>10</v>
      </c>
    </row>
    <row r="1965" customFormat="false" ht="15.6" hidden="false" customHeight="false" outlineLevel="0" collapsed="false">
      <c r="A1965" s="67" t="n">
        <v>1955</v>
      </c>
      <c r="B1965" s="122"/>
      <c r="C1965" s="122"/>
      <c r="D1965" s="69"/>
      <c r="E1965" s="115"/>
      <c r="F1965" s="116"/>
      <c r="G1965" s="117"/>
      <c r="H1965" s="118"/>
      <c r="I1965" s="73" t="n">
        <v>1</v>
      </c>
      <c r="J1965" s="119" t="n">
        <f aca="false">IFERROR(IF(H1965*F1965&gt;=1300,1300*F1965*(1-(0.1371+(1-0.1371)*0.09)*(1-I1965)),IF(H1965&lt;=1300*F1965,0,1300*F1965*(1-(0.1371+(1-0.1371)*0.09)*(1-I1965)))),0)</f>
        <v>0</v>
      </c>
      <c r="K1965" s="123" t="n">
        <f aca="false">ROUND(J1965*($G$5+9.76+6.5)/100,2)*I1965</f>
        <v>0</v>
      </c>
      <c r="L1965" s="123" t="n">
        <f aca="false">K1965+J1965</f>
        <v>0</v>
      </c>
      <c r="M1965" s="123" t="n">
        <f aca="false">L1965*$G$6</f>
        <v>0</v>
      </c>
      <c r="W1965" s="121" t="n">
        <f aca="false">IFERROR(MOD(9*MID(D1965,1,1)+7*MID(D1965,2,1)+3*MID(D1965,3,1)+MID(D1965,4,1)+9*MID(D1965,5,1)+7*MID(D1965,6,1)+3*MID(D1965,7,1)+MID(D1965,8,1)+9*MID(D1965,9,1)+7*MID(D1965,10,1),10),10)</f>
        <v>10</v>
      </c>
    </row>
    <row r="1966" customFormat="false" ht="15.6" hidden="false" customHeight="false" outlineLevel="0" collapsed="false">
      <c r="A1966" s="67" t="n">
        <v>1956</v>
      </c>
      <c r="B1966" s="122"/>
      <c r="C1966" s="122"/>
      <c r="D1966" s="69"/>
      <c r="E1966" s="115"/>
      <c r="F1966" s="116"/>
      <c r="G1966" s="117"/>
      <c r="H1966" s="118"/>
      <c r="I1966" s="73" t="n">
        <v>1</v>
      </c>
      <c r="J1966" s="119" t="n">
        <f aca="false">IFERROR(IF(H1966*F1966&gt;=1300,1300*F1966*(1-(0.1371+(1-0.1371)*0.09)*(1-I1966)),IF(H1966&lt;=1300*F1966,0,1300*F1966*(1-(0.1371+(1-0.1371)*0.09)*(1-I1966)))),0)</f>
        <v>0</v>
      </c>
      <c r="K1966" s="123" t="n">
        <f aca="false">ROUND(J1966*($G$5+9.76+6.5)/100,2)*I1966</f>
        <v>0</v>
      </c>
      <c r="L1966" s="123" t="n">
        <f aca="false">K1966+J1966</f>
        <v>0</v>
      </c>
      <c r="M1966" s="123" t="n">
        <f aca="false">L1966*$G$6</f>
        <v>0</v>
      </c>
      <c r="W1966" s="121" t="n">
        <f aca="false">IFERROR(MOD(9*MID(D1966,1,1)+7*MID(D1966,2,1)+3*MID(D1966,3,1)+MID(D1966,4,1)+9*MID(D1966,5,1)+7*MID(D1966,6,1)+3*MID(D1966,7,1)+MID(D1966,8,1)+9*MID(D1966,9,1)+7*MID(D1966,10,1),10),10)</f>
        <v>10</v>
      </c>
    </row>
    <row r="1967" customFormat="false" ht="15.6" hidden="false" customHeight="false" outlineLevel="0" collapsed="false">
      <c r="A1967" s="67" t="n">
        <v>1957</v>
      </c>
      <c r="B1967" s="122"/>
      <c r="C1967" s="122"/>
      <c r="D1967" s="69"/>
      <c r="E1967" s="115"/>
      <c r="F1967" s="116"/>
      <c r="G1967" s="117"/>
      <c r="H1967" s="118"/>
      <c r="I1967" s="73" t="n">
        <v>1</v>
      </c>
      <c r="J1967" s="119" t="n">
        <f aca="false">IFERROR(IF(H1967*F1967&gt;=1300,1300*F1967*(1-(0.1371+(1-0.1371)*0.09)*(1-I1967)),IF(H1967&lt;=1300*F1967,0,1300*F1967*(1-(0.1371+(1-0.1371)*0.09)*(1-I1967)))),0)</f>
        <v>0</v>
      </c>
      <c r="K1967" s="123" t="n">
        <f aca="false">ROUND(J1967*($G$5+9.76+6.5)/100,2)*I1967</f>
        <v>0</v>
      </c>
      <c r="L1967" s="123" t="n">
        <f aca="false">K1967+J1967</f>
        <v>0</v>
      </c>
      <c r="M1967" s="123" t="n">
        <f aca="false">L1967*$G$6</f>
        <v>0</v>
      </c>
      <c r="W1967" s="121" t="n">
        <f aca="false">IFERROR(MOD(9*MID(D1967,1,1)+7*MID(D1967,2,1)+3*MID(D1967,3,1)+MID(D1967,4,1)+9*MID(D1967,5,1)+7*MID(D1967,6,1)+3*MID(D1967,7,1)+MID(D1967,8,1)+9*MID(D1967,9,1)+7*MID(D1967,10,1),10),10)</f>
        <v>10</v>
      </c>
    </row>
    <row r="1968" customFormat="false" ht="15.6" hidden="false" customHeight="false" outlineLevel="0" collapsed="false">
      <c r="A1968" s="67" t="n">
        <v>1958</v>
      </c>
      <c r="B1968" s="122"/>
      <c r="C1968" s="122"/>
      <c r="D1968" s="69"/>
      <c r="E1968" s="115"/>
      <c r="F1968" s="116"/>
      <c r="G1968" s="117"/>
      <c r="H1968" s="118"/>
      <c r="I1968" s="73" t="n">
        <v>1</v>
      </c>
      <c r="J1968" s="119" t="n">
        <f aca="false">IFERROR(IF(H1968*F1968&gt;=1300,1300*F1968*(1-(0.1371+(1-0.1371)*0.09)*(1-I1968)),IF(H1968&lt;=1300*F1968,0,1300*F1968*(1-(0.1371+(1-0.1371)*0.09)*(1-I1968)))),0)</f>
        <v>0</v>
      </c>
      <c r="K1968" s="123" t="n">
        <f aca="false">ROUND(J1968*($G$5+9.76+6.5)/100,2)*I1968</f>
        <v>0</v>
      </c>
      <c r="L1968" s="123" t="n">
        <f aca="false">K1968+J1968</f>
        <v>0</v>
      </c>
      <c r="M1968" s="123" t="n">
        <f aca="false">L1968*$G$6</f>
        <v>0</v>
      </c>
      <c r="W1968" s="121" t="n">
        <f aca="false">IFERROR(MOD(9*MID(D1968,1,1)+7*MID(D1968,2,1)+3*MID(D1968,3,1)+MID(D1968,4,1)+9*MID(D1968,5,1)+7*MID(D1968,6,1)+3*MID(D1968,7,1)+MID(D1968,8,1)+9*MID(D1968,9,1)+7*MID(D1968,10,1),10),10)</f>
        <v>10</v>
      </c>
    </row>
    <row r="1969" customFormat="false" ht="15.6" hidden="false" customHeight="false" outlineLevel="0" collapsed="false">
      <c r="A1969" s="67" t="n">
        <v>1959</v>
      </c>
      <c r="B1969" s="122"/>
      <c r="C1969" s="122"/>
      <c r="D1969" s="69"/>
      <c r="E1969" s="115"/>
      <c r="F1969" s="116"/>
      <c r="G1969" s="117"/>
      <c r="H1969" s="118"/>
      <c r="I1969" s="73" t="n">
        <v>1</v>
      </c>
      <c r="J1969" s="119" t="n">
        <f aca="false">IFERROR(IF(H1969*F1969&gt;=1300,1300*F1969*(1-(0.1371+(1-0.1371)*0.09)*(1-I1969)),IF(H1969&lt;=1300*F1969,0,1300*F1969*(1-(0.1371+(1-0.1371)*0.09)*(1-I1969)))),0)</f>
        <v>0</v>
      </c>
      <c r="K1969" s="123" t="n">
        <f aca="false">ROUND(J1969*($G$5+9.76+6.5)/100,2)*I1969</f>
        <v>0</v>
      </c>
      <c r="L1969" s="123" t="n">
        <f aca="false">K1969+J1969</f>
        <v>0</v>
      </c>
      <c r="M1969" s="123" t="n">
        <f aca="false">L1969*$G$6</f>
        <v>0</v>
      </c>
      <c r="W1969" s="121" t="n">
        <f aca="false">IFERROR(MOD(9*MID(D1969,1,1)+7*MID(D1969,2,1)+3*MID(D1969,3,1)+MID(D1969,4,1)+9*MID(D1969,5,1)+7*MID(D1969,6,1)+3*MID(D1969,7,1)+MID(D1969,8,1)+9*MID(D1969,9,1)+7*MID(D1969,10,1),10),10)</f>
        <v>10</v>
      </c>
    </row>
    <row r="1970" customFormat="false" ht="15.6" hidden="false" customHeight="false" outlineLevel="0" collapsed="false">
      <c r="A1970" s="67" t="n">
        <v>1960</v>
      </c>
      <c r="B1970" s="122"/>
      <c r="C1970" s="122"/>
      <c r="D1970" s="69"/>
      <c r="E1970" s="115"/>
      <c r="F1970" s="116"/>
      <c r="G1970" s="117"/>
      <c r="H1970" s="118"/>
      <c r="I1970" s="73" t="n">
        <v>1</v>
      </c>
      <c r="J1970" s="119" t="n">
        <f aca="false">IFERROR(IF(H1970*F1970&gt;=1300,1300*F1970*(1-(0.1371+(1-0.1371)*0.09)*(1-I1970)),IF(H1970&lt;=1300*F1970,0,1300*F1970*(1-(0.1371+(1-0.1371)*0.09)*(1-I1970)))),0)</f>
        <v>0</v>
      </c>
      <c r="K1970" s="123" t="n">
        <f aca="false">ROUND(J1970*($G$5+9.76+6.5)/100,2)*I1970</f>
        <v>0</v>
      </c>
      <c r="L1970" s="123" t="n">
        <f aca="false">K1970+J1970</f>
        <v>0</v>
      </c>
      <c r="M1970" s="123" t="n">
        <f aca="false">L1970*$G$6</f>
        <v>0</v>
      </c>
      <c r="W1970" s="121" t="n">
        <f aca="false">IFERROR(MOD(9*MID(D1970,1,1)+7*MID(D1970,2,1)+3*MID(D1970,3,1)+MID(D1970,4,1)+9*MID(D1970,5,1)+7*MID(D1970,6,1)+3*MID(D1970,7,1)+MID(D1970,8,1)+9*MID(D1970,9,1)+7*MID(D1970,10,1),10),10)</f>
        <v>10</v>
      </c>
    </row>
    <row r="1971" customFormat="false" ht="15.6" hidden="false" customHeight="false" outlineLevel="0" collapsed="false">
      <c r="A1971" s="67" t="n">
        <v>1961</v>
      </c>
      <c r="B1971" s="122"/>
      <c r="C1971" s="122"/>
      <c r="D1971" s="69"/>
      <c r="E1971" s="115"/>
      <c r="F1971" s="116"/>
      <c r="G1971" s="117"/>
      <c r="H1971" s="118"/>
      <c r="I1971" s="73" t="n">
        <v>1</v>
      </c>
      <c r="J1971" s="119" t="n">
        <f aca="false">IFERROR(IF(H1971*F1971&gt;=1300,1300*F1971*(1-(0.1371+(1-0.1371)*0.09)*(1-I1971)),IF(H1971&lt;=1300*F1971,0,1300*F1971*(1-(0.1371+(1-0.1371)*0.09)*(1-I1971)))),0)</f>
        <v>0</v>
      </c>
      <c r="K1971" s="123" t="n">
        <f aca="false">ROUND(J1971*($G$5+9.76+6.5)/100,2)*I1971</f>
        <v>0</v>
      </c>
      <c r="L1971" s="123" t="n">
        <f aca="false">K1971+J1971</f>
        <v>0</v>
      </c>
      <c r="M1971" s="123" t="n">
        <f aca="false">L1971*$G$6</f>
        <v>0</v>
      </c>
      <c r="W1971" s="121" t="n">
        <f aca="false">IFERROR(MOD(9*MID(D1971,1,1)+7*MID(D1971,2,1)+3*MID(D1971,3,1)+MID(D1971,4,1)+9*MID(D1971,5,1)+7*MID(D1971,6,1)+3*MID(D1971,7,1)+MID(D1971,8,1)+9*MID(D1971,9,1)+7*MID(D1971,10,1),10),10)</f>
        <v>10</v>
      </c>
    </row>
    <row r="1972" customFormat="false" ht="15.6" hidden="false" customHeight="false" outlineLevel="0" collapsed="false">
      <c r="A1972" s="67" t="n">
        <v>1962</v>
      </c>
      <c r="B1972" s="122"/>
      <c r="C1972" s="122"/>
      <c r="D1972" s="69"/>
      <c r="E1972" s="115"/>
      <c r="F1972" s="116"/>
      <c r="G1972" s="117"/>
      <c r="H1972" s="118"/>
      <c r="I1972" s="73" t="n">
        <v>1</v>
      </c>
      <c r="J1972" s="119" t="n">
        <f aca="false">IFERROR(IF(H1972*F1972&gt;=1300,1300*F1972*(1-(0.1371+(1-0.1371)*0.09)*(1-I1972)),IF(H1972&lt;=1300*F1972,0,1300*F1972*(1-(0.1371+(1-0.1371)*0.09)*(1-I1972)))),0)</f>
        <v>0</v>
      </c>
      <c r="K1972" s="123" t="n">
        <f aca="false">ROUND(J1972*($G$5+9.76+6.5)/100,2)*I1972</f>
        <v>0</v>
      </c>
      <c r="L1972" s="123" t="n">
        <f aca="false">K1972+J1972</f>
        <v>0</v>
      </c>
      <c r="M1972" s="123" t="n">
        <f aca="false">L1972*$G$6</f>
        <v>0</v>
      </c>
      <c r="W1972" s="121" t="n">
        <f aca="false">IFERROR(MOD(9*MID(D1972,1,1)+7*MID(D1972,2,1)+3*MID(D1972,3,1)+MID(D1972,4,1)+9*MID(D1972,5,1)+7*MID(D1972,6,1)+3*MID(D1972,7,1)+MID(D1972,8,1)+9*MID(D1972,9,1)+7*MID(D1972,10,1),10),10)</f>
        <v>10</v>
      </c>
    </row>
    <row r="1973" customFormat="false" ht="15.6" hidden="false" customHeight="false" outlineLevel="0" collapsed="false">
      <c r="A1973" s="67" t="n">
        <v>1963</v>
      </c>
      <c r="B1973" s="122"/>
      <c r="C1973" s="122"/>
      <c r="D1973" s="69"/>
      <c r="E1973" s="115"/>
      <c r="F1973" s="116"/>
      <c r="G1973" s="117"/>
      <c r="H1973" s="118"/>
      <c r="I1973" s="73" t="n">
        <v>1</v>
      </c>
      <c r="J1973" s="119" t="n">
        <f aca="false">IFERROR(IF(H1973*F1973&gt;=1300,1300*F1973*(1-(0.1371+(1-0.1371)*0.09)*(1-I1973)),IF(H1973&lt;=1300*F1973,0,1300*F1973*(1-(0.1371+(1-0.1371)*0.09)*(1-I1973)))),0)</f>
        <v>0</v>
      </c>
      <c r="K1973" s="123" t="n">
        <f aca="false">ROUND(J1973*($G$5+9.76+6.5)/100,2)*I1973</f>
        <v>0</v>
      </c>
      <c r="L1973" s="123" t="n">
        <f aca="false">K1973+J1973</f>
        <v>0</v>
      </c>
      <c r="M1973" s="123" t="n">
        <f aca="false">L1973*$G$6</f>
        <v>0</v>
      </c>
      <c r="W1973" s="121" t="n">
        <f aca="false">IFERROR(MOD(9*MID(D1973,1,1)+7*MID(D1973,2,1)+3*MID(D1973,3,1)+MID(D1973,4,1)+9*MID(D1973,5,1)+7*MID(D1973,6,1)+3*MID(D1973,7,1)+MID(D1973,8,1)+9*MID(D1973,9,1)+7*MID(D1973,10,1),10),10)</f>
        <v>10</v>
      </c>
    </row>
    <row r="1974" customFormat="false" ht="15.6" hidden="false" customHeight="false" outlineLevel="0" collapsed="false">
      <c r="A1974" s="67" t="n">
        <v>1964</v>
      </c>
      <c r="B1974" s="122"/>
      <c r="C1974" s="122"/>
      <c r="D1974" s="69"/>
      <c r="E1974" s="115"/>
      <c r="F1974" s="116"/>
      <c r="G1974" s="117"/>
      <c r="H1974" s="118"/>
      <c r="I1974" s="73" t="n">
        <v>1</v>
      </c>
      <c r="J1974" s="119" t="n">
        <f aca="false">IFERROR(IF(H1974*F1974&gt;=1300,1300*F1974*(1-(0.1371+(1-0.1371)*0.09)*(1-I1974)),IF(H1974&lt;=1300*F1974,0,1300*F1974*(1-(0.1371+(1-0.1371)*0.09)*(1-I1974)))),0)</f>
        <v>0</v>
      </c>
      <c r="K1974" s="123" t="n">
        <f aca="false">ROUND(J1974*($G$5+9.76+6.5)/100,2)*I1974</f>
        <v>0</v>
      </c>
      <c r="L1974" s="123" t="n">
        <f aca="false">K1974+J1974</f>
        <v>0</v>
      </c>
      <c r="M1974" s="123" t="n">
        <f aca="false">L1974*$G$6</f>
        <v>0</v>
      </c>
      <c r="W1974" s="121" t="n">
        <f aca="false">IFERROR(MOD(9*MID(D1974,1,1)+7*MID(D1974,2,1)+3*MID(D1974,3,1)+MID(D1974,4,1)+9*MID(D1974,5,1)+7*MID(D1974,6,1)+3*MID(D1974,7,1)+MID(D1974,8,1)+9*MID(D1974,9,1)+7*MID(D1974,10,1),10),10)</f>
        <v>10</v>
      </c>
    </row>
    <row r="1975" customFormat="false" ht="15.6" hidden="false" customHeight="false" outlineLevel="0" collapsed="false">
      <c r="A1975" s="67" t="n">
        <v>1965</v>
      </c>
      <c r="B1975" s="122"/>
      <c r="C1975" s="122"/>
      <c r="D1975" s="69"/>
      <c r="E1975" s="115"/>
      <c r="F1975" s="116"/>
      <c r="G1975" s="117"/>
      <c r="H1975" s="118"/>
      <c r="I1975" s="73" t="n">
        <v>1</v>
      </c>
      <c r="J1975" s="119" t="n">
        <f aca="false">IFERROR(IF(H1975*F1975&gt;=1300,1300*F1975*(1-(0.1371+(1-0.1371)*0.09)*(1-I1975)),IF(H1975&lt;=1300*F1975,0,1300*F1975*(1-(0.1371+(1-0.1371)*0.09)*(1-I1975)))),0)</f>
        <v>0</v>
      </c>
      <c r="K1975" s="123" t="n">
        <f aca="false">ROUND(J1975*($G$5+9.76+6.5)/100,2)*I1975</f>
        <v>0</v>
      </c>
      <c r="L1975" s="123" t="n">
        <f aca="false">K1975+J1975</f>
        <v>0</v>
      </c>
      <c r="M1975" s="123" t="n">
        <f aca="false">L1975*$G$6</f>
        <v>0</v>
      </c>
      <c r="W1975" s="121" t="n">
        <f aca="false">IFERROR(MOD(9*MID(D1975,1,1)+7*MID(D1975,2,1)+3*MID(D1975,3,1)+MID(D1975,4,1)+9*MID(D1975,5,1)+7*MID(D1975,6,1)+3*MID(D1975,7,1)+MID(D1975,8,1)+9*MID(D1975,9,1)+7*MID(D1975,10,1),10),10)</f>
        <v>10</v>
      </c>
    </row>
    <row r="1976" customFormat="false" ht="15.6" hidden="false" customHeight="false" outlineLevel="0" collapsed="false">
      <c r="A1976" s="67" t="n">
        <v>1966</v>
      </c>
      <c r="B1976" s="122"/>
      <c r="C1976" s="122"/>
      <c r="D1976" s="69"/>
      <c r="E1976" s="115"/>
      <c r="F1976" s="116"/>
      <c r="G1976" s="117"/>
      <c r="H1976" s="118"/>
      <c r="I1976" s="73" t="n">
        <v>1</v>
      </c>
      <c r="J1976" s="119" t="n">
        <f aca="false">IFERROR(IF(H1976*F1976&gt;=1300,1300*F1976*(1-(0.1371+(1-0.1371)*0.09)*(1-I1976)),IF(H1976&lt;=1300*F1976,0,1300*F1976*(1-(0.1371+(1-0.1371)*0.09)*(1-I1976)))),0)</f>
        <v>0</v>
      </c>
      <c r="K1976" s="123" t="n">
        <f aca="false">ROUND(J1976*($G$5+9.76+6.5)/100,2)*I1976</f>
        <v>0</v>
      </c>
      <c r="L1976" s="123" t="n">
        <f aca="false">K1976+J1976</f>
        <v>0</v>
      </c>
      <c r="M1976" s="123" t="n">
        <f aca="false">L1976*$G$6</f>
        <v>0</v>
      </c>
      <c r="W1976" s="121" t="n">
        <f aca="false">IFERROR(MOD(9*MID(D1976,1,1)+7*MID(D1976,2,1)+3*MID(D1976,3,1)+MID(D1976,4,1)+9*MID(D1976,5,1)+7*MID(D1976,6,1)+3*MID(D1976,7,1)+MID(D1976,8,1)+9*MID(D1976,9,1)+7*MID(D1976,10,1),10),10)</f>
        <v>10</v>
      </c>
    </row>
    <row r="1977" customFormat="false" ht="15.6" hidden="false" customHeight="false" outlineLevel="0" collapsed="false">
      <c r="A1977" s="67" t="n">
        <v>1967</v>
      </c>
      <c r="B1977" s="122"/>
      <c r="C1977" s="122"/>
      <c r="D1977" s="69"/>
      <c r="E1977" s="115"/>
      <c r="F1977" s="116"/>
      <c r="G1977" s="117"/>
      <c r="H1977" s="118"/>
      <c r="I1977" s="73" t="n">
        <v>1</v>
      </c>
      <c r="J1977" s="119" t="n">
        <f aca="false">IFERROR(IF(H1977*F1977&gt;=1300,1300*F1977*(1-(0.1371+(1-0.1371)*0.09)*(1-I1977)),IF(H1977&lt;=1300*F1977,0,1300*F1977*(1-(0.1371+(1-0.1371)*0.09)*(1-I1977)))),0)</f>
        <v>0</v>
      </c>
      <c r="K1977" s="123" t="n">
        <f aca="false">ROUND(J1977*($G$5+9.76+6.5)/100,2)*I1977</f>
        <v>0</v>
      </c>
      <c r="L1977" s="123" t="n">
        <f aca="false">K1977+J1977</f>
        <v>0</v>
      </c>
      <c r="M1977" s="123" t="n">
        <f aca="false">L1977*$G$6</f>
        <v>0</v>
      </c>
      <c r="W1977" s="121" t="n">
        <f aca="false">IFERROR(MOD(9*MID(D1977,1,1)+7*MID(D1977,2,1)+3*MID(D1977,3,1)+MID(D1977,4,1)+9*MID(D1977,5,1)+7*MID(D1977,6,1)+3*MID(D1977,7,1)+MID(D1977,8,1)+9*MID(D1977,9,1)+7*MID(D1977,10,1),10),10)</f>
        <v>10</v>
      </c>
    </row>
    <row r="1978" customFormat="false" ht="15.6" hidden="false" customHeight="false" outlineLevel="0" collapsed="false">
      <c r="A1978" s="67" t="n">
        <v>1968</v>
      </c>
      <c r="B1978" s="122"/>
      <c r="C1978" s="122"/>
      <c r="D1978" s="69"/>
      <c r="E1978" s="115"/>
      <c r="F1978" s="116"/>
      <c r="G1978" s="117"/>
      <c r="H1978" s="118"/>
      <c r="I1978" s="73" t="n">
        <v>1</v>
      </c>
      <c r="J1978" s="119" t="n">
        <f aca="false">IFERROR(IF(H1978*F1978&gt;=1300,1300*F1978*(1-(0.1371+(1-0.1371)*0.09)*(1-I1978)),IF(H1978&lt;=1300*F1978,0,1300*F1978*(1-(0.1371+(1-0.1371)*0.09)*(1-I1978)))),0)</f>
        <v>0</v>
      </c>
      <c r="K1978" s="123" t="n">
        <f aca="false">ROUND(J1978*($G$5+9.76+6.5)/100,2)*I1978</f>
        <v>0</v>
      </c>
      <c r="L1978" s="123" t="n">
        <f aca="false">K1978+J1978</f>
        <v>0</v>
      </c>
      <c r="M1978" s="123" t="n">
        <f aca="false">L1978*$G$6</f>
        <v>0</v>
      </c>
      <c r="W1978" s="121" t="n">
        <f aca="false">IFERROR(MOD(9*MID(D1978,1,1)+7*MID(D1978,2,1)+3*MID(D1978,3,1)+MID(D1978,4,1)+9*MID(D1978,5,1)+7*MID(D1978,6,1)+3*MID(D1978,7,1)+MID(D1978,8,1)+9*MID(D1978,9,1)+7*MID(D1978,10,1),10),10)</f>
        <v>10</v>
      </c>
    </row>
    <row r="1979" customFormat="false" ht="15.6" hidden="false" customHeight="false" outlineLevel="0" collapsed="false">
      <c r="A1979" s="67" t="n">
        <v>1969</v>
      </c>
      <c r="B1979" s="122"/>
      <c r="C1979" s="122"/>
      <c r="D1979" s="69"/>
      <c r="E1979" s="115"/>
      <c r="F1979" s="116"/>
      <c r="G1979" s="117"/>
      <c r="H1979" s="118"/>
      <c r="I1979" s="73" t="n">
        <v>1</v>
      </c>
      <c r="J1979" s="119" t="n">
        <f aca="false">IFERROR(IF(H1979*F1979&gt;=1300,1300*F1979*(1-(0.1371+(1-0.1371)*0.09)*(1-I1979)),IF(H1979&lt;=1300*F1979,0,1300*F1979*(1-(0.1371+(1-0.1371)*0.09)*(1-I1979)))),0)</f>
        <v>0</v>
      </c>
      <c r="K1979" s="123" t="n">
        <f aca="false">ROUND(J1979*($G$5+9.76+6.5)/100,2)*I1979</f>
        <v>0</v>
      </c>
      <c r="L1979" s="123" t="n">
        <f aca="false">K1979+J1979</f>
        <v>0</v>
      </c>
      <c r="M1979" s="123" t="n">
        <f aca="false">L1979*$G$6</f>
        <v>0</v>
      </c>
      <c r="W1979" s="121" t="n">
        <f aca="false">IFERROR(MOD(9*MID(D1979,1,1)+7*MID(D1979,2,1)+3*MID(D1979,3,1)+MID(D1979,4,1)+9*MID(D1979,5,1)+7*MID(D1979,6,1)+3*MID(D1979,7,1)+MID(D1979,8,1)+9*MID(D1979,9,1)+7*MID(D1979,10,1),10),10)</f>
        <v>10</v>
      </c>
    </row>
    <row r="1980" customFormat="false" ht="15.6" hidden="false" customHeight="false" outlineLevel="0" collapsed="false">
      <c r="A1980" s="67" t="n">
        <v>1970</v>
      </c>
      <c r="B1980" s="122"/>
      <c r="C1980" s="122"/>
      <c r="D1980" s="69"/>
      <c r="E1980" s="115"/>
      <c r="F1980" s="116"/>
      <c r="G1980" s="117"/>
      <c r="H1980" s="118"/>
      <c r="I1980" s="73" t="n">
        <v>1</v>
      </c>
      <c r="J1980" s="119" t="n">
        <f aca="false">IFERROR(IF(H1980*F1980&gt;=1300,1300*F1980*(1-(0.1371+(1-0.1371)*0.09)*(1-I1980)),IF(H1980&lt;=1300*F1980,0,1300*F1980*(1-(0.1371+(1-0.1371)*0.09)*(1-I1980)))),0)</f>
        <v>0</v>
      </c>
      <c r="K1980" s="123" t="n">
        <f aca="false">ROUND(J1980*($G$5+9.76+6.5)/100,2)*I1980</f>
        <v>0</v>
      </c>
      <c r="L1980" s="123" t="n">
        <f aca="false">K1980+J1980</f>
        <v>0</v>
      </c>
      <c r="M1980" s="123" t="n">
        <f aca="false">L1980*$G$6</f>
        <v>0</v>
      </c>
      <c r="W1980" s="121" t="n">
        <f aca="false">IFERROR(MOD(9*MID(D1980,1,1)+7*MID(D1980,2,1)+3*MID(D1980,3,1)+MID(D1980,4,1)+9*MID(D1980,5,1)+7*MID(D1980,6,1)+3*MID(D1980,7,1)+MID(D1980,8,1)+9*MID(D1980,9,1)+7*MID(D1980,10,1),10),10)</f>
        <v>10</v>
      </c>
    </row>
    <row r="1981" customFormat="false" ht="15.6" hidden="false" customHeight="false" outlineLevel="0" collapsed="false">
      <c r="A1981" s="67" t="n">
        <v>1971</v>
      </c>
      <c r="B1981" s="122"/>
      <c r="C1981" s="122"/>
      <c r="D1981" s="69"/>
      <c r="E1981" s="115"/>
      <c r="F1981" s="116"/>
      <c r="G1981" s="117"/>
      <c r="H1981" s="118"/>
      <c r="I1981" s="73" t="n">
        <v>1</v>
      </c>
      <c r="J1981" s="119" t="n">
        <f aca="false">IFERROR(IF(H1981*F1981&gt;=1300,1300*F1981*(1-(0.1371+(1-0.1371)*0.09)*(1-I1981)),IF(H1981&lt;=1300*F1981,0,1300*F1981*(1-(0.1371+(1-0.1371)*0.09)*(1-I1981)))),0)</f>
        <v>0</v>
      </c>
      <c r="K1981" s="123" t="n">
        <f aca="false">ROUND(J1981*($G$5+9.76+6.5)/100,2)*I1981</f>
        <v>0</v>
      </c>
      <c r="L1981" s="123" t="n">
        <f aca="false">K1981+J1981</f>
        <v>0</v>
      </c>
      <c r="M1981" s="123" t="n">
        <f aca="false">L1981*$G$6</f>
        <v>0</v>
      </c>
      <c r="W1981" s="121" t="n">
        <f aca="false">IFERROR(MOD(9*MID(D1981,1,1)+7*MID(D1981,2,1)+3*MID(D1981,3,1)+MID(D1981,4,1)+9*MID(D1981,5,1)+7*MID(D1981,6,1)+3*MID(D1981,7,1)+MID(D1981,8,1)+9*MID(D1981,9,1)+7*MID(D1981,10,1),10),10)</f>
        <v>10</v>
      </c>
    </row>
    <row r="1982" customFormat="false" ht="15.6" hidden="false" customHeight="false" outlineLevel="0" collapsed="false">
      <c r="A1982" s="67" t="n">
        <v>1972</v>
      </c>
      <c r="B1982" s="122"/>
      <c r="C1982" s="122"/>
      <c r="D1982" s="69"/>
      <c r="E1982" s="115"/>
      <c r="F1982" s="116"/>
      <c r="G1982" s="117"/>
      <c r="H1982" s="118"/>
      <c r="I1982" s="73" t="n">
        <v>1</v>
      </c>
      <c r="J1982" s="119" t="n">
        <f aca="false">IFERROR(IF(H1982*F1982&gt;=1300,1300*F1982*(1-(0.1371+(1-0.1371)*0.09)*(1-I1982)),IF(H1982&lt;=1300*F1982,0,1300*F1982*(1-(0.1371+(1-0.1371)*0.09)*(1-I1982)))),0)</f>
        <v>0</v>
      </c>
      <c r="K1982" s="123" t="n">
        <f aca="false">ROUND(J1982*($G$5+9.76+6.5)/100,2)*I1982</f>
        <v>0</v>
      </c>
      <c r="L1982" s="123" t="n">
        <f aca="false">K1982+J1982</f>
        <v>0</v>
      </c>
      <c r="M1982" s="123" t="n">
        <f aca="false">L1982*$G$6</f>
        <v>0</v>
      </c>
      <c r="W1982" s="121" t="n">
        <f aca="false">IFERROR(MOD(9*MID(D1982,1,1)+7*MID(D1982,2,1)+3*MID(D1982,3,1)+MID(D1982,4,1)+9*MID(D1982,5,1)+7*MID(D1982,6,1)+3*MID(D1982,7,1)+MID(D1982,8,1)+9*MID(D1982,9,1)+7*MID(D1982,10,1),10),10)</f>
        <v>10</v>
      </c>
    </row>
    <row r="1983" customFormat="false" ht="15.6" hidden="false" customHeight="false" outlineLevel="0" collapsed="false">
      <c r="A1983" s="67" t="n">
        <v>1973</v>
      </c>
      <c r="B1983" s="122"/>
      <c r="C1983" s="122"/>
      <c r="D1983" s="69"/>
      <c r="E1983" s="115"/>
      <c r="F1983" s="116"/>
      <c r="G1983" s="117"/>
      <c r="H1983" s="118"/>
      <c r="I1983" s="73" t="n">
        <v>1</v>
      </c>
      <c r="J1983" s="119" t="n">
        <f aca="false">IFERROR(IF(H1983*F1983&gt;=1300,1300*F1983*(1-(0.1371+(1-0.1371)*0.09)*(1-I1983)),IF(H1983&lt;=1300*F1983,0,1300*F1983*(1-(0.1371+(1-0.1371)*0.09)*(1-I1983)))),0)</f>
        <v>0</v>
      </c>
      <c r="K1983" s="123" t="n">
        <f aca="false">ROUND(J1983*($G$5+9.76+6.5)/100,2)*I1983</f>
        <v>0</v>
      </c>
      <c r="L1983" s="123" t="n">
        <f aca="false">K1983+J1983</f>
        <v>0</v>
      </c>
      <c r="M1983" s="123" t="n">
        <f aca="false">L1983*$G$6</f>
        <v>0</v>
      </c>
      <c r="W1983" s="121" t="n">
        <f aca="false">IFERROR(MOD(9*MID(D1983,1,1)+7*MID(D1983,2,1)+3*MID(D1983,3,1)+MID(D1983,4,1)+9*MID(D1983,5,1)+7*MID(D1983,6,1)+3*MID(D1983,7,1)+MID(D1983,8,1)+9*MID(D1983,9,1)+7*MID(D1983,10,1),10),10)</f>
        <v>10</v>
      </c>
    </row>
    <row r="1984" customFormat="false" ht="15.6" hidden="false" customHeight="false" outlineLevel="0" collapsed="false">
      <c r="A1984" s="67" t="n">
        <v>1974</v>
      </c>
      <c r="B1984" s="122"/>
      <c r="C1984" s="122"/>
      <c r="D1984" s="69"/>
      <c r="E1984" s="115"/>
      <c r="F1984" s="116"/>
      <c r="G1984" s="117"/>
      <c r="H1984" s="118"/>
      <c r="I1984" s="73" t="n">
        <v>1</v>
      </c>
      <c r="J1984" s="119" t="n">
        <f aca="false">IFERROR(IF(H1984*F1984&gt;=1300,1300*F1984*(1-(0.1371+(1-0.1371)*0.09)*(1-I1984)),IF(H1984&lt;=1300*F1984,0,1300*F1984*(1-(0.1371+(1-0.1371)*0.09)*(1-I1984)))),0)</f>
        <v>0</v>
      </c>
      <c r="K1984" s="123" t="n">
        <f aca="false">ROUND(J1984*($G$5+9.76+6.5)/100,2)*I1984</f>
        <v>0</v>
      </c>
      <c r="L1984" s="123" t="n">
        <f aca="false">K1984+J1984</f>
        <v>0</v>
      </c>
      <c r="M1984" s="123" t="n">
        <f aca="false">L1984*$G$6</f>
        <v>0</v>
      </c>
      <c r="W1984" s="121" t="n">
        <f aca="false">IFERROR(MOD(9*MID(D1984,1,1)+7*MID(D1984,2,1)+3*MID(D1984,3,1)+MID(D1984,4,1)+9*MID(D1984,5,1)+7*MID(D1984,6,1)+3*MID(D1984,7,1)+MID(D1984,8,1)+9*MID(D1984,9,1)+7*MID(D1984,10,1),10),10)</f>
        <v>10</v>
      </c>
    </row>
    <row r="1985" customFormat="false" ht="15.6" hidden="false" customHeight="false" outlineLevel="0" collapsed="false">
      <c r="A1985" s="67" t="n">
        <v>1975</v>
      </c>
      <c r="B1985" s="122"/>
      <c r="C1985" s="122"/>
      <c r="D1985" s="69"/>
      <c r="E1985" s="115"/>
      <c r="F1985" s="116"/>
      <c r="G1985" s="117"/>
      <c r="H1985" s="118"/>
      <c r="I1985" s="73" t="n">
        <v>1</v>
      </c>
      <c r="J1985" s="119" t="n">
        <f aca="false">IFERROR(IF(H1985*F1985&gt;=1300,1300*F1985*(1-(0.1371+(1-0.1371)*0.09)*(1-I1985)),IF(H1985&lt;=1300*F1985,0,1300*F1985*(1-(0.1371+(1-0.1371)*0.09)*(1-I1985)))),0)</f>
        <v>0</v>
      </c>
      <c r="K1985" s="123" t="n">
        <f aca="false">ROUND(J1985*($G$5+9.76+6.5)/100,2)*I1985</f>
        <v>0</v>
      </c>
      <c r="L1985" s="123" t="n">
        <f aca="false">K1985+J1985</f>
        <v>0</v>
      </c>
      <c r="M1985" s="123" t="n">
        <f aca="false">L1985*$G$6</f>
        <v>0</v>
      </c>
      <c r="W1985" s="121" t="n">
        <f aca="false">IFERROR(MOD(9*MID(D1985,1,1)+7*MID(D1985,2,1)+3*MID(D1985,3,1)+MID(D1985,4,1)+9*MID(D1985,5,1)+7*MID(D1985,6,1)+3*MID(D1985,7,1)+MID(D1985,8,1)+9*MID(D1985,9,1)+7*MID(D1985,10,1),10),10)</f>
        <v>10</v>
      </c>
    </row>
    <row r="1986" customFormat="false" ht="15.6" hidden="false" customHeight="false" outlineLevel="0" collapsed="false">
      <c r="A1986" s="67" t="n">
        <v>1976</v>
      </c>
      <c r="B1986" s="122"/>
      <c r="C1986" s="122"/>
      <c r="D1986" s="69"/>
      <c r="E1986" s="115"/>
      <c r="F1986" s="116"/>
      <c r="G1986" s="117"/>
      <c r="H1986" s="118"/>
      <c r="I1986" s="73" t="n">
        <v>1</v>
      </c>
      <c r="J1986" s="119" t="n">
        <f aca="false">IFERROR(IF(H1986*F1986&gt;=1300,1300*F1986*(1-(0.1371+(1-0.1371)*0.09)*(1-I1986)),IF(H1986&lt;=1300*F1986,0,1300*F1986*(1-(0.1371+(1-0.1371)*0.09)*(1-I1986)))),0)</f>
        <v>0</v>
      </c>
      <c r="K1986" s="123" t="n">
        <f aca="false">ROUND(J1986*($G$5+9.76+6.5)/100,2)*I1986</f>
        <v>0</v>
      </c>
      <c r="L1986" s="123" t="n">
        <f aca="false">K1986+J1986</f>
        <v>0</v>
      </c>
      <c r="M1986" s="123" t="n">
        <f aca="false">L1986*$G$6</f>
        <v>0</v>
      </c>
      <c r="W1986" s="121" t="n">
        <f aca="false">IFERROR(MOD(9*MID(D1986,1,1)+7*MID(D1986,2,1)+3*MID(D1986,3,1)+MID(D1986,4,1)+9*MID(D1986,5,1)+7*MID(D1986,6,1)+3*MID(D1986,7,1)+MID(D1986,8,1)+9*MID(D1986,9,1)+7*MID(D1986,10,1),10),10)</f>
        <v>10</v>
      </c>
    </row>
    <row r="1987" customFormat="false" ht="15.6" hidden="false" customHeight="false" outlineLevel="0" collapsed="false">
      <c r="A1987" s="67" t="n">
        <v>1977</v>
      </c>
      <c r="B1987" s="122"/>
      <c r="C1987" s="122"/>
      <c r="D1987" s="69"/>
      <c r="E1987" s="115"/>
      <c r="F1987" s="116"/>
      <c r="G1987" s="117"/>
      <c r="H1987" s="118"/>
      <c r="I1987" s="73" t="n">
        <v>1</v>
      </c>
      <c r="J1987" s="119" t="n">
        <f aca="false">IFERROR(IF(H1987*F1987&gt;=1300,1300*F1987*(1-(0.1371+(1-0.1371)*0.09)*(1-I1987)),IF(H1987&lt;=1300*F1987,0,1300*F1987*(1-(0.1371+(1-0.1371)*0.09)*(1-I1987)))),0)</f>
        <v>0</v>
      </c>
      <c r="K1987" s="123" t="n">
        <f aca="false">ROUND(J1987*($G$5+9.76+6.5)/100,2)*I1987</f>
        <v>0</v>
      </c>
      <c r="L1987" s="123" t="n">
        <f aca="false">K1987+J1987</f>
        <v>0</v>
      </c>
      <c r="M1987" s="123" t="n">
        <f aca="false">L1987*$G$6</f>
        <v>0</v>
      </c>
      <c r="W1987" s="121" t="n">
        <f aca="false">IFERROR(MOD(9*MID(D1987,1,1)+7*MID(D1987,2,1)+3*MID(D1987,3,1)+MID(D1987,4,1)+9*MID(D1987,5,1)+7*MID(D1987,6,1)+3*MID(D1987,7,1)+MID(D1987,8,1)+9*MID(D1987,9,1)+7*MID(D1987,10,1),10),10)</f>
        <v>10</v>
      </c>
    </row>
    <row r="1988" customFormat="false" ht="15.6" hidden="false" customHeight="false" outlineLevel="0" collapsed="false">
      <c r="A1988" s="67" t="n">
        <v>1978</v>
      </c>
      <c r="B1988" s="122"/>
      <c r="C1988" s="122"/>
      <c r="D1988" s="69"/>
      <c r="E1988" s="115"/>
      <c r="F1988" s="116"/>
      <c r="G1988" s="117"/>
      <c r="H1988" s="118"/>
      <c r="I1988" s="73" t="n">
        <v>1</v>
      </c>
      <c r="J1988" s="119" t="n">
        <f aca="false">IFERROR(IF(H1988*F1988&gt;=1300,1300*F1988*(1-(0.1371+(1-0.1371)*0.09)*(1-I1988)),IF(H1988&lt;=1300*F1988,0,1300*F1988*(1-(0.1371+(1-0.1371)*0.09)*(1-I1988)))),0)</f>
        <v>0</v>
      </c>
      <c r="K1988" s="123" t="n">
        <f aca="false">ROUND(J1988*($G$5+9.76+6.5)/100,2)*I1988</f>
        <v>0</v>
      </c>
      <c r="L1988" s="123" t="n">
        <f aca="false">K1988+J1988</f>
        <v>0</v>
      </c>
      <c r="M1988" s="123" t="n">
        <f aca="false">L1988*$G$6</f>
        <v>0</v>
      </c>
      <c r="W1988" s="121" t="n">
        <f aca="false">IFERROR(MOD(9*MID(D1988,1,1)+7*MID(D1988,2,1)+3*MID(D1988,3,1)+MID(D1988,4,1)+9*MID(D1988,5,1)+7*MID(D1988,6,1)+3*MID(D1988,7,1)+MID(D1988,8,1)+9*MID(D1988,9,1)+7*MID(D1988,10,1),10),10)</f>
        <v>10</v>
      </c>
    </row>
    <row r="1989" customFormat="false" ht="15.6" hidden="false" customHeight="false" outlineLevel="0" collapsed="false">
      <c r="A1989" s="67" t="n">
        <v>1979</v>
      </c>
      <c r="B1989" s="122"/>
      <c r="C1989" s="122"/>
      <c r="D1989" s="69"/>
      <c r="E1989" s="115"/>
      <c r="F1989" s="116"/>
      <c r="G1989" s="117"/>
      <c r="H1989" s="118"/>
      <c r="I1989" s="73" t="n">
        <v>1</v>
      </c>
      <c r="J1989" s="119" t="n">
        <f aca="false">IFERROR(IF(H1989*F1989&gt;=1300,1300*F1989*(1-(0.1371+(1-0.1371)*0.09)*(1-I1989)),IF(H1989&lt;=1300*F1989,0,1300*F1989*(1-(0.1371+(1-0.1371)*0.09)*(1-I1989)))),0)</f>
        <v>0</v>
      </c>
      <c r="K1989" s="123" t="n">
        <f aca="false">ROUND(J1989*($G$5+9.76+6.5)/100,2)*I1989</f>
        <v>0</v>
      </c>
      <c r="L1989" s="123" t="n">
        <f aca="false">K1989+J1989</f>
        <v>0</v>
      </c>
      <c r="M1989" s="123" t="n">
        <f aca="false">L1989*$G$6</f>
        <v>0</v>
      </c>
      <c r="W1989" s="121" t="n">
        <f aca="false">IFERROR(MOD(9*MID(D1989,1,1)+7*MID(D1989,2,1)+3*MID(D1989,3,1)+MID(D1989,4,1)+9*MID(D1989,5,1)+7*MID(D1989,6,1)+3*MID(D1989,7,1)+MID(D1989,8,1)+9*MID(D1989,9,1)+7*MID(D1989,10,1),10),10)</f>
        <v>10</v>
      </c>
    </row>
    <row r="1990" customFormat="false" ht="15.6" hidden="false" customHeight="false" outlineLevel="0" collapsed="false">
      <c r="A1990" s="67" t="n">
        <v>1980</v>
      </c>
      <c r="B1990" s="122"/>
      <c r="C1990" s="122"/>
      <c r="D1990" s="69"/>
      <c r="E1990" s="115"/>
      <c r="F1990" s="116"/>
      <c r="G1990" s="117"/>
      <c r="H1990" s="118"/>
      <c r="I1990" s="73" t="n">
        <v>1</v>
      </c>
      <c r="J1990" s="119" t="n">
        <f aca="false">IFERROR(IF(H1990*F1990&gt;=1300,1300*F1990*(1-(0.1371+(1-0.1371)*0.09)*(1-I1990)),IF(H1990&lt;=1300*F1990,0,1300*F1990*(1-(0.1371+(1-0.1371)*0.09)*(1-I1990)))),0)</f>
        <v>0</v>
      </c>
      <c r="K1990" s="123" t="n">
        <f aca="false">ROUND(J1990*($G$5+9.76+6.5)/100,2)*I1990</f>
        <v>0</v>
      </c>
      <c r="L1990" s="123" t="n">
        <f aca="false">K1990+J1990</f>
        <v>0</v>
      </c>
      <c r="M1990" s="123" t="n">
        <f aca="false">L1990*$G$6</f>
        <v>0</v>
      </c>
      <c r="W1990" s="121" t="n">
        <f aca="false">IFERROR(MOD(9*MID(D1990,1,1)+7*MID(D1990,2,1)+3*MID(D1990,3,1)+MID(D1990,4,1)+9*MID(D1990,5,1)+7*MID(D1990,6,1)+3*MID(D1990,7,1)+MID(D1990,8,1)+9*MID(D1990,9,1)+7*MID(D1990,10,1),10),10)</f>
        <v>10</v>
      </c>
    </row>
    <row r="1991" customFormat="false" ht="15.6" hidden="false" customHeight="false" outlineLevel="0" collapsed="false">
      <c r="A1991" s="67" t="n">
        <v>1981</v>
      </c>
      <c r="B1991" s="122"/>
      <c r="C1991" s="122"/>
      <c r="D1991" s="69"/>
      <c r="E1991" s="115"/>
      <c r="F1991" s="116"/>
      <c r="G1991" s="117"/>
      <c r="H1991" s="118"/>
      <c r="I1991" s="73" t="n">
        <v>1</v>
      </c>
      <c r="J1991" s="119" t="n">
        <f aca="false">IFERROR(IF(H1991*F1991&gt;=1300,1300*F1991*(1-(0.1371+(1-0.1371)*0.09)*(1-I1991)),IF(H1991&lt;=1300*F1991,0,1300*F1991*(1-(0.1371+(1-0.1371)*0.09)*(1-I1991)))),0)</f>
        <v>0</v>
      </c>
      <c r="K1991" s="123" t="n">
        <f aca="false">ROUND(J1991*($G$5+9.76+6.5)/100,2)*I1991</f>
        <v>0</v>
      </c>
      <c r="L1991" s="123" t="n">
        <f aca="false">K1991+J1991</f>
        <v>0</v>
      </c>
      <c r="M1991" s="123" t="n">
        <f aca="false">L1991*$G$6</f>
        <v>0</v>
      </c>
      <c r="W1991" s="121" t="n">
        <f aca="false">IFERROR(MOD(9*MID(D1991,1,1)+7*MID(D1991,2,1)+3*MID(D1991,3,1)+MID(D1991,4,1)+9*MID(D1991,5,1)+7*MID(D1991,6,1)+3*MID(D1991,7,1)+MID(D1991,8,1)+9*MID(D1991,9,1)+7*MID(D1991,10,1),10),10)</f>
        <v>10</v>
      </c>
    </row>
    <row r="1992" customFormat="false" ht="15.6" hidden="false" customHeight="false" outlineLevel="0" collapsed="false">
      <c r="A1992" s="67" t="n">
        <v>1982</v>
      </c>
      <c r="B1992" s="122"/>
      <c r="C1992" s="122"/>
      <c r="D1992" s="69"/>
      <c r="E1992" s="115"/>
      <c r="F1992" s="116"/>
      <c r="G1992" s="117"/>
      <c r="H1992" s="118"/>
      <c r="I1992" s="73" t="n">
        <v>1</v>
      </c>
      <c r="J1992" s="119" t="n">
        <f aca="false">IFERROR(IF(H1992*F1992&gt;=1300,1300*F1992*(1-(0.1371+(1-0.1371)*0.09)*(1-I1992)),IF(H1992&lt;=1300*F1992,0,1300*F1992*(1-(0.1371+(1-0.1371)*0.09)*(1-I1992)))),0)</f>
        <v>0</v>
      </c>
      <c r="K1992" s="123" t="n">
        <f aca="false">ROUND(J1992*($G$5+9.76+6.5)/100,2)*I1992</f>
        <v>0</v>
      </c>
      <c r="L1992" s="123" t="n">
        <f aca="false">K1992+J1992</f>
        <v>0</v>
      </c>
      <c r="M1992" s="123" t="n">
        <f aca="false">L1992*$G$6</f>
        <v>0</v>
      </c>
      <c r="W1992" s="121" t="n">
        <f aca="false">IFERROR(MOD(9*MID(D1992,1,1)+7*MID(D1992,2,1)+3*MID(D1992,3,1)+MID(D1992,4,1)+9*MID(D1992,5,1)+7*MID(D1992,6,1)+3*MID(D1992,7,1)+MID(D1992,8,1)+9*MID(D1992,9,1)+7*MID(D1992,10,1),10),10)</f>
        <v>10</v>
      </c>
    </row>
    <row r="1993" customFormat="false" ht="15.6" hidden="false" customHeight="false" outlineLevel="0" collapsed="false">
      <c r="A1993" s="67" t="n">
        <v>1983</v>
      </c>
      <c r="B1993" s="122"/>
      <c r="C1993" s="122"/>
      <c r="D1993" s="69"/>
      <c r="E1993" s="115"/>
      <c r="F1993" s="116"/>
      <c r="G1993" s="117"/>
      <c r="H1993" s="118"/>
      <c r="I1993" s="73" t="n">
        <v>1</v>
      </c>
      <c r="J1993" s="119" t="n">
        <f aca="false">IFERROR(IF(H1993*F1993&gt;=1300,1300*F1993*(1-(0.1371+(1-0.1371)*0.09)*(1-I1993)),IF(H1993&lt;=1300*F1993,0,1300*F1993*(1-(0.1371+(1-0.1371)*0.09)*(1-I1993)))),0)</f>
        <v>0</v>
      </c>
      <c r="K1993" s="123" t="n">
        <f aca="false">ROUND(J1993*($G$5+9.76+6.5)/100,2)*I1993</f>
        <v>0</v>
      </c>
      <c r="L1993" s="123" t="n">
        <f aca="false">K1993+J1993</f>
        <v>0</v>
      </c>
      <c r="M1993" s="123" t="n">
        <f aca="false">L1993*$G$6</f>
        <v>0</v>
      </c>
      <c r="W1993" s="121" t="n">
        <f aca="false">IFERROR(MOD(9*MID(D1993,1,1)+7*MID(D1993,2,1)+3*MID(D1993,3,1)+MID(D1993,4,1)+9*MID(D1993,5,1)+7*MID(D1993,6,1)+3*MID(D1993,7,1)+MID(D1993,8,1)+9*MID(D1993,9,1)+7*MID(D1993,10,1),10),10)</f>
        <v>10</v>
      </c>
    </row>
    <row r="1994" customFormat="false" ht="15.6" hidden="false" customHeight="false" outlineLevel="0" collapsed="false">
      <c r="A1994" s="67" t="n">
        <v>1984</v>
      </c>
      <c r="B1994" s="122"/>
      <c r="C1994" s="122"/>
      <c r="D1994" s="69"/>
      <c r="E1994" s="115"/>
      <c r="F1994" s="116"/>
      <c r="G1994" s="117"/>
      <c r="H1994" s="118"/>
      <c r="I1994" s="73" t="n">
        <v>1</v>
      </c>
      <c r="J1994" s="119" t="n">
        <f aca="false">IFERROR(IF(H1994*F1994&gt;=1300,1300*F1994*(1-(0.1371+(1-0.1371)*0.09)*(1-I1994)),IF(H1994&lt;=1300*F1994,0,1300*F1994*(1-(0.1371+(1-0.1371)*0.09)*(1-I1994)))),0)</f>
        <v>0</v>
      </c>
      <c r="K1994" s="123" t="n">
        <f aca="false">ROUND(J1994*($G$5+9.76+6.5)/100,2)*I1994</f>
        <v>0</v>
      </c>
      <c r="L1994" s="123" t="n">
        <f aca="false">K1994+J1994</f>
        <v>0</v>
      </c>
      <c r="M1994" s="123" t="n">
        <f aca="false">L1994*$G$6</f>
        <v>0</v>
      </c>
      <c r="W1994" s="121" t="n">
        <f aca="false">IFERROR(MOD(9*MID(D1994,1,1)+7*MID(D1994,2,1)+3*MID(D1994,3,1)+MID(D1994,4,1)+9*MID(D1994,5,1)+7*MID(D1994,6,1)+3*MID(D1994,7,1)+MID(D1994,8,1)+9*MID(D1994,9,1)+7*MID(D1994,10,1),10),10)</f>
        <v>10</v>
      </c>
    </row>
    <row r="1995" customFormat="false" ht="15.6" hidden="false" customHeight="false" outlineLevel="0" collapsed="false">
      <c r="A1995" s="67" t="n">
        <v>1985</v>
      </c>
      <c r="B1995" s="122"/>
      <c r="C1995" s="122"/>
      <c r="D1995" s="69"/>
      <c r="E1995" s="115"/>
      <c r="F1995" s="116"/>
      <c r="G1995" s="117"/>
      <c r="H1995" s="118"/>
      <c r="I1995" s="73" t="n">
        <v>1</v>
      </c>
      <c r="J1995" s="119" t="n">
        <f aca="false">IFERROR(IF(H1995*F1995&gt;=1300,1300*F1995*(1-(0.1371+(1-0.1371)*0.09)*(1-I1995)),IF(H1995&lt;=1300*F1995,0,1300*F1995*(1-(0.1371+(1-0.1371)*0.09)*(1-I1995)))),0)</f>
        <v>0</v>
      </c>
      <c r="K1995" s="123" t="n">
        <f aca="false">ROUND(J1995*($G$5+9.76+6.5)/100,2)*I1995</f>
        <v>0</v>
      </c>
      <c r="L1995" s="123" t="n">
        <f aca="false">K1995+J1995</f>
        <v>0</v>
      </c>
      <c r="M1995" s="123" t="n">
        <f aca="false">L1995*$G$6</f>
        <v>0</v>
      </c>
      <c r="W1995" s="121" t="n">
        <f aca="false">IFERROR(MOD(9*MID(D1995,1,1)+7*MID(D1995,2,1)+3*MID(D1995,3,1)+MID(D1995,4,1)+9*MID(D1995,5,1)+7*MID(D1995,6,1)+3*MID(D1995,7,1)+MID(D1995,8,1)+9*MID(D1995,9,1)+7*MID(D1995,10,1),10),10)</f>
        <v>10</v>
      </c>
    </row>
    <row r="1996" customFormat="false" ht="15.6" hidden="false" customHeight="false" outlineLevel="0" collapsed="false">
      <c r="A1996" s="67" t="n">
        <v>1986</v>
      </c>
      <c r="B1996" s="122"/>
      <c r="C1996" s="122"/>
      <c r="D1996" s="69"/>
      <c r="E1996" s="115"/>
      <c r="F1996" s="116"/>
      <c r="G1996" s="117"/>
      <c r="H1996" s="118"/>
      <c r="I1996" s="73" t="n">
        <v>1</v>
      </c>
      <c r="J1996" s="119" t="n">
        <f aca="false">IFERROR(IF(H1996*F1996&gt;=1300,1300*F1996*(1-(0.1371+(1-0.1371)*0.09)*(1-I1996)),IF(H1996&lt;=1300*F1996,0,1300*F1996*(1-(0.1371+(1-0.1371)*0.09)*(1-I1996)))),0)</f>
        <v>0</v>
      </c>
      <c r="K1996" s="123" t="n">
        <f aca="false">ROUND(J1996*($G$5+9.76+6.5)/100,2)*I1996</f>
        <v>0</v>
      </c>
      <c r="L1996" s="123" t="n">
        <f aca="false">K1996+J1996</f>
        <v>0</v>
      </c>
      <c r="M1996" s="123" t="n">
        <f aca="false">L1996*$G$6</f>
        <v>0</v>
      </c>
      <c r="W1996" s="121" t="n">
        <f aca="false">IFERROR(MOD(9*MID(D1996,1,1)+7*MID(D1996,2,1)+3*MID(D1996,3,1)+MID(D1996,4,1)+9*MID(D1996,5,1)+7*MID(D1996,6,1)+3*MID(D1996,7,1)+MID(D1996,8,1)+9*MID(D1996,9,1)+7*MID(D1996,10,1),10),10)</f>
        <v>10</v>
      </c>
    </row>
    <row r="1997" customFormat="false" ht="15.6" hidden="false" customHeight="false" outlineLevel="0" collapsed="false">
      <c r="A1997" s="67" t="n">
        <v>1987</v>
      </c>
      <c r="B1997" s="122"/>
      <c r="C1997" s="122"/>
      <c r="D1997" s="69"/>
      <c r="E1997" s="115"/>
      <c r="F1997" s="116"/>
      <c r="G1997" s="117"/>
      <c r="H1997" s="118"/>
      <c r="I1997" s="73" t="n">
        <v>1</v>
      </c>
      <c r="J1997" s="119" t="n">
        <f aca="false">IFERROR(IF(H1997*F1997&gt;=1300,1300*F1997*(1-(0.1371+(1-0.1371)*0.09)*(1-I1997)),IF(H1997&lt;=1300*F1997,0,1300*F1997*(1-(0.1371+(1-0.1371)*0.09)*(1-I1997)))),0)</f>
        <v>0</v>
      </c>
      <c r="K1997" s="123" t="n">
        <f aca="false">ROUND(J1997*($G$5+9.76+6.5)/100,2)*I1997</f>
        <v>0</v>
      </c>
      <c r="L1997" s="123" t="n">
        <f aca="false">K1997+J1997</f>
        <v>0</v>
      </c>
      <c r="M1997" s="123" t="n">
        <f aca="false">L1997*$G$6</f>
        <v>0</v>
      </c>
      <c r="W1997" s="121" t="n">
        <f aca="false">IFERROR(MOD(9*MID(D1997,1,1)+7*MID(D1997,2,1)+3*MID(D1997,3,1)+MID(D1997,4,1)+9*MID(D1997,5,1)+7*MID(D1997,6,1)+3*MID(D1997,7,1)+MID(D1997,8,1)+9*MID(D1997,9,1)+7*MID(D1997,10,1),10),10)</f>
        <v>10</v>
      </c>
    </row>
    <row r="1998" customFormat="false" ht="15.6" hidden="false" customHeight="false" outlineLevel="0" collapsed="false">
      <c r="A1998" s="67" t="n">
        <v>1988</v>
      </c>
      <c r="B1998" s="122"/>
      <c r="C1998" s="122"/>
      <c r="D1998" s="69"/>
      <c r="E1998" s="115"/>
      <c r="F1998" s="116"/>
      <c r="G1998" s="117"/>
      <c r="H1998" s="118"/>
      <c r="I1998" s="73" t="n">
        <v>1</v>
      </c>
      <c r="J1998" s="119" t="n">
        <f aca="false">IFERROR(IF(H1998*F1998&gt;=1300,1300*F1998*(1-(0.1371+(1-0.1371)*0.09)*(1-I1998)),IF(H1998&lt;=1300*F1998,0,1300*F1998*(1-(0.1371+(1-0.1371)*0.09)*(1-I1998)))),0)</f>
        <v>0</v>
      </c>
      <c r="K1998" s="123" t="n">
        <f aca="false">ROUND(J1998*($G$5+9.76+6.5)/100,2)*I1998</f>
        <v>0</v>
      </c>
      <c r="L1998" s="123" t="n">
        <f aca="false">K1998+J1998</f>
        <v>0</v>
      </c>
      <c r="M1998" s="123" t="n">
        <f aca="false">L1998*$G$6</f>
        <v>0</v>
      </c>
      <c r="W1998" s="121" t="n">
        <f aca="false">IFERROR(MOD(9*MID(D1998,1,1)+7*MID(D1998,2,1)+3*MID(D1998,3,1)+MID(D1998,4,1)+9*MID(D1998,5,1)+7*MID(D1998,6,1)+3*MID(D1998,7,1)+MID(D1998,8,1)+9*MID(D1998,9,1)+7*MID(D1998,10,1),10),10)</f>
        <v>10</v>
      </c>
    </row>
    <row r="1999" customFormat="false" ht="15.6" hidden="false" customHeight="false" outlineLevel="0" collapsed="false">
      <c r="A1999" s="67" t="n">
        <v>1989</v>
      </c>
      <c r="B1999" s="122"/>
      <c r="C1999" s="122"/>
      <c r="D1999" s="69"/>
      <c r="E1999" s="115"/>
      <c r="F1999" s="116"/>
      <c r="G1999" s="117"/>
      <c r="H1999" s="118"/>
      <c r="I1999" s="73" t="n">
        <v>1</v>
      </c>
      <c r="J1999" s="119" t="n">
        <f aca="false">IFERROR(IF(H1999*F1999&gt;=1300,1300*F1999*(1-(0.1371+(1-0.1371)*0.09)*(1-I1999)),IF(H1999&lt;=1300*F1999,0,1300*F1999*(1-(0.1371+(1-0.1371)*0.09)*(1-I1999)))),0)</f>
        <v>0</v>
      </c>
      <c r="K1999" s="123" t="n">
        <f aca="false">ROUND(J1999*($G$5+9.76+6.5)/100,2)*I1999</f>
        <v>0</v>
      </c>
      <c r="L1999" s="123" t="n">
        <f aca="false">K1999+J1999</f>
        <v>0</v>
      </c>
      <c r="M1999" s="123" t="n">
        <f aca="false">L1999*$G$6</f>
        <v>0</v>
      </c>
      <c r="W1999" s="121" t="n">
        <f aca="false">IFERROR(MOD(9*MID(D1999,1,1)+7*MID(D1999,2,1)+3*MID(D1999,3,1)+MID(D1999,4,1)+9*MID(D1999,5,1)+7*MID(D1999,6,1)+3*MID(D1999,7,1)+MID(D1999,8,1)+9*MID(D1999,9,1)+7*MID(D1999,10,1),10),10)</f>
        <v>10</v>
      </c>
    </row>
    <row r="2000" customFormat="false" ht="15.6" hidden="false" customHeight="false" outlineLevel="0" collapsed="false">
      <c r="A2000" s="67" t="n">
        <v>1990</v>
      </c>
      <c r="B2000" s="122"/>
      <c r="C2000" s="122"/>
      <c r="D2000" s="69"/>
      <c r="E2000" s="115"/>
      <c r="F2000" s="116"/>
      <c r="G2000" s="117"/>
      <c r="H2000" s="118"/>
      <c r="I2000" s="73" t="n">
        <v>1</v>
      </c>
      <c r="J2000" s="119" t="n">
        <f aca="false">IFERROR(IF(H2000*F2000&gt;=1300,1300*F2000*(1-(0.1371+(1-0.1371)*0.09)*(1-I2000)),IF(H2000&lt;=1300*F2000,0,1300*F2000*(1-(0.1371+(1-0.1371)*0.09)*(1-I2000)))),0)</f>
        <v>0</v>
      </c>
      <c r="K2000" s="123" t="n">
        <f aca="false">ROUND(J2000*($G$5+9.76+6.5)/100,2)*I2000</f>
        <v>0</v>
      </c>
      <c r="L2000" s="123" t="n">
        <f aca="false">K2000+J2000</f>
        <v>0</v>
      </c>
      <c r="M2000" s="123" t="n">
        <f aca="false">L2000*$G$6</f>
        <v>0</v>
      </c>
      <c r="W2000" s="121" t="n">
        <f aca="false">IFERROR(MOD(9*MID(D2000,1,1)+7*MID(D2000,2,1)+3*MID(D2000,3,1)+MID(D2000,4,1)+9*MID(D2000,5,1)+7*MID(D2000,6,1)+3*MID(D2000,7,1)+MID(D2000,8,1)+9*MID(D2000,9,1)+7*MID(D2000,10,1),10),10)</f>
        <v>10</v>
      </c>
    </row>
    <row r="2001" customFormat="false" ht="15.6" hidden="false" customHeight="false" outlineLevel="0" collapsed="false">
      <c r="A2001" s="67" t="n">
        <v>1991</v>
      </c>
      <c r="B2001" s="122"/>
      <c r="C2001" s="122"/>
      <c r="D2001" s="69"/>
      <c r="E2001" s="115"/>
      <c r="F2001" s="116"/>
      <c r="G2001" s="117"/>
      <c r="H2001" s="118"/>
      <c r="I2001" s="73" t="n">
        <v>1</v>
      </c>
      <c r="J2001" s="119" t="n">
        <f aca="false">IFERROR(IF(H2001*F2001&gt;=1300,1300*F2001*(1-(0.1371+(1-0.1371)*0.09)*(1-I2001)),IF(H2001&lt;=1300*F2001,0,1300*F2001*(1-(0.1371+(1-0.1371)*0.09)*(1-I2001)))),0)</f>
        <v>0</v>
      </c>
      <c r="K2001" s="123" t="n">
        <f aca="false">ROUND(J2001*($G$5+9.76+6.5)/100,2)*I2001</f>
        <v>0</v>
      </c>
      <c r="L2001" s="123" t="n">
        <f aca="false">K2001+J2001</f>
        <v>0</v>
      </c>
      <c r="M2001" s="123" t="n">
        <f aca="false">L2001*$G$6</f>
        <v>0</v>
      </c>
      <c r="W2001" s="121" t="n">
        <f aca="false">IFERROR(MOD(9*MID(D2001,1,1)+7*MID(D2001,2,1)+3*MID(D2001,3,1)+MID(D2001,4,1)+9*MID(D2001,5,1)+7*MID(D2001,6,1)+3*MID(D2001,7,1)+MID(D2001,8,1)+9*MID(D2001,9,1)+7*MID(D2001,10,1),10),10)</f>
        <v>10</v>
      </c>
    </row>
    <row r="2002" customFormat="false" ht="15.6" hidden="false" customHeight="false" outlineLevel="0" collapsed="false">
      <c r="A2002" s="67" t="n">
        <v>1992</v>
      </c>
      <c r="B2002" s="122"/>
      <c r="C2002" s="122"/>
      <c r="D2002" s="69"/>
      <c r="E2002" s="115"/>
      <c r="F2002" s="116"/>
      <c r="G2002" s="117"/>
      <c r="H2002" s="118"/>
      <c r="I2002" s="73" t="n">
        <v>1</v>
      </c>
      <c r="J2002" s="119" t="n">
        <f aca="false">IFERROR(IF(H2002*F2002&gt;=1300,1300*F2002*(1-(0.1371+(1-0.1371)*0.09)*(1-I2002)),IF(H2002&lt;=1300*F2002,0,1300*F2002*(1-(0.1371+(1-0.1371)*0.09)*(1-I2002)))),0)</f>
        <v>0</v>
      </c>
      <c r="K2002" s="123" t="n">
        <f aca="false">ROUND(J2002*($G$5+9.76+6.5)/100,2)*I2002</f>
        <v>0</v>
      </c>
      <c r="L2002" s="123" t="n">
        <f aca="false">K2002+J2002</f>
        <v>0</v>
      </c>
      <c r="M2002" s="123" t="n">
        <f aca="false">L2002*$G$6</f>
        <v>0</v>
      </c>
      <c r="W2002" s="121" t="n">
        <f aca="false">IFERROR(MOD(9*MID(D2002,1,1)+7*MID(D2002,2,1)+3*MID(D2002,3,1)+MID(D2002,4,1)+9*MID(D2002,5,1)+7*MID(D2002,6,1)+3*MID(D2002,7,1)+MID(D2002,8,1)+9*MID(D2002,9,1)+7*MID(D2002,10,1),10),10)</f>
        <v>10</v>
      </c>
    </row>
    <row r="2003" customFormat="false" ht="15.6" hidden="false" customHeight="false" outlineLevel="0" collapsed="false">
      <c r="A2003" s="67" t="n">
        <v>1993</v>
      </c>
      <c r="B2003" s="122"/>
      <c r="C2003" s="122"/>
      <c r="D2003" s="69"/>
      <c r="E2003" s="115"/>
      <c r="F2003" s="116"/>
      <c r="G2003" s="117"/>
      <c r="H2003" s="118"/>
      <c r="I2003" s="73" t="n">
        <v>1</v>
      </c>
      <c r="J2003" s="119" t="n">
        <f aca="false">IFERROR(IF(H2003*F2003&gt;=1300,1300*F2003*(1-(0.1371+(1-0.1371)*0.09)*(1-I2003)),IF(H2003&lt;=1300*F2003,0,1300*F2003*(1-(0.1371+(1-0.1371)*0.09)*(1-I2003)))),0)</f>
        <v>0</v>
      </c>
      <c r="K2003" s="123" t="n">
        <f aca="false">ROUND(J2003*($G$5+9.76+6.5)/100,2)*I2003</f>
        <v>0</v>
      </c>
      <c r="L2003" s="123" t="n">
        <f aca="false">K2003+J2003</f>
        <v>0</v>
      </c>
      <c r="M2003" s="123" t="n">
        <f aca="false">L2003*$G$6</f>
        <v>0</v>
      </c>
      <c r="W2003" s="121" t="n">
        <f aca="false">IFERROR(MOD(9*MID(D2003,1,1)+7*MID(D2003,2,1)+3*MID(D2003,3,1)+MID(D2003,4,1)+9*MID(D2003,5,1)+7*MID(D2003,6,1)+3*MID(D2003,7,1)+MID(D2003,8,1)+9*MID(D2003,9,1)+7*MID(D2003,10,1),10),10)</f>
        <v>10</v>
      </c>
    </row>
    <row r="2004" customFormat="false" ht="15.6" hidden="false" customHeight="false" outlineLevel="0" collapsed="false">
      <c r="A2004" s="67" t="n">
        <v>1994</v>
      </c>
      <c r="B2004" s="122"/>
      <c r="C2004" s="122"/>
      <c r="D2004" s="69"/>
      <c r="E2004" s="115"/>
      <c r="F2004" s="116"/>
      <c r="G2004" s="117"/>
      <c r="H2004" s="118"/>
      <c r="I2004" s="73" t="n">
        <v>1</v>
      </c>
      <c r="J2004" s="119" t="n">
        <f aca="false">IFERROR(IF(H2004*F2004&gt;=1300,1300*F2004*(1-(0.1371+(1-0.1371)*0.09)*(1-I2004)),IF(H2004&lt;=1300*F2004,0,1300*F2004*(1-(0.1371+(1-0.1371)*0.09)*(1-I2004)))),0)</f>
        <v>0</v>
      </c>
      <c r="K2004" s="123" t="n">
        <f aca="false">ROUND(J2004*($G$5+9.76+6.5)/100,2)*I2004</f>
        <v>0</v>
      </c>
      <c r="L2004" s="123" t="n">
        <f aca="false">K2004+J2004</f>
        <v>0</v>
      </c>
      <c r="M2004" s="123" t="n">
        <f aca="false">L2004*$G$6</f>
        <v>0</v>
      </c>
      <c r="W2004" s="121" t="n">
        <f aca="false">IFERROR(MOD(9*MID(D2004,1,1)+7*MID(D2004,2,1)+3*MID(D2004,3,1)+MID(D2004,4,1)+9*MID(D2004,5,1)+7*MID(D2004,6,1)+3*MID(D2004,7,1)+MID(D2004,8,1)+9*MID(D2004,9,1)+7*MID(D2004,10,1),10),10)</f>
        <v>10</v>
      </c>
    </row>
    <row r="2005" customFormat="false" ht="15.6" hidden="false" customHeight="false" outlineLevel="0" collapsed="false">
      <c r="A2005" s="67" t="n">
        <v>1995</v>
      </c>
      <c r="B2005" s="122"/>
      <c r="C2005" s="122"/>
      <c r="D2005" s="69"/>
      <c r="E2005" s="115"/>
      <c r="F2005" s="116"/>
      <c r="G2005" s="117"/>
      <c r="H2005" s="118"/>
      <c r="I2005" s="73" t="n">
        <v>1</v>
      </c>
      <c r="J2005" s="119" t="n">
        <f aca="false">IFERROR(IF(H2005*F2005&gt;=1300,1300*F2005*(1-(0.1371+(1-0.1371)*0.09)*(1-I2005)),IF(H2005&lt;=1300*F2005,0,1300*F2005*(1-(0.1371+(1-0.1371)*0.09)*(1-I2005)))),0)</f>
        <v>0</v>
      </c>
      <c r="K2005" s="123" t="n">
        <f aca="false">ROUND(J2005*($G$5+9.76+6.5)/100,2)*I2005</f>
        <v>0</v>
      </c>
      <c r="L2005" s="123" t="n">
        <f aca="false">K2005+J2005</f>
        <v>0</v>
      </c>
      <c r="M2005" s="123" t="n">
        <f aca="false">L2005*$G$6</f>
        <v>0</v>
      </c>
      <c r="W2005" s="121" t="n">
        <f aca="false">IFERROR(MOD(9*MID(D2005,1,1)+7*MID(D2005,2,1)+3*MID(D2005,3,1)+MID(D2005,4,1)+9*MID(D2005,5,1)+7*MID(D2005,6,1)+3*MID(D2005,7,1)+MID(D2005,8,1)+9*MID(D2005,9,1)+7*MID(D2005,10,1),10),10)</f>
        <v>10</v>
      </c>
    </row>
    <row r="2006" customFormat="false" ht="15.6" hidden="false" customHeight="false" outlineLevel="0" collapsed="false">
      <c r="A2006" s="67" t="n">
        <v>1996</v>
      </c>
      <c r="B2006" s="122"/>
      <c r="C2006" s="122"/>
      <c r="D2006" s="69"/>
      <c r="E2006" s="115"/>
      <c r="F2006" s="116"/>
      <c r="G2006" s="117"/>
      <c r="H2006" s="118"/>
      <c r="I2006" s="73" t="n">
        <v>1</v>
      </c>
      <c r="J2006" s="119" t="n">
        <f aca="false">IFERROR(IF(H2006*F2006&gt;=1300,1300*F2006*(1-(0.1371+(1-0.1371)*0.09)*(1-I2006)),IF(H2006&lt;=1300*F2006,0,1300*F2006*(1-(0.1371+(1-0.1371)*0.09)*(1-I2006)))),0)</f>
        <v>0</v>
      </c>
      <c r="K2006" s="123" t="n">
        <f aca="false">ROUND(J2006*($G$5+9.76+6.5)/100,2)*I2006</f>
        <v>0</v>
      </c>
      <c r="L2006" s="123" t="n">
        <f aca="false">K2006+J2006</f>
        <v>0</v>
      </c>
      <c r="M2006" s="123" t="n">
        <f aca="false">L2006*$G$6</f>
        <v>0</v>
      </c>
      <c r="W2006" s="121" t="n">
        <f aca="false">IFERROR(MOD(9*MID(D2006,1,1)+7*MID(D2006,2,1)+3*MID(D2006,3,1)+MID(D2006,4,1)+9*MID(D2006,5,1)+7*MID(D2006,6,1)+3*MID(D2006,7,1)+MID(D2006,8,1)+9*MID(D2006,9,1)+7*MID(D2006,10,1),10),10)</f>
        <v>10</v>
      </c>
    </row>
    <row r="2007" customFormat="false" ht="15.6" hidden="false" customHeight="false" outlineLevel="0" collapsed="false">
      <c r="A2007" s="67" t="n">
        <v>1997</v>
      </c>
      <c r="B2007" s="122"/>
      <c r="C2007" s="122"/>
      <c r="D2007" s="69"/>
      <c r="E2007" s="115"/>
      <c r="F2007" s="116"/>
      <c r="G2007" s="117"/>
      <c r="H2007" s="118"/>
      <c r="I2007" s="73" t="n">
        <v>1</v>
      </c>
      <c r="J2007" s="119" t="n">
        <f aca="false">IFERROR(IF(H2007*F2007&gt;=1300,1300*F2007*(1-(0.1371+(1-0.1371)*0.09)*(1-I2007)),IF(H2007&lt;=1300*F2007,0,1300*F2007*(1-(0.1371+(1-0.1371)*0.09)*(1-I2007)))),0)</f>
        <v>0</v>
      </c>
      <c r="K2007" s="123" t="n">
        <f aca="false">ROUND(J2007*($G$5+9.76+6.5)/100,2)*I2007</f>
        <v>0</v>
      </c>
      <c r="L2007" s="123" t="n">
        <f aca="false">K2007+J2007</f>
        <v>0</v>
      </c>
      <c r="M2007" s="123" t="n">
        <f aca="false">L2007*$G$6</f>
        <v>0</v>
      </c>
      <c r="W2007" s="121" t="n">
        <f aca="false">IFERROR(MOD(9*MID(D2007,1,1)+7*MID(D2007,2,1)+3*MID(D2007,3,1)+MID(D2007,4,1)+9*MID(D2007,5,1)+7*MID(D2007,6,1)+3*MID(D2007,7,1)+MID(D2007,8,1)+9*MID(D2007,9,1)+7*MID(D2007,10,1),10),10)</f>
        <v>10</v>
      </c>
    </row>
    <row r="2008" customFormat="false" ht="15.6" hidden="false" customHeight="false" outlineLevel="0" collapsed="false">
      <c r="A2008" s="67" t="n">
        <v>1998</v>
      </c>
      <c r="B2008" s="122"/>
      <c r="C2008" s="122"/>
      <c r="D2008" s="69"/>
      <c r="E2008" s="115"/>
      <c r="F2008" s="116"/>
      <c r="G2008" s="117"/>
      <c r="H2008" s="118"/>
      <c r="I2008" s="73" t="n">
        <v>1</v>
      </c>
      <c r="J2008" s="119" t="n">
        <f aca="false">IFERROR(IF(H2008*F2008&gt;=1300,1300*F2008*(1-(0.1371+(1-0.1371)*0.09)*(1-I2008)),IF(H2008&lt;=1300*F2008,0,1300*F2008*(1-(0.1371+(1-0.1371)*0.09)*(1-I2008)))),0)</f>
        <v>0</v>
      </c>
      <c r="K2008" s="123" t="n">
        <f aca="false">ROUND(J2008*($G$5+9.76+6.5)/100,2)*I2008</f>
        <v>0</v>
      </c>
      <c r="L2008" s="123" t="n">
        <f aca="false">K2008+J2008</f>
        <v>0</v>
      </c>
      <c r="M2008" s="123" t="n">
        <f aca="false">L2008*$G$6</f>
        <v>0</v>
      </c>
      <c r="W2008" s="121" t="n">
        <f aca="false">IFERROR(MOD(9*MID(D2008,1,1)+7*MID(D2008,2,1)+3*MID(D2008,3,1)+MID(D2008,4,1)+9*MID(D2008,5,1)+7*MID(D2008,6,1)+3*MID(D2008,7,1)+MID(D2008,8,1)+9*MID(D2008,9,1)+7*MID(D2008,10,1),10),10)</f>
        <v>10</v>
      </c>
    </row>
    <row r="2009" customFormat="false" ht="15.6" hidden="false" customHeight="false" outlineLevel="0" collapsed="false">
      <c r="A2009" s="67" t="n">
        <v>1999</v>
      </c>
      <c r="B2009" s="122"/>
      <c r="C2009" s="122"/>
      <c r="D2009" s="69"/>
      <c r="E2009" s="115"/>
      <c r="F2009" s="116"/>
      <c r="G2009" s="117"/>
      <c r="H2009" s="118"/>
      <c r="I2009" s="73" t="n">
        <v>1</v>
      </c>
      <c r="J2009" s="119" t="n">
        <f aca="false">IFERROR(IF(H2009*F2009&gt;=1300,1300*F2009*(1-(0.1371+(1-0.1371)*0.09)*(1-I2009)),IF(H2009&lt;=1300*F2009,0,1300*F2009*(1-(0.1371+(1-0.1371)*0.09)*(1-I2009)))),0)</f>
        <v>0</v>
      </c>
      <c r="K2009" s="123" t="n">
        <f aca="false">ROUND(J2009*($G$5+9.76+6.5)/100,2)*I2009</f>
        <v>0</v>
      </c>
      <c r="L2009" s="123" t="n">
        <f aca="false">K2009+J2009</f>
        <v>0</v>
      </c>
      <c r="M2009" s="123" t="n">
        <f aca="false">L2009*$G$6</f>
        <v>0</v>
      </c>
      <c r="W2009" s="121" t="n">
        <f aca="false">IFERROR(MOD(9*MID(D2009,1,1)+7*MID(D2009,2,1)+3*MID(D2009,3,1)+MID(D2009,4,1)+9*MID(D2009,5,1)+7*MID(D2009,6,1)+3*MID(D2009,7,1)+MID(D2009,8,1)+9*MID(D2009,9,1)+7*MID(D2009,10,1),10),10)</f>
        <v>10</v>
      </c>
    </row>
    <row r="2010" customFormat="false" ht="16.2" hidden="false" customHeight="false" outlineLevel="0" collapsed="false">
      <c r="A2010" s="87" t="n">
        <v>2000</v>
      </c>
      <c r="B2010" s="88"/>
      <c r="C2010" s="88"/>
      <c r="D2010" s="124"/>
      <c r="E2010" s="125"/>
      <c r="F2010" s="126"/>
      <c r="G2010" s="127"/>
      <c r="H2010" s="128"/>
      <c r="I2010" s="94" t="n">
        <v>1</v>
      </c>
      <c r="J2010" s="129" t="n">
        <f aca="false">IFERROR(IF(H2010*F2010&gt;=1300,1300*F2010*(1-(0.1371+(1-0.1371)*0.09)*(1-I2010)),IF(H2010&lt;=1300*F2010,0,1300*F2010*(1-(0.1371+(1-0.1371)*0.09)*(1-I2010)))),0)</f>
        <v>0</v>
      </c>
      <c r="K2010" s="129" t="n">
        <f aca="false">ROUND(J2010*($G$5+9.76+6.5)/100,2)*I2010</f>
        <v>0</v>
      </c>
      <c r="L2010" s="129" t="n">
        <f aca="false">K2010+J2010</f>
        <v>0</v>
      </c>
      <c r="M2010" s="129" t="n">
        <f aca="false">L2010*$G$6</f>
        <v>0</v>
      </c>
      <c r="W2010" s="121" t="n">
        <f aca="false">IFERROR(MOD(9*MID(D2010,1,1)+7*MID(D2010,2,1)+3*MID(D2010,3,1)+MID(D2010,4,1)+9*MID(D2010,5,1)+7*MID(D2010,6,1)+3*MID(D2010,7,1)+MID(D2010,8,1)+9*MID(D2010,9,1)+7*MID(D2010,10,1),10),10)</f>
        <v>10</v>
      </c>
    </row>
    <row r="2011" customFormat="false" ht="15" hidden="false" customHeight="false" outlineLevel="0" collapsed="false"/>
  </sheetData>
  <sheetProtection sheet="true" formatCells="false" formatColumns="false" formatRows="false" insertColumns="false" insertHyperlinks="false" deleteColumns="false" deleteRows="false" sort="false" autoFilter="false" pivotTables="false"/>
  <mergeCells count="17">
    <mergeCell ref="A1:M1"/>
    <mergeCell ref="A2:M2"/>
    <mergeCell ref="A3:M3"/>
    <mergeCell ref="A5:F5"/>
    <mergeCell ref="I5:L5"/>
    <mergeCell ref="A6:F6"/>
    <mergeCell ref="I6:L6"/>
    <mergeCell ref="I7:L7"/>
    <mergeCell ref="A9:E9"/>
    <mergeCell ref="F9:F10"/>
    <mergeCell ref="G9:G10"/>
    <mergeCell ref="H9:H10"/>
    <mergeCell ref="I9:I10"/>
    <mergeCell ref="J9:J10"/>
    <mergeCell ref="K9:K10"/>
    <mergeCell ref="L9:L10"/>
    <mergeCell ref="M9:M10"/>
  </mergeCells>
  <dataValidations count="15">
    <dataValidation allowBlank="true" operator="between" prompt="Wpisz datę złożenia wniosku w formacie dd-mm-rrrr." promptTitle="Uwaga!" showDropDown="false" showErrorMessage="true" showInputMessage="true" sqref="JE11:JE204 TA11:TA204 ACW11:ACW204" type="none">
      <formula1>0</formula1>
      <formula2>0</formula2>
    </dataValidation>
    <dataValidation allowBlank="true" operator="between" prompt="Komórka wypełnia się automatycznie." promptTitle="Uwaga!" showDropDown="false" showErrorMessage="true" showInputMessage="true" sqref="JA11:JA204 JC11:JD204 SW11:SW204 SY11:SZ204 ACS11:ACS204 ACU11:ACV204" type="none">
      <formula1>0</formula1>
      <formula2>0</formula2>
    </dataValidation>
    <dataValidation allowBlank="true" error="Dofinansowaniu nie podlegają wynagrodzenia wyższe niż 300% prognozowanego przeciętnego wynagrodzenia w gospodarce narodowej w 2020 r." errorTitle="Błąd." operator="lessThanOrEqual" prompt="Sprawdzanie poprawności wprowadzonych danych nie jest możliwe w przypadku uzupełnienia komórki poprzez kopiowanie wartości." promptTitle="Uwaga!" showDropDown="false" showErrorMessage="true" showInputMessage="true" sqref="IX11:IX204 ST11:ST204 ACP11:ACP204" type="decimal">
      <formula1>15681</formula1>
      <formula2>0</formula2>
    </dataValidation>
    <dataValidation allowBlank="true" error="Wynagrodzenie nie może być obniżone o więcej niż 50%. Wynagrodzenia nie może być niższe niż wysokość wynagrodzenia minimalnego z uwzględnieniem wymiaru czasu pracy." errorTitle="Błędna wartość." operator="between" prompt="Sprawdzanie poprawności wprowadzonych danych nie jest możliwe w przypadku uzupełnienia komórki poprzez kopiowanie wartości." promptTitle="Uwaga!" showDropDown="false" showErrorMessage="true" showInputMessage="true" sqref="IY11:IY204 SU11:SU204 ACQ11:ACQ204" type="custom">
      <formula1>AND(#ADR!&gt;=#ADR!/2,#ADR!&gt;=2600*#ADR!)</formula1>
      <formula2>0</formula2>
    </dataValidation>
    <dataValidation allowBlank="true" operator="between" showDropDown="false" showErrorMessage="true" showInputMessage="true" sqref="G6:G7" type="list">
      <formula1>$P$13:$P$15</formula1>
      <formula2>0</formula2>
    </dataValidation>
    <dataValidation allowBlank="true" error="Wpisywana wartość musi mieścić się między 0,67 a 3,33" errorTitle="Błąd" operator="between" showDropDown="false" showErrorMessage="true" showInputMessage="true" sqref="G5" type="custom">
      <formula1>AND(G5&gt;=0.67,G5&lt;=3.39)</formula1>
      <formula2>0</formula2>
    </dataValidation>
    <dataValidation allowBlank="true" operator="between" showDropDown="false" showErrorMessage="true" showInputMessage="false" sqref="J11:L2010" type="none">
      <formula1>0</formula1>
      <formula2>0</formula2>
    </dataValidation>
    <dataValidation allowBlank="true" error="Dofinansowaniu nie podlegają wynagrodzenia wyższe niż 300% prognozowanego przeciętnego wynagrodzenia w gospodarce narodowej w 2020 r." errorTitle="Błąd." operator="between" showDropDown="false" showErrorMessage="true" showInputMessage="false" sqref="F11:F2010" type="decimal">
      <formula1>0</formula1>
      <formula2>6</formula2>
    </dataValidation>
    <dataValidation allowBlank="true" error="Wynagrodzenie po obniżeniu wymiaru czasu pracy nie może być niższe niż wynagrodzenie minimalne z uwzględnieniem czasu pracy." errorTitle="Błąd" operator="greaterThanOrEqual" showDropDown="false" showErrorMessage="true" showInputMessage="false" sqref="I11:I2010" type="list">
      <formula1>$P$12:$P$13</formula1>
      <formula2>0</formula2>
    </dataValidation>
    <dataValidation allowBlank="true" error="Wynagrodzenie nie może być obniżone o więcej niż 50%. Wynagrodzenia nie może być niższe niż wysokość wynagrodzenia minimalnego z uwzględnieniem wymiaru czasu pracy." errorTitle="Błędna wartość." operator="between" showDropDown="false" showErrorMessage="true" showInputMessage="false" sqref="H11:H2010" type="custom">
      <formula1>AND(H11&gt;=G11/2,H11&gt;=2600*F11)</formula1>
      <formula2>0</formula2>
    </dataValidation>
    <dataValidation allowBlank="true" operator="between" showDropDown="false" showErrorMessage="true" showInputMessage="true" sqref="D11:D2010" type="custom">
      <formula1>AND(LEN(D11)=11,VALUE(MID(D11,11,1))=W11)</formula1>
      <formula2>0</formula2>
    </dataValidation>
    <dataValidation allowBlank="true" error="Pole wypełniane jest tylko w przypadku braku numeru PESEL" errorTitle="Błąd" operator="between" showDropDown="false" showErrorMessage="true" showInputMessage="true" sqref="E11:E2010" type="custom">
      <formula1>AND(LEN(E11)+LEN(D11)=LEN(E11))</formula1>
      <formula2>0</formula2>
    </dataValidation>
    <dataValidation allowBlank="true" error="Proszę najpierw wypełnić pole (G5) określające wartość stawki ubezpieczenia wypadkowego." errorTitle="Błąd" operator="between" showDropDown="false" showErrorMessage="true" showInputMessage="true" sqref="B11" type="custom">
      <formula1>S12</formula1>
      <formula2>0</formula2>
    </dataValidation>
    <dataValidation allowBlank="true" error="Proszę najpierw wypełnić pole (G6) określające liczbę miesięcy, w trakcie których ma być udzielone dofinansowanie." errorTitle="Błąd" operator="between" showDropDown="false" showErrorMessage="true" showInputMessage="true" sqref="C11" type="custom">
      <formula1>S13</formula1>
      <formula2>0</formula2>
    </dataValidation>
    <dataValidation allowBlank="true" error="Dofinansowaniu nie podlegają wynagrodzenia wyższe niż 300%  ogłaszanego przez Prezesa GUS przeciętnego miesięcznego wynagrodzenia z poprzedniego kwartału. - (15595,74 zł)" errorTitle="Błąd." operator="between" showDropDown="false" showErrorMessage="true" showInputMessage="false" sqref="G11:G2010" type="decimal">
      <formula1>0</formula1>
      <formula2>3*5331.47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8611111111111" header="0.511805555555555" footer="0.315277777777778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LibreOffice/5.0.3.2$Windows_x86 LibreOffice_project/e5f16313668ac592c1bfb310f4390624e3dbfb75</Application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2020-03-26T11:37:01Z</dcterms:created>
  <dc:creator>MRPiPS</dc:creator>
  <dc:language>pl-PL</dc:language>
  <cp:lastModifiedBy>Marek Kulawczyk</cp:lastModifiedBy>
  <cp:lastPrinted>2020-04-30T14:26:39Z</cp:lastPrinted>
  <dcterms:modified xsi:type="dcterms:W3CDTF">2020-05-12T21:03:54Z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